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superbancos-my.sharepoint.com/personal/olopez_superbancos_gob_pa/Documents/Desktop/Inventario 2026 archivo final/"/>
    </mc:Choice>
  </mc:AlternateContent>
  <xr:revisionPtr revIDLastSave="57" documentId="8_{B4F79DE4-1619-4B16-81F8-5477F76FEC65}" xr6:coauthVersionLast="47" xr6:coauthVersionMax="47" xr10:uidLastSave="{18443BC8-6DBD-459A-AC33-3B625EA0DED7}"/>
  <workbookProtection workbookAlgorithmName="SHA-512" workbookHashValue="v2SIlX4z5HdBGBYERAIoDxrk4/h1PxEamREKr5Ozp0Vxag7hrQcaXTTEcIrNEVM9Fr5lepNUE2m8mwo1AkhoWA==" workbookSaltValue="YewEf8qQPHbKqk0UmU5sKw==" workbookSpinCount="100000" lockStructure="1"/>
  <bookViews>
    <workbookView xWindow="6576" yWindow="-13068" windowWidth="23256" windowHeight="12456" xr2:uid="{640AADF5-244B-4A36-AD94-6FD0F76BF8C5}"/>
  </bookViews>
  <sheets>
    <sheet name="Portada" sheetId="2" r:id="rId1"/>
    <sheet name="Definiciones" sheetId="7" r:id="rId2"/>
    <sheet name="Categorías TI" sheetId="9" r:id="rId3"/>
    <sheet name="Listado de Proveedores" sheetId="8" state="hidden" r:id="rId4"/>
    <sheet name="Proveedores" sheetId="4" r:id="rId5"/>
    <sheet name="Subcontrataciones" sheetId="5" r:id="rId6"/>
    <sheet name="Datos" sheetId="3" state="hidden" r:id="rId7"/>
  </sheets>
  <definedNames>
    <definedName name="_xlnm.Print_Area" localSheetId="0">Portada!$1:$56</definedName>
    <definedName name="No">Datos!$Z$2:$Z$250</definedName>
    <definedName name="Sí">Datos!$AA$2:$AA$250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8" i="2" l="1" a="1"/>
  <c r="A48" i="2" s="1"/>
  <c r="A46" i="2" a="1"/>
  <c r="A46" i="2" s="1"/>
  <c r="A2" i="4" a="1"/>
  <c r="A2" i="4" s="1"/>
  <c r="A3" i="4" a="1"/>
  <c r="A3" i="4" s="1"/>
  <c r="A4" i="4" a="1"/>
  <c r="A4" i="4" s="1"/>
  <c r="A5" i="4" a="1"/>
  <c r="A5" i="4" s="1"/>
  <c r="A6" i="4" a="1"/>
  <c r="A6" i="4" s="1"/>
  <c r="A7" i="4" a="1"/>
  <c r="A7" i="4" s="1"/>
  <c r="A8" i="4" a="1"/>
  <c r="A8" i="4" s="1"/>
  <c r="A9" i="4" a="1"/>
  <c r="A9" i="4" s="1"/>
  <c r="A10" i="4" a="1"/>
  <c r="A10" i="4" s="1"/>
  <c r="A11" i="4" a="1"/>
  <c r="A11" i="4" s="1"/>
  <c r="A12" i="4" a="1"/>
  <c r="A12" i="4" s="1"/>
  <c r="A13" i="4" a="1"/>
  <c r="A13" i="4" s="1"/>
  <c r="A14" i="4" a="1"/>
  <c r="A14" i="4" s="1"/>
  <c r="A15" i="4" a="1"/>
  <c r="A15" i="4" s="1"/>
  <c r="A16" i="4" a="1"/>
  <c r="A16" i="4" s="1"/>
  <c r="A17" i="4" a="1"/>
  <c r="A17" i="4" s="1"/>
  <c r="A18" i="4" a="1"/>
  <c r="A18" i="4" s="1"/>
  <c r="A19" i="4" a="1"/>
  <c r="A19" i="4" s="1"/>
  <c r="A20" i="4" a="1"/>
  <c r="A20" i="4" s="1"/>
  <c r="A21" i="4" a="1"/>
  <c r="A21" i="4" s="1"/>
  <c r="A22" i="4" a="1"/>
  <c r="A22" i="4" s="1"/>
  <c r="A23" i="4" a="1"/>
  <c r="A23" i="4" s="1"/>
  <c r="A24" i="4" a="1"/>
  <c r="A24" i="4" s="1"/>
  <c r="A25" i="4" a="1"/>
  <c r="A25" i="4" s="1"/>
  <c r="A26" i="4" a="1"/>
  <c r="A26" i="4" s="1"/>
  <c r="A27" i="4" a="1"/>
  <c r="A27" i="4" s="1"/>
  <c r="A28" i="4" a="1"/>
  <c r="A28" i="4" s="1"/>
  <c r="A29" i="4" a="1"/>
  <c r="A29" i="4" s="1"/>
  <c r="A30" i="4" a="1"/>
  <c r="A30" i="4" s="1"/>
  <c r="A31" i="4" a="1"/>
  <c r="A31" i="4" s="1"/>
  <c r="A32" i="4" a="1"/>
  <c r="A32" i="4" s="1"/>
  <c r="A33" i="4" a="1"/>
  <c r="A33" i="4" s="1"/>
  <c r="A34" i="4" a="1"/>
  <c r="A34" i="4" s="1"/>
  <c r="A35" i="4" a="1"/>
  <c r="A35" i="4" s="1"/>
  <c r="A36" i="4" a="1"/>
  <c r="A36" i="4" s="1"/>
  <c r="A37" i="4" a="1"/>
  <c r="A37" i="4" s="1"/>
  <c r="A38" i="4" a="1"/>
  <c r="A38" i="4" s="1"/>
  <c r="A39" i="4" a="1"/>
  <c r="A39" i="4" s="1"/>
  <c r="A40" i="4" a="1"/>
  <c r="A40" i="4" s="1"/>
  <c r="A41" i="4" a="1"/>
  <c r="A41" i="4" s="1"/>
  <c r="A42" i="4" a="1"/>
  <c r="A42" i="4" s="1"/>
  <c r="A43" i="4" a="1"/>
  <c r="A43" i="4" s="1"/>
  <c r="A44" i="4" a="1"/>
  <c r="A44" i="4" s="1"/>
  <c r="A45" i="4" a="1"/>
  <c r="A45" i="4" s="1"/>
  <c r="A46" i="4" a="1"/>
  <c r="A46" i="4" s="1"/>
  <c r="A47" i="4" a="1"/>
  <c r="A47" i="4" s="1"/>
  <c r="A48" i="4" a="1"/>
  <c r="A48" i="4" s="1"/>
  <c r="A49" i="4" a="1"/>
  <c r="A49" i="4" s="1"/>
  <c r="A50" i="4" a="1"/>
  <c r="A50" i="4" s="1"/>
  <c r="A51" i="4" a="1"/>
  <c r="A51" i="4" s="1"/>
  <c r="A52" i="4" a="1"/>
  <c r="A52" i="4" s="1"/>
  <c r="A53" i="4" a="1"/>
  <c r="A53" i="4" s="1"/>
  <c r="A54" i="4" a="1"/>
  <c r="A54" i="4" s="1"/>
  <c r="A55" i="4" a="1"/>
  <c r="A55" i="4" s="1"/>
  <c r="A56" i="4" a="1"/>
  <c r="A56" i="4" s="1"/>
  <c r="A57" i="4" a="1"/>
  <c r="A57" i="4" s="1"/>
  <c r="A58" i="4" a="1"/>
  <c r="A58" i="4" s="1"/>
  <c r="A59" i="4" a="1"/>
  <c r="A59" i="4" s="1"/>
  <c r="A60" i="4" a="1"/>
  <c r="A60" i="4" s="1"/>
  <c r="A61" i="4" a="1"/>
  <c r="A61" i="4" s="1"/>
  <c r="A62" i="4" a="1"/>
  <c r="A62" i="4" s="1"/>
  <c r="A63" i="4" a="1"/>
  <c r="A63" i="4" s="1"/>
  <c r="A64" i="4" a="1"/>
  <c r="A64" i="4" s="1"/>
  <c r="A65" i="4" a="1"/>
  <c r="A65" i="4" s="1"/>
  <c r="A66" i="4" a="1"/>
  <c r="A66" i="4" s="1"/>
  <c r="A67" i="4" a="1"/>
  <c r="A67" i="4" s="1"/>
  <c r="A68" i="4" a="1"/>
  <c r="A68" i="4" s="1"/>
  <c r="A69" i="4" a="1"/>
  <c r="A69" i="4" s="1"/>
  <c r="A70" i="4" a="1"/>
  <c r="A70" i="4" s="1"/>
  <c r="A71" i="4" a="1"/>
  <c r="A71" i="4" s="1"/>
  <c r="A72" i="4" a="1"/>
  <c r="A72" i="4" s="1"/>
  <c r="A73" i="4" a="1"/>
  <c r="A73" i="4" s="1"/>
  <c r="A74" i="4" a="1"/>
  <c r="A74" i="4" s="1"/>
  <c r="A75" i="4" a="1"/>
  <c r="A75" i="4" s="1"/>
  <c r="A76" i="4" a="1"/>
  <c r="A76" i="4" s="1"/>
  <c r="A77" i="4" a="1"/>
  <c r="A77" i="4" s="1"/>
  <c r="A78" i="4" a="1"/>
  <c r="A78" i="4" s="1"/>
  <c r="A79" i="4" a="1"/>
  <c r="A79" i="4" s="1"/>
  <c r="A80" i="4" a="1"/>
  <c r="A80" i="4" s="1"/>
  <c r="A81" i="4" a="1"/>
  <c r="A81" i="4" s="1"/>
  <c r="A82" i="4" a="1"/>
  <c r="A82" i="4" s="1"/>
  <c r="A83" i="4" a="1"/>
  <c r="A83" i="4" s="1"/>
  <c r="A84" i="4" a="1"/>
  <c r="A84" i="4" s="1"/>
  <c r="A85" i="4" a="1"/>
  <c r="A85" i="4" s="1"/>
  <c r="A86" i="4" a="1"/>
  <c r="A86" i="4" s="1"/>
  <c r="A87" i="4" a="1"/>
  <c r="A87" i="4" s="1"/>
  <c r="A88" i="4" a="1"/>
  <c r="A88" i="4" s="1"/>
  <c r="A89" i="4" a="1"/>
  <c r="A89" i="4" s="1"/>
  <c r="A90" i="4" a="1"/>
  <c r="A90" i="4" s="1"/>
  <c r="A91" i="4" a="1"/>
  <c r="A91" i="4" s="1"/>
  <c r="A92" i="4" a="1"/>
  <c r="A92" i="4" s="1"/>
  <c r="A93" i="4" a="1"/>
  <c r="A93" i="4" s="1"/>
  <c r="A94" i="4" a="1"/>
  <c r="A94" i="4" s="1"/>
  <c r="A95" i="4" a="1"/>
  <c r="A95" i="4" s="1"/>
  <c r="A96" i="4" a="1"/>
  <c r="A96" i="4" s="1"/>
  <c r="A97" i="4" a="1"/>
  <c r="A97" i="4" s="1"/>
  <c r="A98" i="4" a="1"/>
  <c r="A98" i="4" s="1"/>
  <c r="A99" i="4" a="1"/>
  <c r="A99" i="4" s="1"/>
  <c r="A100" i="4" a="1"/>
  <c r="A100" i="4" s="1"/>
  <c r="A101" i="4" a="1"/>
  <c r="A101" i="4" s="1"/>
  <c r="A102" i="4" a="1"/>
  <c r="A102" i="4" s="1"/>
  <c r="A103" i="4" a="1"/>
  <c r="A103" i="4" s="1"/>
  <c r="A104" i="4" a="1"/>
  <c r="A104" i="4" s="1"/>
  <c r="A105" i="4" a="1"/>
  <c r="A105" i="4" s="1"/>
  <c r="A106" i="4" a="1"/>
  <c r="A106" i="4" s="1"/>
  <c r="A107" i="4" a="1"/>
  <c r="A107" i="4" s="1"/>
  <c r="A108" i="4" a="1"/>
  <c r="A108" i="4" s="1"/>
  <c r="A109" i="4" a="1"/>
  <c r="A109" i="4" s="1"/>
  <c r="A110" i="4" a="1"/>
  <c r="A110" i="4" s="1"/>
  <c r="A111" i="4" a="1"/>
  <c r="A111" i="4" s="1"/>
  <c r="A112" i="4" a="1"/>
  <c r="A112" i="4" s="1"/>
  <c r="A113" i="4" a="1"/>
  <c r="A113" i="4" s="1"/>
  <c r="A114" i="4" a="1"/>
  <c r="A114" i="4" s="1"/>
  <c r="A115" i="4" a="1"/>
  <c r="A115" i="4" s="1"/>
  <c r="A116" i="4" a="1"/>
  <c r="A116" i="4" s="1"/>
  <c r="A117" i="4" a="1"/>
  <c r="A117" i="4" s="1"/>
  <c r="A118" i="4" a="1"/>
  <c r="A118" i="4" s="1"/>
  <c r="A119" i="4" a="1"/>
  <c r="A119" i="4" s="1"/>
  <c r="A120" i="4" a="1"/>
  <c r="A120" i="4" s="1"/>
  <c r="A121" i="4" a="1"/>
  <c r="A121" i="4" s="1"/>
  <c r="A122" i="4" a="1"/>
  <c r="A122" i="4" s="1"/>
  <c r="A123" i="4" a="1"/>
  <c r="A123" i="4" s="1"/>
  <c r="A124" i="4" a="1"/>
  <c r="A124" i="4" s="1"/>
  <c r="A125" i="4" a="1"/>
  <c r="A125" i="4" s="1"/>
  <c r="A126" i="4" a="1"/>
  <c r="A126" i="4" s="1"/>
  <c r="A127" i="4" a="1"/>
  <c r="A127" i="4" s="1"/>
  <c r="A128" i="4" a="1"/>
  <c r="A128" i="4" s="1"/>
  <c r="A129" i="4" a="1"/>
  <c r="A129" i="4" s="1"/>
  <c r="A130" i="4" a="1"/>
  <c r="A130" i="4" s="1"/>
  <c r="A131" i="4" a="1"/>
  <c r="A131" i="4" s="1"/>
  <c r="A132" i="4" a="1"/>
  <c r="A132" i="4" s="1"/>
  <c r="A133" i="4" a="1"/>
  <c r="A133" i="4" s="1"/>
  <c r="A134" i="4" a="1"/>
  <c r="A134" i="4" s="1"/>
  <c r="A135" i="4" a="1"/>
  <c r="A135" i="4" s="1"/>
  <c r="A136" i="4" a="1"/>
  <c r="A136" i="4" s="1"/>
  <c r="A137" i="4" a="1"/>
  <c r="A137" i="4" s="1"/>
  <c r="A138" i="4" a="1"/>
  <c r="A138" i="4" s="1"/>
  <c r="A139" i="4" a="1"/>
  <c r="A139" i="4" s="1"/>
  <c r="A140" i="4" a="1"/>
  <c r="A140" i="4" s="1"/>
  <c r="A141" i="4" a="1"/>
  <c r="A141" i="4" s="1"/>
  <c r="A142" i="4" a="1"/>
  <c r="A142" i="4" s="1"/>
  <c r="A143" i="4" a="1"/>
  <c r="A143" i="4" s="1"/>
  <c r="A144" i="4" a="1"/>
  <c r="A144" i="4" s="1"/>
  <c r="A145" i="4" a="1"/>
  <c r="A145" i="4" s="1"/>
  <c r="A146" i="4" a="1"/>
  <c r="A146" i="4" s="1"/>
  <c r="A147" i="4" a="1"/>
  <c r="A147" i="4" s="1"/>
  <c r="A148" i="4" a="1"/>
  <c r="A148" i="4" s="1"/>
  <c r="A149" i="4" a="1"/>
  <c r="A149" i="4" s="1"/>
  <c r="A150" i="4" a="1"/>
  <c r="A150" i="4" s="1"/>
  <c r="A151" i="4" a="1"/>
  <c r="A151" i="4" s="1"/>
  <c r="A152" i="4" a="1"/>
  <c r="A152" i="4" s="1"/>
  <c r="A153" i="4" a="1"/>
  <c r="A153" i="4" s="1"/>
  <c r="A154" i="4" a="1"/>
  <c r="A154" i="4" s="1"/>
  <c r="A155" i="4" a="1"/>
  <c r="A155" i="4" s="1"/>
  <c r="A156" i="4" a="1"/>
  <c r="A156" i="4" s="1"/>
  <c r="A157" i="4" a="1"/>
  <c r="A157" i="4" s="1"/>
  <c r="A158" i="4" a="1"/>
  <c r="A158" i="4" s="1"/>
  <c r="A159" i="4" a="1"/>
  <c r="A159" i="4" s="1"/>
  <c r="A160" i="4" a="1"/>
  <c r="A160" i="4" s="1"/>
  <c r="A161" i="4" a="1"/>
  <c r="A161" i="4" s="1"/>
  <c r="A162" i="4" a="1"/>
  <c r="A162" i="4" s="1"/>
  <c r="A163" i="4" a="1"/>
  <c r="A163" i="4" s="1"/>
  <c r="A164" i="4" a="1"/>
  <c r="A164" i="4" s="1"/>
  <c r="A165" i="4" a="1"/>
  <c r="A165" i="4" s="1"/>
  <c r="A166" i="4" a="1"/>
  <c r="A166" i="4" s="1"/>
  <c r="A167" i="4" a="1"/>
  <c r="A167" i="4" s="1"/>
  <c r="A168" i="4" a="1"/>
  <c r="A168" i="4" s="1"/>
  <c r="A169" i="4" a="1"/>
  <c r="A169" i="4" s="1"/>
  <c r="A170" i="4" a="1"/>
  <c r="A170" i="4" s="1"/>
  <c r="A171" i="4" a="1"/>
  <c r="A171" i="4" s="1"/>
  <c r="A172" i="4" a="1"/>
  <c r="A172" i="4" s="1"/>
  <c r="A173" i="4" a="1"/>
  <c r="A173" i="4" s="1"/>
  <c r="A174" i="4" a="1"/>
  <c r="A174" i="4" s="1"/>
  <c r="A175" i="4" a="1"/>
  <c r="A175" i="4" s="1"/>
  <c r="A176" i="4" a="1"/>
  <c r="A176" i="4" s="1"/>
  <c r="A177" i="4" a="1"/>
  <c r="A177" i="4" s="1"/>
  <c r="A178" i="4" a="1"/>
  <c r="A178" i="4" s="1"/>
  <c r="A179" i="4" a="1"/>
  <c r="A179" i="4" s="1"/>
  <c r="A180" i="4" a="1"/>
  <c r="A180" i="4" s="1"/>
  <c r="A181" i="4" a="1"/>
  <c r="A181" i="4" s="1"/>
  <c r="A182" i="4" a="1"/>
  <c r="A182" i="4" s="1"/>
  <c r="A183" i="4" a="1"/>
  <c r="A183" i="4" s="1"/>
  <c r="A184" i="4" a="1"/>
  <c r="A184" i="4" s="1"/>
  <c r="A185" i="4" a="1"/>
  <c r="A185" i="4" s="1"/>
  <c r="A186" i="4" a="1"/>
  <c r="A186" i="4" s="1"/>
  <c r="A187" i="4" a="1"/>
  <c r="A187" i="4" s="1"/>
  <c r="A188" i="4" a="1"/>
  <c r="A188" i="4" s="1"/>
  <c r="A189" i="4" a="1"/>
  <c r="A189" i="4" s="1"/>
  <c r="A190" i="4" a="1"/>
  <c r="A190" i="4" s="1"/>
  <c r="A191" i="4" a="1"/>
  <c r="A191" i="4" s="1"/>
  <c r="A192" i="4" a="1"/>
  <c r="A192" i="4" s="1"/>
  <c r="A193" i="4" a="1"/>
  <c r="A193" i="4" s="1"/>
  <c r="A194" i="4" a="1"/>
  <c r="A194" i="4" s="1"/>
  <c r="A195" i="4" a="1"/>
  <c r="A195" i="4" s="1"/>
  <c r="A196" i="4" a="1"/>
  <c r="A196" i="4" s="1"/>
  <c r="A197" i="4" a="1"/>
  <c r="A197" i="4" s="1"/>
  <c r="A198" i="4" a="1"/>
  <c r="A198" i="4" s="1"/>
  <c r="A199" i="4" a="1"/>
  <c r="A199" i="4" s="1"/>
  <c r="A200" i="4" a="1"/>
  <c r="A200" i="4" s="1"/>
  <c r="A201" i="4" a="1"/>
  <c r="A201" i="4" s="1"/>
  <c r="A202" i="4" a="1"/>
  <c r="A202" i="4" s="1"/>
  <c r="A203" i="4" a="1"/>
  <c r="A203" i="4" s="1"/>
  <c r="A204" i="4" a="1"/>
  <c r="A204" i="4" s="1"/>
  <c r="A205" i="4" a="1"/>
  <c r="A205" i="4" s="1"/>
  <c r="A206" i="4" a="1"/>
  <c r="A206" i="4" s="1"/>
  <c r="A207" i="4" a="1"/>
  <c r="A207" i="4" s="1"/>
  <c r="A208" i="4" a="1"/>
  <c r="A208" i="4" s="1"/>
  <c r="A209" i="4" a="1"/>
  <c r="A209" i="4" s="1"/>
  <c r="A210" i="4" a="1"/>
  <c r="A210" i="4" s="1"/>
  <c r="A211" i="4" a="1"/>
  <c r="A211" i="4" s="1"/>
  <c r="A212" i="4" a="1"/>
  <c r="A212" i="4" s="1"/>
  <c r="A213" i="4" a="1"/>
  <c r="A213" i="4" s="1"/>
  <c r="A214" i="4" a="1"/>
  <c r="A214" i="4" s="1"/>
  <c r="A215" i="4" a="1"/>
  <c r="A215" i="4" s="1"/>
  <c r="A216" i="4" a="1"/>
  <c r="A216" i="4" s="1"/>
  <c r="A217" i="4" a="1"/>
  <c r="A217" i="4" s="1"/>
  <c r="A218" i="4" a="1"/>
  <c r="A218" i="4" s="1"/>
  <c r="A219" i="4" a="1"/>
  <c r="A219" i="4" s="1"/>
  <c r="A220" i="4" a="1"/>
  <c r="A220" i="4" s="1"/>
  <c r="A221" i="4" a="1"/>
  <c r="A221" i="4" s="1"/>
  <c r="A222" i="4" a="1"/>
  <c r="A222" i="4" s="1"/>
  <c r="A223" i="4" a="1"/>
  <c r="A223" i="4" s="1"/>
  <c r="A224" i="4" a="1"/>
  <c r="A224" i="4" s="1"/>
  <c r="A225" i="4" a="1"/>
  <c r="A225" i="4" s="1"/>
  <c r="A226" i="4" a="1"/>
  <c r="A226" i="4" s="1"/>
  <c r="A227" i="4" a="1"/>
  <c r="A227" i="4" s="1"/>
  <c r="A228" i="4" a="1"/>
  <c r="A228" i="4" s="1"/>
  <c r="A229" i="4" a="1"/>
  <c r="A229" i="4" s="1"/>
  <c r="A230" i="4" a="1"/>
  <c r="A230" i="4" s="1"/>
  <c r="A231" i="4" a="1"/>
  <c r="A231" i="4" s="1"/>
  <c r="A232" i="4" a="1"/>
  <c r="A232" i="4" s="1"/>
  <c r="A233" i="4" a="1"/>
  <c r="A233" i="4" s="1"/>
  <c r="A234" i="4" a="1"/>
  <c r="A234" i="4" s="1"/>
  <c r="A235" i="4" a="1"/>
  <c r="A235" i="4" s="1"/>
  <c r="A236" i="4" a="1"/>
  <c r="A236" i="4" s="1"/>
  <c r="A237" i="4" a="1"/>
  <c r="A237" i="4" s="1"/>
  <c r="A238" i="4" a="1"/>
  <c r="A238" i="4" s="1"/>
  <c r="A239" i="4" a="1"/>
  <c r="A239" i="4" s="1"/>
  <c r="A240" i="4" a="1"/>
  <c r="A240" i="4" s="1"/>
  <c r="A241" i="4" a="1"/>
  <c r="A241" i="4" s="1"/>
  <c r="A242" i="4" a="1"/>
  <c r="A242" i="4" s="1"/>
  <c r="A243" i="4" a="1"/>
  <c r="A243" i="4" s="1"/>
  <c r="A244" i="4" a="1"/>
  <c r="A244" i="4" s="1"/>
  <c r="A245" i="4" a="1"/>
  <c r="A245" i="4" s="1"/>
  <c r="A246" i="4" a="1"/>
  <c r="A246" i="4" s="1"/>
  <c r="A247" i="4" a="1"/>
  <c r="A247" i="4" s="1"/>
  <c r="A248" i="4" a="1"/>
  <c r="A248" i="4" s="1"/>
  <c r="A249" i="4" a="1"/>
  <c r="A249" i="4" s="1"/>
  <c r="A250" i="4" a="1"/>
  <c r="A250" i="4" s="1"/>
  <c r="A251" i="4" a="1"/>
  <c r="A251" i="4" s="1"/>
  <c r="A252" i="4" a="1"/>
  <c r="A252" i="4" s="1"/>
  <c r="A253" i="4" a="1"/>
  <c r="A253" i="4" s="1"/>
  <c r="A254" i="4" a="1"/>
  <c r="A254" i="4" s="1"/>
  <c r="A255" i="4" a="1"/>
  <c r="A255" i="4" s="1"/>
  <c r="A256" i="4" a="1"/>
  <c r="A256" i="4" s="1"/>
  <c r="A257" i="4" a="1"/>
  <c r="A257" i="4" s="1"/>
  <c r="A258" i="4" a="1"/>
  <c r="A258" i="4" s="1"/>
  <c r="A259" i="4" a="1"/>
  <c r="A259" i="4" s="1"/>
  <c r="A260" i="4" a="1"/>
  <c r="A260" i="4" s="1"/>
  <c r="A261" i="4" a="1"/>
  <c r="A261" i="4" s="1"/>
  <c r="A262" i="4" a="1"/>
  <c r="A262" i="4" s="1"/>
  <c r="A263" i="4" a="1"/>
  <c r="A263" i="4" s="1"/>
  <c r="A264" i="4" a="1"/>
  <c r="A264" i="4" s="1"/>
  <c r="A265" i="4" a="1"/>
  <c r="A265" i="4" s="1"/>
  <c r="A266" i="4" a="1"/>
  <c r="A266" i="4" s="1"/>
  <c r="A267" i="4" a="1"/>
  <c r="A267" i="4" s="1"/>
  <c r="A268" i="4" a="1"/>
  <c r="A268" i="4" s="1"/>
  <c r="A269" i="4" a="1"/>
  <c r="A269" i="4" s="1"/>
  <c r="A270" i="4" a="1"/>
  <c r="A270" i="4" s="1"/>
  <c r="A271" i="4" a="1"/>
  <c r="A271" i="4" s="1"/>
  <c r="A272" i="4" a="1"/>
  <c r="A272" i="4" s="1"/>
  <c r="A273" i="4" a="1"/>
  <c r="A273" i="4" s="1"/>
  <c r="A274" i="4" a="1"/>
  <c r="A274" i="4" s="1"/>
  <c r="A275" i="4" a="1"/>
  <c r="A275" i="4" s="1"/>
  <c r="A276" i="4" a="1"/>
  <c r="A276" i="4" s="1"/>
  <c r="A277" i="4" a="1"/>
  <c r="A277" i="4" s="1"/>
  <c r="A278" i="4" a="1"/>
  <c r="A278" i="4" s="1"/>
  <c r="A279" i="4" a="1"/>
  <c r="A279" i="4" s="1"/>
  <c r="A280" i="4" a="1"/>
  <c r="A280" i="4" s="1"/>
  <c r="A281" i="4" a="1"/>
  <c r="A281" i="4" s="1"/>
  <c r="A282" i="4" a="1"/>
  <c r="A282" i="4" s="1"/>
  <c r="A283" i="4" a="1"/>
  <c r="A283" i="4" s="1"/>
  <c r="A284" i="4" a="1"/>
  <c r="A284" i="4" s="1"/>
  <c r="A285" i="4" a="1"/>
  <c r="A285" i="4" s="1"/>
  <c r="A286" i="4" a="1"/>
  <c r="A286" i="4" s="1"/>
  <c r="A287" i="4" a="1"/>
  <c r="A287" i="4" s="1"/>
  <c r="A288" i="4" a="1"/>
  <c r="A288" i="4" s="1"/>
  <c r="A289" i="4" a="1"/>
  <c r="A289" i="4" s="1"/>
  <c r="A290" i="4" a="1"/>
  <c r="A290" i="4" s="1"/>
  <c r="A291" i="4" a="1"/>
  <c r="A291" i="4" s="1"/>
  <c r="A292" i="4" a="1"/>
  <c r="A292" i="4" s="1"/>
  <c r="A293" i="4" a="1"/>
  <c r="A293" i="4" s="1"/>
  <c r="A294" i="4" a="1"/>
  <c r="A294" i="4" s="1"/>
  <c r="A295" i="4" a="1"/>
  <c r="A295" i="4" s="1"/>
  <c r="A296" i="4" a="1"/>
  <c r="A296" i="4" s="1"/>
  <c r="A297" i="4" a="1"/>
  <c r="A297" i="4" s="1"/>
  <c r="A298" i="4" a="1"/>
  <c r="A298" i="4" s="1"/>
  <c r="A299" i="4" a="1"/>
  <c r="A299" i="4" s="1"/>
  <c r="A300" i="4" a="1"/>
  <c r="A300" i="4" s="1"/>
  <c r="A301" i="4" a="1"/>
  <c r="A301" i="4" s="1"/>
  <c r="A302" i="4" a="1"/>
  <c r="A302" i="4" s="1"/>
  <c r="A303" i="4" a="1"/>
  <c r="A303" i="4" s="1"/>
  <c r="A304" i="4" a="1"/>
  <c r="A304" i="4" s="1"/>
  <c r="A305" i="4" a="1"/>
  <c r="A305" i="4" s="1"/>
  <c r="A306" i="4" a="1"/>
  <c r="A306" i="4" s="1"/>
  <c r="A307" i="4" a="1"/>
  <c r="A307" i="4" s="1"/>
  <c r="A308" i="4" a="1"/>
  <c r="A308" i="4" s="1"/>
  <c r="A309" i="4" a="1"/>
  <c r="A309" i="4" s="1"/>
  <c r="A310" i="4" a="1"/>
  <c r="A310" i="4" s="1"/>
  <c r="A311" i="4" a="1"/>
  <c r="A311" i="4" s="1"/>
  <c r="A312" i="4" a="1"/>
  <c r="A312" i="4" s="1"/>
  <c r="A313" i="4" a="1"/>
  <c r="A313" i="4" s="1"/>
  <c r="A314" i="4" a="1"/>
  <c r="A314" i="4" s="1"/>
  <c r="A315" i="4" a="1"/>
  <c r="A315" i="4" s="1"/>
  <c r="A316" i="4" a="1"/>
  <c r="A316" i="4" s="1"/>
  <c r="A317" i="4" a="1"/>
  <c r="A317" i="4" s="1"/>
  <c r="A318" i="4" a="1"/>
  <c r="A318" i="4" s="1"/>
  <c r="A319" i="4" a="1"/>
  <c r="A319" i="4" s="1"/>
  <c r="A320" i="4" a="1"/>
  <c r="A320" i="4" s="1"/>
  <c r="A321" i="4" a="1"/>
  <c r="A321" i="4" s="1"/>
  <c r="A322" i="4" a="1"/>
  <c r="A322" i="4" s="1"/>
  <c r="A323" i="4" a="1"/>
  <c r="A323" i="4" s="1"/>
  <c r="A324" i="4" a="1"/>
  <c r="A324" i="4" s="1"/>
  <c r="A325" i="4" a="1"/>
  <c r="A325" i="4" s="1"/>
  <c r="A326" i="4" a="1"/>
  <c r="A326" i="4" s="1"/>
  <c r="A327" i="4" a="1"/>
  <c r="A327" i="4" s="1"/>
  <c r="A328" i="4" a="1"/>
  <c r="A328" i="4" s="1"/>
  <c r="A329" i="4" a="1"/>
  <c r="A329" i="4" s="1"/>
  <c r="A330" i="4" a="1"/>
  <c r="A330" i="4" s="1"/>
  <c r="A331" i="4" a="1"/>
  <c r="A331" i="4" s="1"/>
  <c r="A332" i="4" a="1"/>
  <c r="A332" i="4" s="1"/>
  <c r="A333" i="4" a="1"/>
  <c r="A333" i="4" s="1"/>
  <c r="A334" i="4" a="1"/>
  <c r="A334" i="4" s="1"/>
  <c r="A335" i="4" a="1"/>
  <c r="A335" i="4" s="1"/>
  <c r="A336" i="4" a="1"/>
  <c r="A336" i="4" s="1"/>
  <c r="A337" i="4" a="1"/>
  <c r="A337" i="4" s="1"/>
  <c r="A338" i="4" a="1"/>
  <c r="A338" i="4" s="1"/>
  <c r="A339" i="4" a="1"/>
  <c r="A339" i="4" s="1"/>
  <c r="A340" i="4" a="1"/>
  <c r="A340" i="4" s="1"/>
  <c r="A341" i="4" a="1"/>
  <c r="A341" i="4" s="1"/>
  <c r="A342" i="4" a="1"/>
  <c r="A342" i="4" s="1"/>
  <c r="A343" i="4" a="1"/>
  <c r="A343" i="4" s="1"/>
  <c r="A344" i="4" a="1"/>
  <c r="A344" i="4" s="1"/>
  <c r="A345" i="4" a="1"/>
  <c r="A345" i="4" s="1"/>
  <c r="A346" i="4" a="1"/>
  <c r="A346" i="4" s="1"/>
  <c r="A347" i="4" a="1"/>
  <c r="A347" i="4" s="1"/>
  <c r="A348" i="4" a="1"/>
  <c r="A348" i="4" s="1"/>
  <c r="A349" i="4" a="1"/>
  <c r="A349" i="4" s="1"/>
  <c r="A350" i="4" a="1"/>
  <c r="A350" i="4" s="1"/>
  <c r="A351" i="4" a="1"/>
  <c r="A351" i="4" s="1"/>
  <c r="A352" i="4" a="1"/>
  <c r="A352" i="4" s="1"/>
  <c r="A353" i="4" a="1"/>
  <c r="A353" i="4" s="1"/>
  <c r="A354" i="4" a="1"/>
  <c r="A354" i="4" s="1"/>
  <c r="A355" i="4" a="1"/>
  <c r="A355" i="4" s="1"/>
  <c r="A356" i="4" a="1"/>
  <c r="A356" i="4" s="1"/>
  <c r="A357" i="4" a="1"/>
  <c r="A357" i="4" s="1"/>
  <c r="A358" i="4" a="1"/>
  <c r="A358" i="4" s="1"/>
  <c r="A359" i="4" a="1"/>
  <c r="A359" i="4" s="1"/>
  <c r="A360" i="4" a="1"/>
  <c r="A360" i="4" s="1"/>
  <c r="A361" i="4" a="1"/>
  <c r="A361" i="4" s="1"/>
  <c r="A362" i="4" a="1"/>
  <c r="A362" i="4" s="1"/>
  <c r="A363" i="4" a="1"/>
  <c r="A363" i="4" s="1"/>
  <c r="A364" i="4" a="1"/>
  <c r="A364" i="4" s="1"/>
  <c r="A365" i="4" a="1"/>
  <c r="A365" i="4" s="1"/>
  <c r="A366" i="4" a="1"/>
  <c r="A366" i="4" s="1"/>
  <c r="A367" i="4" a="1"/>
  <c r="A367" i="4" s="1"/>
  <c r="A368" i="4" a="1"/>
  <c r="A368" i="4" s="1"/>
  <c r="A369" i="4" a="1"/>
  <c r="A369" i="4" s="1"/>
  <c r="A370" i="4" a="1"/>
  <c r="A370" i="4" s="1"/>
  <c r="A371" i="4" a="1"/>
  <c r="A371" i="4" s="1"/>
  <c r="A372" i="4" a="1"/>
  <c r="A372" i="4" s="1"/>
  <c r="A373" i="4" a="1"/>
  <c r="A373" i="4" s="1"/>
  <c r="A374" i="4" a="1"/>
  <c r="A374" i="4" s="1"/>
  <c r="A375" i="4" a="1"/>
  <c r="A375" i="4" s="1"/>
  <c r="A376" i="4" a="1"/>
  <c r="A376" i="4" s="1"/>
  <c r="A377" i="4" a="1"/>
  <c r="A377" i="4" s="1"/>
  <c r="A378" i="4" a="1"/>
  <c r="A378" i="4" s="1"/>
  <c r="A379" i="4" a="1"/>
  <c r="A379" i="4" s="1"/>
  <c r="A380" i="4" a="1"/>
  <c r="A380" i="4" s="1"/>
  <c r="A381" i="4" a="1"/>
  <c r="A381" i="4" s="1"/>
  <c r="A382" i="4" a="1"/>
  <c r="A382" i="4" s="1"/>
  <c r="A383" i="4" a="1"/>
  <c r="A383" i="4" s="1"/>
  <c r="A384" i="4" a="1"/>
  <c r="A384" i="4" s="1"/>
  <c r="A385" i="4" a="1"/>
  <c r="A385" i="4" s="1"/>
  <c r="A386" i="4" a="1"/>
  <c r="A386" i="4" s="1"/>
  <c r="A387" i="4" a="1"/>
  <c r="A387" i="4" s="1"/>
  <c r="A388" i="4" a="1"/>
  <c r="A388" i="4" s="1"/>
  <c r="A389" i="4" a="1"/>
  <c r="A389" i="4" s="1"/>
  <c r="A390" i="4" a="1"/>
  <c r="A390" i="4" s="1"/>
  <c r="A391" i="4" a="1"/>
  <c r="A391" i="4" s="1"/>
  <c r="A392" i="4" a="1"/>
  <c r="A392" i="4" s="1"/>
  <c r="A393" i="4" a="1"/>
  <c r="A393" i="4" s="1"/>
  <c r="A394" i="4" a="1"/>
  <c r="A394" i="4" s="1"/>
  <c r="A395" i="4" a="1"/>
  <c r="A395" i="4" s="1"/>
  <c r="A396" i="4" a="1"/>
  <c r="A396" i="4" s="1"/>
  <c r="A397" i="4" a="1"/>
  <c r="A397" i="4" s="1"/>
  <c r="A398" i="4" a="1"/>
  <c r="A398" i="4" s="1"/>
  <c r="A399" i="4" a="1"/>
  <c r="A399" i="4" s="1"/>
  <c r="A400" i="4" a="1"/>
  <c r="A400" i="4" s="1"/>
  <c r="A401" i="4" a="1"/>
  <c r="A401" i="4" s="1"/>
  <c r="A402" i="4" a="1"/>
  <c r="A402" i="4" s="1"/>
  <c r="A403" i="4" a="1"/>
  <c r="A403" i="4" s="1"/>
  <c r="A404" i="4" a="1"/>
  <c r="A404" i="4" s="1"/>
  <c r="A405" i="4" a="1"/>
  <c r="A405" i="4" s="1"/>
  <c r="A406" i="4" a="1"/>
  <c r="A406" i="4" s="1"/>
  <c r="A407" i="4" a="1"/>
  <c r="A407" i="4" s="1"/>
  <c r="A408" i="4" a="1"/>
  <c r="A408" i="4" s="1"/>
  <c r="A409" i="4" a="1"/>
  <c r="A409" i="4" s="1"/>
  <c r="A410" i="4" a="1"/>
  <c r="A410" i="4" s="1"/>
  <c r="A411" i="4" a="1"/>
  <c r="A411" i="4" s="1"/>
  <c r="A412" i="4" a="1"/>
  <c r="A412" i="4" s="1"/>
  <c r="A413" i="4" a="1"/>
  <c r="A413" i="4" s="1"/>
  <c r="A414" i="4" a="1"/>
  <c r="A414" i="4" s="1"/>
  <c r="A415" i="4" a="1"/>
  <c r="A415" i="4" s="1"/>
  <c r="A416" i="4" a="1"/>
  <c r="A416" i="4" s="1"/>
  <c r="A417" i="4" a="1"/>
  <c r="A417" i="4" s="1"/>
  <c r="A418" i="4" a="1"/>
  <c r="A418" i="4" s="1"/>
  <c r="A419" i="4" a="1"/>
  <c r="A419" i="4" s="1"/>
  <c r="A420" i="4" a="1"/>
  <c r="A420" i="4" s="1"/>
  <c r="A421" i="4" a="1"/>
  <c r="A421" i="4" s="1"/>
  <c r="A422" i="4" a="1"/>
  <c r="A422" i="4" s="1"/>
  <c r="A423" i="4" a="1"/>
  <c r="A423" i="4" s="1"/>
  <c r="A424" i="4" a="1"/>
  <c r="A424" i="4" s="1"/>
  <c r="A425" i="4" a="1"/>
  <c r="A425" i="4" s="1"/>
  <c r="A426" i="4" a="1"/>
  <c r="A426" i="4" s="1"/>
  <c r="A427" i="4" a="1"/>
  <c r="A427" i="4" s="1"/>
  <c r="A428" i="4" a="1"/>
  <c r="A428" i="4" s="1"/>
  <c r="A429" i="4" a="1"/>
  <c r="A429" i="4" s="1"/>
  <c r="A430" i="4" a="1"/>
  <c r="A430" i="4" s="1"/>
  <c r="A431" i="4" a="1"/>
  <c r="A431" i="4" s="1"/>
  <c r="A432" i="4" a="1"/>
  <c r="A432" i="4" s="1"/>
  <c r="A433" i="4" a="1"/>
  <c r="A433" i="4" s="1"/>
  <c r="A434" i="4" a="1"/>
  <c r="A434" i="4" s="1"/>
  <c r="A435" i="4" a="1"/>
  <c r="A435" i="4" s="1"/>
  <c r="A436" i="4" a="1"/>
  <c r="A436" i="4" s="1"/>
  <c r="A437" i="4" a="1"/>
  <c r="A437" i="4" s="1"/>
  <c r="A438" i="4" a="1"/>
  <c r="A438" i="4" s="1"/>
  <c r="A439" i="4" a="1"/>
  <c r="A439" i="4" s="1"/>
  <c r="A440" i="4" a="1"/>
  <c r="A440" i="4" s="1"/>
  <c r="A441" i="4" a="1"/>
  <c r="A441" i="4" s="1"/>
  <c r="A442" i="4" a="1"/>
  <c r="A442" i="4" s="1"/>
  <c r="A443" i="4" a="1"/>
  <c r="A443" i="4" s="1"/>
  <c r="A444" i="4" a="1"/>
  <c r="A444" i="4" s="1"/>
  <c r="A445" i="4" a="1"/>
  <c r="A445" i="4" s="1"/>
  <c r="A446" i="4" a="1"/>
  <c r="A446" i="4" s="1"/>
  <c r="A447" i="4" a="1"/>
  <c r="A447" i="4" s="1"/>
  <c r="A448" i="4" a="1"/>
  <c r="A448" i="4" s="1"/>
  <c r="A449" i="4" a="1"/>
  <c r="A449" i="4" s="1"/>
  <c r="A450" i="4" a="1"/>
  <c r="A450" i="4" s="1"/>
  <c r="A451" i="4" a="1"/>
  <c r="A451" i="4" s="1"/>
  <c r="A452" i="4" a="1"/>
  <c r="A452" i="4" s="1"/>
  <c r="A453" i="4" a="1"/>
  <c r="A453" i="4" s="1"/>
  <c r="A454" i="4" a="1"/>
  <c r="A454" i="4" s="1"/>
  <c r="A455" i="4" a="1"/>
  <c r="A455" i="4" s="1"/>
  <c r="A456" i="4" a="1"/>
  <c r="A456" i="4" s="1"/>
  <c r="A457" i="4" a="1"/>
  <c r="A457" i="4" s="1"/>
  <c r="A458" i="4" a="1"/>
  <c r="A458" i="4" s="1"/>
  <c r="A459" i="4" a="1"/>
  <c r="A459" i="4" s="1"/>
  <c r="A460" i="4" a="1"/>
  <c r="A460" i="4" s="1"/>
  <c r="A461" i="4" a="1"/>
  <c r="A461" i="4" s="1"/>
  <c r="A462" i="4" a="1"/>
  <c r="A462" i="4" s="1"/>
  <c r="A463" i="4" a="1"/>
  <c r="A463" i="4" s="1"/>
  <c r="A464" i="4" a="1"/>
  <c r="A464" i="4" s="1"/>
  <c r="A465" i="4" a="1"/>
  <c r="A465" i="4" s="1"/>
  <c r="A466" i="4" a="1"/>
  <c r="A466" i="4" s="1"/>
  <c r="A467" i="4" a="1"/>
  <c r="A467" i="4" s="1"/>
  <c r="A468" i="4" a="1"/>
  <c r="A468" i="4" s="1"/>
  <c r="A469" i="4" a="1"/>
  <c r="A469" i="4" s="1"/>
  <c r="A470" i="4" a="1"/>
  <c r="A470" i="4" s="1"/>
  <c r="A471" i="4" a="1"/>
  <c r="A471" i="4" s="1"/>
  <c r="A472" i="4" a="1"/>
  <c r="A472" i="4" s="1"/>
  <c r="A473" i="4" a="1"/>
  <c r="A473" i="4" s="1"/>
  <c r="A474" i="4" a="1"/>
  <c r="A474" i="4" s="1"/>
  <c r="A475" i="4" a="1"/>
  <c r="A475" i="4" s="1"/>
  <c r="A476" i="4" a="1"/>
  <c r="A476" i="4" s="1"/>
  <c r="A477" i="4" a="1"/>
  <c r="A477" i="4" s="1"/>
  <c r="A478" i="4" a="1"/>
  <c r="A478" i="4" s="1"/>
  <c r="A479" i="4" a="1"/>
  <c r="A479" i="4" s="1"/>
  <c r="A480" i="4" a="1"/>
  <c r="A480" i="4" s="1"/>
  <c r="A481" i="4" a="1"/>
  <c r="A481" i="4" s="1"/>
  <c r="A482" i="4" a="1"/>
  <c r="A482" i="4" s="1"/>
  <c r="A483" i="4" a="1"/>
  <c r="A483" i="4" s="1"/>
  <c r="A484" i="4" a="1"/>
  <c r="A484" i="4" s="1"/>
  <c r="A485" i="4" a="1"/>
  <c r="A485" i="4" s="1"/>
  <c r="A486" i="4" a="1"/>
  <c r="A486" i="4" s="1"/>
  <c r="A487" i="4" a="1"/>
  <c r="A487" i="4" s="1"/>
  <c r="A488" i="4" a="1"/>
  <c r="A488" i="4" s="1"/>
  <c r="A489" i="4" a="1"/>
  <c r="A489" i="4" s="1"/>
  <c r="A490" i="4" a="1"/>
  <c r="A490" i="4" s="1"/>
  <c r="A491" i="4" a="1"/>
  <c r="A491" i="4" s="1"/>
  <c r="A492" i="4" a="1"/>
  <c r="A492" i="4" s="1"/>
  <c r="A493" i="4" a="1"/>
  <c r="A493" i="4" s="1"/>
  <c r="A494" i="4" a="1"/>
  <c r="A494" i="4" s="1"/>
  <c r="A495" i="4" a="1"/>
  <c r="A495" i="4" s="1"/>
  <c r="A496" i="4" a="1"/>
  <c r="A496" i="4" s="1"/>
  <c r="A497" i="4" a="1"/>
  <c r="A497" i="4" s="1"/>
  <c r="A498" i="4" a="1"/>
  <c r="A498" i="4" s="1"/>
  <c r="A499" i="4" a="1"/>
  <c r="A499" i="4" s="1"/>
  <c r="A500" i="4" a="1"/>
  <c r="A500" i="4" s="1"/>
  <c r="B2" i="4" a="1"/>
  <c r="B2" i="4" s="1"/>
  <c r="B3" i="4" a="1"/>
  <c r="B3" i="4" s="1"/>
  <c r="B4" i="4" a="1"/>
  <c r="B4" i="4" s="1"/>
  <c r="B5" i="4" a="1"/>
  <c r="B5" i="4" s="1"/>
  <c r="B6" i="4" a="1"/>
  <c r="B6" i="4" s="1"/>
  <c r="B7" i="4" a="1"/>
  <c r="B7" i="4" s="1"/>
  <c r="B8" i="4" a="1"/>
  <c r="B8" i="4" s="1"/>
  <c r="B9" i="4" a="1"/>
  <c r="B9" i="4" s="1"/>
  <c r="B10" i="4" a="1"/>
  <c r="B10" i="4" s="1"/>
  <c r="B11" i="4" a="1"/>
  <c r="B11" i="4" s="1"/>
  <c r="B12" i="4" a="1"/>
  <c r="B12" i="4" s="1"/>
  <c r="B13" i="4" a="1"/>
  <c r="B13" i="4" s="1"/>
  <c r="B14" i="4" a="1"/>
  <c r="B14" i="4" s="1"/>
  <c r="B15" i="4" a="1"/>
  <c r="B15" i="4" s="1"/>
  <c r="B16" i="4" a="1"/>
  <c r="B16" i="4" s="1"/>
  <c r="B17" i="4" a="1"/>
  <c r="B17" i="4"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52" i="4" a="1"/>
  <c r="B52" i="4" s="1"/>
  <c r="B53" i="4" a="1"/>
  <c r="B53" i="4" s="1"/>
  <c r="B54" i="4" a="1"/>
  <c r="B54" i="4" s="1"/>
  <c r="B55" i="4" a="1"/>
  <c r="B55" i="4" s="1"/>
  <c r="B56" i="4" a="1"/>
  <c r="B56" i="4" s="1"/>
  <c r="B57" i="4" a="1"/>
  <c r="B57" i="4" s="1"/>
  <c r="B58" i="4" a="1"/>
  <c r="B58" i="4" s="1"/>
  <c r="B59" i="4" a="1"/>
  <c r="B59" i="4" s="1"/>
  <c r="B60" i="4" a="1"/>
  <c r="B60" i="4" s="1"/>
  <c r="B61" i="4" a="1"/>
  <c r="B61" i="4" s="1"/>
  <c r="B62" i="4" a="1"/>
  <c r="B62" i="4" s="1"/>
  <c r="B63" i="4" a="1"/>
  <c r="B63" i="4" s="1"/>
  <c r="B64" i="4" a="1"/>
  <c r="B64" i="4" s="1"/>
  <c r="B65" i="4" a="1"/>
  <c r="B65" i="4" s="1"/>
  <c r="B66" i="4" a="1"/>
  <c r="B66" i="4" s="1"/>
  <c r="B67" i="4" a="1"/>
  <c r="B67" i="4" s="1"/>
  <c r="B68" i="4" a="1"/>
  <c r="B68" i="4" s="1"/>
  <c r="B69" i="4" a="1"/>
  <c r="B69" i="4" s="1"/>
  <c r="B70" i="4" a="1"/>
  <c r="B70" i="4" s="1"/>
  <c r="B71" i="4" a="1"/>
  <c r="B71" i="4" s="1"/>
  <c r="B72" i="4" a="1"/>
  <c r="B72" i="4" s="1"/>
  <c r="B73" i="4" a="1"/>
  <c r="B73" i="4" s="1"/>
  <c r="B74" i="4" a="1"/>
  <c r="B74" i="4" s="1"/>
  <c r="B75" i="4" a="1"/>
  <c r="B75" i="4" s="1"/>
  <c r="B76" i="4" a="1"/>
  <c r="B76" i="4" s="1"/>
  <c r="B77" i="4" a="1"/>
  <c r="B77" i="4" s="1"/>
  <c r="B78" i="4" a="1"/>
  <c r="B78" i="4" s="1"/>
  <c r="B79" i="4" a="1"/>
  <c r="B79" i="4" s="1"/>
  <c r="B80" i="4" a="1"/>
  <c r="B80" i="4" s="1"/>
  <c r="B81" i="4" a="1"/>
  <c r="B81" i="4" s="1"/>
  <c r="B82" i="4" a="1"/>
  <c r="B82" i="4" s="1"/>
  <c r="B83" i="4" a="1"/>
  <c r="B83" i="4" s="1"/>
  <c r="B84" i="4" a="1"/>
  <c r="B84" i="4" s="1"/>
  <c r="B85" i="4" a="1"/>
  <c r="B85" i="4" s="1"/>
  <c r="B86" i="4" a="1"/>
  <c r="B86" i="4" s="1"/>
  <c r="B87" i="4" a="1"/>
  <c r="B87" i="4" s="1"/>
  <c r="B88" i="4" a="1"/>
  <c r="B88" i="4" s="1"/>
  <c r="B89" i="4" a="1"/>
  <c r="B89" i="4" s="1"/>
  <c r="B90" i="4" a="1"/>
  <c r="B90" i="4" s="1"/>
  <c r="B91" i="4" a="1"/>
  <c r="B91" i="4" s="1"/>
  <c r="B92" i="4" a="1"/>
  <c r="B92" i="4" s="1"/>
  <c r="B93" i="4" a="1"/>
  <c r="B93" i="4" s="1"/>
  <c r="B94" i="4" a="1"/>
  <c r="B94" i="4" s="1"/>
  <c r="B95" i="4" a="1"/>
  <c r="B95" i="4" s="1"/>
  <c r="B96" i="4" a="1"/>
  <c r="B96" i="4" s="1"/>
  <c r="B97" i="4" a="1"/>
  <c r="B97" i="4" s="1"/>
  <c r="B98" i="4" a="1"/>
  <c r="B98" i="4" s="1"/>
  <c r="B99" i="4" a="1"/>
  <c r="B99" i="4" s="1"/>
  <c r="B100" i="4" a="1"/>
  <c r="B100" i="4" s="1"/>
  <c r="B101" i="4" a="1"/>
  <c r="B101" i="4" s="1"/>
  <c r="B102" i="4" a="1"/>
  <c r="B102" i="4" s="1"/>
  <c r="B103" i="4" a="1"/>
  <c r="B103" i="4" s="1"/>
  <c r="B104" i="4" a="1"/>
  <c r="B104" i="4" s="1"/>
  <c r="B105" i="4" a="1"/>
  <c r="B105" i="4" s="1"/>
  <c r="B106" i="4" a="1"/>
  <c r="B106" i="4" s="1"/>
  <c r="B107" i="4" a="1"/>
  <c r="B107" i="4" s="1"/>
  <c r="B108" i="4" a="1"/>
  <c r="B108" i="4" s="1"/>
  <c r="B109" i="4" a="1"/>
  <c r="B109" i="4" s="1"/>
  <c r="B110" i="4" a="1"/>
  <c r="B110" i="4" s="1"/>
  <c r="B111" i="4" a="1"/>
  <c r="B111" i="4" s="1"/>
  <c r="B112" i="4" a="1"/>
  <c r="B112" i="4" s="1"/>
  <c r="B113" i="4" a="1"/>
  <c r="B113" i="4" s="1"/>
  <c r="B114" i="4" a="1"/>
  <c r="B114" i="4" s="1"/>
  <c r="B115" i="4" a="1"/>
  <c r="B115" i="4" s="1"/>
  <c r="B116" i="4" a="1"/>
  <c r="B116" i="4" s="1"/>
  <c r="B117" i="4" a="1"/>
  <c r="B117" i="4" s="1"/>
  <c r="B118" i="4" a="1"/>
  <c r="B118" i="4" s="1"/>
  <c r="B119" i="4" a="1"/>
  <c r="B119" i="4" s="1"/>
  <c r="B120" i="4" a="1"/>
  <c r="B120" i="4" s="1"/>
  <c r="B121" i="4" a="1"/>
  <c r="B121" i="4" s="1"/>
  <c r="B122" i="4" a="1"/>
  <c r="B122" i="4" s="1"/>
  <c r="B123" i="4" a="1"/>
  <c r="B123" i="4" s="1"/>
  <c r="B124" i="4" a="1"/>
  <c r="B124" i="4" s="1"/>
  <c r="B125" i="4" a="1"/>
  <c r="B125" i="4" s="1"/>
  <c r="B126" i="4" a="1"/>
  <c r="B126" i="4" s="1"/>
  <c r="B127" i="4" a="1"/>
  <c r="B127" i="4" s="1"/>
  <c r="B128" i="4" a="1"/>
  <c r="B128" i="4" s="1"/>
  <c r="B129" i="4" a="1"/>
  <c r="B129" i="4" s="1"/>
  <c r="B130" i="4" a="1"/>
  <c r="B130" i="4" s="1"/>
  <c r="B131" i="4" a="1"/>
  <c r="B131" i="4" s="1"/>
  <c r="B132" i="4" a="1"/>
  <c r="B132" i="4" s="1"/>
  <c r="B133" i="4" a="1"/>
  <c r="B133" i="4" s="1"/>
  <c r="B134" i="4" a="1"/>
  <c r="B134" i="4" s="1"/>
  <c r="B135" i="4" a="1"/>
  <c r="B135" i="4" s="1"/>
  <c r="B136" i="4" a="1"/>
  <c r="B136" i="4" s="1"/>
  <c r="B137" i="4" a="1"/>
  <c r="B137" i="4" s="1"/>
  <c r="B138" i="4" a="1"/>
  <c r="B138" i="4" s="1"/>
  <c r="B139" i="4" a="1"/>
  <c r="B139" i="4" s="1"/>
  <c r="B140" i="4" a="1"/>
  <c r="B140" i="4" s="1"/>
  <c r="B141" i="4" a="1"/>
  <c r="B141" i="4" s="1"/>
  <c r="B142" i="4" a="1"/>
  <c r="B142" i="4" s="1"/>
  <c r="B143" i="4" a="1"/>
  <c r="B143" i="4" s="1"/>
  <c r="B144" i="4" a="1"/>
  <c r="B144" i="4" s="1"/>
  <c r="B145" i="4" a="1"/>
  <c r="B145" i="4" s="1"/>
  <c r="B146" i="4" a="1"/>
  <c r="B146" i="4" s="1"/>
  <c r="B147" i="4" a="1"/>
  <c r="B147" i="4" s="1"/>
  <c r="B148" i="4" a="1"/>
  <c r="B148" i="4" s="1"/>
  <c r="B149" i="4" a="1"/>
  <c r="B149" i="4" s="1"/>
  <c r="B150" i="4" a="1"/>
  <c r="B150" i="4" s="1"/>
  <c r="B151" i="4" a="1"/>
  <c r="B151" i="4" s="1"/>
  <c r="B152" i="4" a="1"/>
  <c r="B152" i="4" s="1"/>
  <c r="B153" i="4" a="1"/>
  <c r="B153" i="4" s="1"/>
  <c r="B154" i="4" a="1"/>
  <c r="B154" i="4" s="1"/>
  <c r="B155" i="4" a="1"/>
  <c r="B155" i="4" s="1"/>
  <c r="B156" i="4" a="1"/>
  <c r="B156" i="4" s="1"/>
  <c r="B157" i="4" a="1"/>
  <c r="B157" i="4" s="1"/>
  <c r="B158" i="4" a="1"/>
  <c r="B158" i="4" s="1"/>
  <c r="B159" i="4" a="1"/>
  <c r="B159" i="4" s="1"/>
  <c r="B160" i="4" a="1"/>
  <c r="B160" i="4" s="1"/>
  <c r="B161" i="4" a="1"/>
  <c r="B161" i="4" s="1"/>
  <c r="B162" i="4" a="1"/>
  <c r="B162" i="4" s="1"/>
  <c r="B163" i="4" a="1"/>
  <c r="B163" i="4" s="1"/>
  <c r="B164" i="4" a="1"/>
  <c r="B164" i="4" s="1"/>
  <c r="B165" i="4" a="1"/>
  <c r="B165" i="4" s="1"/>
  <c r="B166" i="4" a="1"/>
  <c r="B166" i="4" s="1"/>
  <c r="B167" i="4" a="1"/>
  <c r="B167" i="4" s="1"/>
  <c r="B168" i="4" a="1"/>
  <c r="B168" i="4" s="1"/>
  <c r="B169" i="4" a="1"/>
  <c r="B169" i="4" s="1"/>
  <c r="B170" i="4" a="1"/>
  <c r="B170" i="4" s="1"/>
  <c r="B171" i="4" a="1"/>
  <c r="B171" i="4" s="1"/>
  <c r="B172" i="4" a="1"/>
  <c r="B172" i="4" s="1"/>
  <c r="B173" i="4" a="1"/>
  <c r="B173" i="4" s="1"/>
  <c r="B174" i="4" a="1"/>
  <c r="B174" i="4" s="1"/>
  <c r="B175" i="4" a="1"/>
  <c r="B175" i="4" s="1"/>
  <c r="B176" i="4" a="1"/>
  <c r="B176" i="4" s="1"/>
  <c r="B177" i="4" a="1"/>
  <c r="B177" i="4" s="1"/>
  <c r="B178" i="4" a="1"/>
  <c r="B178" i="4" s="1"/>
  <c r="B179" i="4" a="1"/>
  <c r="B179" i="4" s="1"/>
  <c r="B180" i="4" a="1"/>
  <c r="B180" i="4" s="1"/>
  <c r="B181" i="4" a="1"/>
  <c r="B181" i="4" s="1"/>
  <c r="B182" i="4" a="1"/>
  <c r="B182" i="4" s="1"/>
  <c r="B183" i="4" a="1"/>
  <c r="B183" i="4" s="1"/>
  <c r="B184" i="4" a="1"/>
  <c r="B184" i="4" s="1"/>
  <c r="B185" i="4" a="1"/>
  <c r="B185" i="4" s="1"/>
  <c r="B186" i="4" a="1"/>
  <c r="B186" i="4" s="1"/>
  <c r="B187" i="4" a="1"/>
  <c r="B187" i="4" s="1"/>
  <c r="B188" i="4" a="1"/>
  <c r="B188" i="4" s="1"/>
  <c r="B189" i="4" a="1"/>
  <c r="B189" i="4" s="1"/>
  <c r="B190" i="4" a="1"/>
  <c r="B190" i="4" s="1"/>
  <c r="B191" i="4" a="1"/>
  <c r="B191" i="4" s="1"/>
  <c r="B192" i="4" a="1"/>
  <c r="B192" i="4" s="1"/>
  <c r="B193" i="4" a="1"/>
  <c r="B193" i="4" s="1"/>
  <c r="B194" i="4" a="1"/>
  <c r="B194" i="4" s="1"/>
  <c r="B195" i="4" a="1"/>
  <c r="B195" i="4" s="1"/>
  <c r="B196" i="4" a="1"/>
  <c r="B196" i="4" s="1"/>
  <c r="B197" i="4" a="1"/>
  <c r="B197" i="4" s="1"/>
  <c r="B198" i="4" a="1"/>
  <c r="B198" i="4" s="1"/>
  <c r="B199" i="4" a="1"/>
  <c r="B199" i="4" s="1"/>
  <c r="B200" i="4" a="1"/>
  <c r="B200" i="4" s="1"/>
  <c r="B201" i="4" a="1"/>
  <c r="B201" i="4" s="1"/>
  <c r="B202" i="4" a="1"/>
  <c r="B202" i="4" s="1"/>
  <c r="B203" i="4" a="1"/>
  <c r="B203" i="4" s="1"/>
  <c r="B204" i="4" a="1"/>
  <c r="B204" i="4" s="1"/>
  <c r="B205" i="4" a="1"/>
  <c r="B205" i="4" s="1"/>
  <c r="B206" i="4" a="1"/>
  <c r="B206" i="4" s="1"/>
  <c r="B207" i="4" a="1"/>
  <c r="B207" i="4" s="1"/>
  <c r="B208" i="4" a="1"/>
  <c r="B208" i="4" s="1"/>
  <c r="B209" i="4" a="1"/>
  <c r="B209" i="4" s="1"/>
  <c r="B210" i="4" a="1"/>
  <c r="B210" i="4" s="1"/>
  <c r="B211" i="4" a="1"/>
  <c r="B211" i="4" s="1"/>
  <c r="B212" i="4" a="1"/>
  <c r="B212" i="4" s="1"/>
  <c r="B213" i="4" a="1"/>
  <c r="B213" i="4" s="1"/>
  <c r="B214" i="4" a="1"/>
  <c r="B214" i="4" s="1"/>
  <c r="B215" i="4" a="1"/>
  <c r="B215" i="4" s="1"/>
  <c r="B216" i="4" a="1"/>
  <c r="B216" i="4" s="1"/>
  <c r="B217" i="4" a="1"/>
  <c r="B217" i="4" s="1"/>
  <c r="B218" i="4" a="1"/>
  <c r="B218" i="4" s="1"/>
  <c r="B219" i="4" a="1"/>
  <c r="B219" i="4" s="1"/>
  <c r="B220" i="4" a="1"/>
  <c r="B220" i="4" s="1"/>
  <c r="B221" i="4" a="1"/>
  <c r="B221" i="4" s="1"/>
  <c r="B222" i="4" a="1"/>
  <c r="B222" i="4" s="1"/>
  <c r="B223" i="4" a="1"/>
  <c r="B223" i="4" s="1"/>
  <c r="B224" i="4" a="1"/>
  <c r="B224" i="4" s="1"/>
  <c r="B225" i="4" a="1"/>
  <c r="B225" i="4" s="1"/>
  <c r="B226" i="4" a="1"/>
  <c r="B226" i="4" s="1"/>
  <c r="B227" i="4" a="1"/>
  <c r="B227" i="4" s="1"/>
  <c r="B228" i="4" a="1"/>
  <c r="B228" i="4" s="1"/>
  <c r="B229" i="4" a="1"/>
  <c r="B229" i="4" s="1"/>
  <c r="B230" i="4" a="1"/>
  <c r="B230" i="4" s="1"/>
  <c r="B231" i="4" a="1"/>
  <c r="B231" i="4" s="1"/>
  <c r="B232" i="4" a="1"/>
  <c r="B232" i="4" s="1"/>
  <c r="B233" i="4" a="1"/>
  <c r="B233" i="4" s="1"/>
  <c r="B234" i="4" a="1"/>
  <c r="B234" i="4" s="1"/>
  <c r="B235" i="4" a="1"/>
  <c r="B235" i="4" s="1"/>
  <c r="B236" i="4" a="1"/>
  <c r="B236" i="4" s="1"/>
  <c r="B237" i="4" a="1"/>
  <c r="B237" i="4" s="1"/>
  <c r="B238" i="4" a="1"/>
  <c r="B238" i="4" s="1"/>
  <c r="B239" i="4" a="1"/>
  <c r="B239" i="4" s="1"/>
  <c r="B240" i="4" a="1"/>
  <c r="B240" i="4" s="1"/>
  <c r="B241" i="4" a="1"/>
  <c r="B241" i="4" s="1"/>
  <c r="B242" i="4" a="1"/>
  <c r="B242" i="4" s="1"/>
  <c r="B243" i="4" a="1"/>
  <c r="B243" i="4" s="1"/>
  <c r="B244" i="4" a="1"/>
  <c r="B244" i="4" s="1"/>
  <c r="B245" i="4" a="1"/>
  <c r="B245" i="4" s="1"/>
  <c r="B246" i="4" a="1"/>
  <c r="B246" i="4" s="1"/>
  <c r="B247" i="4" a="1"/>
  <c r="B247" i="4" s="1"/>
  <c r="B248" i="4" a="1"/>
  <c r="B248" i="4" s="1"/>
  <c r="B249" i="4" a="1"/>
  <c r="B249" i="4" s="1"/>
  <c r="B250" i="4" a="1"/>
  <c r="B250" i="4" s="1"/>
  <c r="B251" i="4" a="1"/>
  <c r="B251" i="4" s="1"/>
  <c r="B252" i="4" a="1"/>
  <c r="B252" i="4" s="1"/>
  <c r="B253" i="4" a="1"/>
  <c r="B253" i="4" s="1"/>
  <c r="B254" i="4" a="1"/>
  <c r="B254" i="4" s="1"/>
  <c r="B255" i="4" a="1"/>
  <c r="B255" i="4" s="1"/>
  <c r="B256" i="4" a="1"/>
  <c r="B256" i="4" s="1"/>
  <c r="B257" i="4" a="1"/>
  <c r="B257" i="4" s="1"/>
  <c r="B258" i="4" a="1"/>
  <c r="B258" i="4" s="1"/>
  <c r="B259" i="4" a="1"/>
  <c r="B259" i="4" s="1"/>
  <c r="B260" i="4" a="1"/>
  <c r="B260" i="4" s="1"/>
  <c r="B261" i="4" a="1"/>
  <c r="B261" i="4" s="1"/>
  <c r="B262" i="4" a="1"/>
  <c r="B262" i="4" s="1"/>
  <c r="B263" i="4" a="1"/>
  <c r="B263" i="4" s="1"/>
  <c r="B264" i="4" a="1"/>
  <c r="B264" i="4" s="1"/>
  <c r="B265" i="4" a="1"/>
  <c r="B265" i="4" s="1"/>
  <c r="B266" i="4" a="1"/>
  <c r="B266" i="4" s="1"/>
  <c r="B267" i="4" a="1"/>
  <c r="B267" i="4" s="1"/>
  <c r="B268" i="4" a="1"/>
  <c r="B268" i="4" s="1"/>
  <c r="B269" i="4" a="1"/>
  <c r="B269" i="4" s="1"/>
  <c r="B270" i="4" a="1"/>
  <c r="B270" i="4" s="1"/>
  <c r="B271" i="4" a="1"/>
  <c r="B271" i="4" s="1"/>
  <c r="B272" i="4" a="1"/>
  <c r="B272" i="4" s="1"/>
  <c r="B273" i="4" a="1"/>
  <c r="B273" i="4" s="1"/>
  <c r="B274" i="4" a="1"/>
  <c r="B274" i="4" s="1"/>
  <c r="B275" i="4" a="1"/>
  <c r="B275" i="4" s="1"/>
  <c r="B276" i="4" a="1"/>
  <c r="B276" i="4" s="1"/>
  <c r="B277" i="4" a="1"/>
  <c r="B277" i="4" s="1"/>
  <c r="B278" i="4" a="1"/>
  <c r="B278" i="4" s="1"/>
  <c r="B279" i="4" a="1"/>
  <c r="B279" i="4" s="1"/>
  <c r="B280" i="4" a="1"/>
  <c r="B280" i="4" s="1"/>
  <c r="B281" i="4" a="1"/>
  <c r="B281" i="4" s="1"/>
  <c r="B282" i="4" a="1"/>
  <c r="B282" i="4" s="1"/>
  <c r="B283" i="4" a="1"/>
  <c r="B283" i="4" s="1"/>
  <c r="B284" i="4" a="1"/>
  <c r="B284" i="4" s="1"/>
  <c r="B285" i="4" a="1"/>
  <c r="B285" i="4" s="1"/>
  <c r="B286" i="4" a="1"/>
  <c r="B286" i="4" s="1"/>
  <c r="B287" i="4" a="1"/>
  <c r="B287" i="4" s="1"/>
  <c r="B288" i="4" a="1"/>
  <c r="B288" i="4" s="1"/>
  <c r="B289" i="4" a="1"/>
  <c r="B289" i="4" s="1"/>
  <c r="B290" i="4" a="1"/>
  <c r="B290" i="4" s="1"/>
  <c r="B291" i="4" a="1"/>
  <c r="B291" i="4" s="1"/>
  <c r="B292" i="4" a="1"/>
  <c r="B292" i="4" s="1"/>
  <c r="B293" i="4" a="1"/>
  <c r="B293" i="4" s="1"/>
  <c r="B294" i="4" a="1"/>
  <c r="B294" i="4" s="1"/>
  <c r="B295" i="4" a="1"/>
  <c r="B295" i="4" s="1"/>
  <c r="B296" i="4" a="1"/>
  <c r="B296" i="4" s="1"/>
  <c r="B297" i="4" a="1"/>
  <c r="B297" i="4" s="1"/>
  <c r="B298" i="4" a="1"/>
  <c r="B298" i="4" s="1"/>
  <c r="B299" i="4" a="1"/>
  <c r="B299" i="4" s="1"/>
  <c r="B300" i="4" a="1"/>
  <c r="B300" i="4" s="1"/>
  <c r="B301" i="4" a="1"/>
  <c r="B301" i="4" s="1"/>
  <c r="B302" i="4" a="1"/>
  <c r="B302" i="4" s="1"/>
  <c r="B303" i="4" a="1"/>
  <c r="B303" i="4" s="1"/>
  <c r="B304" i="4" a="1"/>
  <c r="B304" i="4" s="1"/>
  <c r="B305" i="4" a="1"/>
  <c r="B305" i="4" s="1"/>
  <c r="B306" i="4" a="1"/>
  <c r="B306" i="4" s="1"/>
  <c r="B307" i="4" a="1"/>
  <c r="B307" i="4" s="1"/>
  <c r="B308" i="4" a="1"/>
  <c r="B308" i="4" s="1"/>
  <c r="B309" i="4" a="1"/>
  <c r="B309" i="4" s="1"/>
  <c r="B310" i="4" a="1"/>
  <c r="B310" i="4" s="1"/>
  <c r="B311" i="4" a="1"/>
  <c r="B311" i="4" s="1"/>
  <c r="B312" i="4" a="1"/>
  <c r="B312" i="4" s="1"/>
  <c r="B313" i="4" a="1"/>
  <c r="B313" i="4" s="1"/>
  <c r="B314" i="4" a="1"/>
  <c r="B314" i="4" s="1"/>
  <c r="B315" i="4" a="1"/>
  <c r="B315" i="4" s="1"/>
  <c r="B316" i="4" a="1"/>
  <c r="B316" i="4" s="1"/>
  <c r="B317" i="4" a="1"/>
  <c r="B317" i="4" s="1"/>
  <c r="B318" i="4" a="1"/>
  <c r="B318" i="4" s="1"/>
  <c r="B319" i="4" a="1"/>
  <c r="B319" i="4" s="1"/>
  <c r="B320" i="4" a="1"/>
  <c r="B320" i="4" s="1"/>
  <c r="B321" i="4" a="1"/>
  <c r="B321" i="4" s="1"/>
  <c r="B322" i="4" a="1"/>
  <c r="B322" i="4" s="1"/>
  <c r="B323" i="4" a="1"/>
  <c r="B323" i="4" s="1"/>
  <c r="B324" i="4" a="1"/>
  <c r="B324" i="4" s="1"/>
  <c r="B325" i="4" a="1"/>
  <c r="B325" i="4" s="1"/>
  <c r="B326" i="4" a="1"/>
  <c r="B326" i="4" s="1"/>
  <c r="B327" i="4" a="1"/>
  <c r="B327" i="4" s="1"/>
  <c r="B328" i="4" a="1"/>
  <c r="B328" i="4" s="1"/>
  <c r="B329" i="4" a="1"/>
  <c r="B329" i="4" s="1"/>
  <c r="B330" i="4" a="1"/>
  <c r="B330" i="4" s="1"/>
  <c r="B331" i="4" a="1"/>
  <c r="B331" i="4" s="1"/>
  <c r="B332" i="4" a="1"/>
  <c r="B332" i="4" s="1"/>
  <c r="B333" i="4" a="1"/>
  <c r="B333" i="4" s="1"/>
  <c r="B334" i="4" a="1"/>
  <c r="B334" i="4" s="1"/>
  <c r="B335" i="4" a="1"/>
  <c r="B335" i="4" s="1"/>
  <c r="B336" i="4" a="1"/>
  <c r="B336" i="4" s="1"/>
  <c r="B337" i="4" a="1"/>
  <c r="B337" i="4" s="1"/>
  <c r="B338" i="4" a="1"/>
  <c r="B338" i="4" s="1"/>
  <c r="B339" i="4" a="1"/>
  <c r="B339" i="4" s="1"/>
  <c r="B340" i="4" a="1"/>
  <c r="B340" i="4" s="1"/>
  <c r="B341" i="4" a="1"/>
  <c r="B341" i="4" s="1"/>
  <c r="B342" i="4" a="1"/>
  <c r="B342" i="4" s="1"/>
  <c r="B343" i="4" a="1"/>
  <c r="B343" i="4" s="1"/>
  <c r="B344" i="4" a="1"/>
  <c r="B344" i="4" s="1"/>
  <c r="B345" i="4" a="1"/>
  <c r="B345" i="4" s="1"/>
  <c r="B346" i="4" a="1"/>
  <c r="B346" i="4" s="1"/>
  <c r="B347" i="4" a="1"/>
  <c r="B347" i="4" s="1"/>
  <c r="B348" i="4" a="1"/>
  <c r="B348" i="4" s="1"/>
  <c r="B349" i="4" a="1"/>
  <c r="B349" i="4" s="1"/>
  <c r="B350" i="4" a="1"/>
  <c r="B350" i="4" s="1"/>
  <c r="B351" i="4" a="1"/>
  <c r="B351" i="4" s="1"/>
  <c r="B352" i="4" a="1"/>
  <c r="B352" i="4" s="1"/>
  <c r="B353" i="4" a="1"/>
  <c r="B353" i="4" s="1"/>
  <c r="B354" i="4" a="1"/>
  <c r="B354" i="4" s="1"/>
  <c r="B355" i="4" a="1"/>
  <c r="B355" i="4" s="1"/>
  <c r="B356" i="4" a="1"/>
  <c r="B356" i="4" s="1"/>
  <c r="B357" i="4" a="1"/>
  <c r="B357" i="4" s="1"/>
  <c r="B358" i="4" a="1"/>
  <c r="B358" i="4" s="1"/>
  <c r="B359" i="4" a="1"/>
  <c r="B359" i="4" s="1"/>
  <c r="B360" i="4" a="1"/>
  <c r="B360" i="4" s="1"/>
  <c r="B361" i="4" a="1"/>
  <c r="B361" i="4" s="1"/>
  <c r="B362" i="4" a="1"/>
  <c r="B362" i="4" s="1"/>
  <c r="B363" i="4" a="1"/>
  <c r="B363" i="4" s="1"/>
  <c r="B364" i="4" a="1"/>
  <c r="B364" i="4" s="1"/>
  <c r="B365" i="4" a="1"/>
  <c r="B365" i="4" s="1"/>
  <c r="B366" i="4" a="1"/>
  <c r="B366" i="4" s="1"/>
  <c r="B367" i="4" a="1"/>
  <c r="B367" i="4" s="1"/>
  <c r="B368" i="4" a="1"/>
  <c r="B368" i="4" s="1"/>
  <c r="B369" i="4" a="1"/>
  <c r="B369" i="4" s="1"/>
  <c r="B370" i="4" a="1"/>
  <c r="B370" i="4" s="1"/>
  <c r="B371" i="4" a="1"/>
  <c r="B371" i="4" s="1"/>
  <c r="B372" i="4" a="1"/>
  <c r="B372" i="4" s="1"/>
  <c r="B373" i="4" a="1"/>
  <c r="B373" i="4" s="1"/>
  <c r="B374" i="4" a="1"/>
  <c r="B374" i="4" s="1"/>
  <c r="B375" i="4" a="1"/>
  <c r="B375" i="4" s="1"/>
  <c r="B376" i="4" a="1"/>
  <c r="B376" i="4" s="1"/>
  <c r="B377" i="4" a="1"/>
  <c r="B377" i="4" s="1"/>
  <c r="B378" i="4" a="1"/>
  <c r="B378" i="4" s="1"/>
  <c r="B379" i="4" a="1"/>
  <c r="B379" i="4" s="1"/>
  <c r="B380" i="4" a="1"/>
  <c r="B380" i="4" s="1"/>
  <c r="B381" i="4" a="1"/>
  <c r="B381" i="4" s="1"/>
  <c r="B382" i="4" a="1"/>
  <c r="B382" i="4" s="1"/>
  <c r="B383" i="4" a="1"/>
  <c r="B383" i="4" s="1"/>
  <c r="B384" i="4" a="1"/>
  <c r="B384" i="4" s="1"/>
  <c r="B385" i="4" a="1"/>
  <c r="B385" i="4" s="1"/>
  <c r="B386" i="4" a="1"/>
  <c r="B386" i="4" s="1"/>
  <c r="B387" i="4" a="1"/>
  <c r="B387" i="4" s="1"/>
  <c r="B388" i="4" a="1"/>
  <c r="B388" i="4" s="1"/>
  <c r="B389" i="4" a="1"/>
  <c r="B389" i="4" s="1"/>
  <c r="B390" i="4" a="1"/>
  <c r="B390" i="4" s="1"/>
  <c r="B391" i="4" a="1"/>
  <c r="B391" i="4" s="1"/>
  <c r="B392" i="4" a="1"/>
  <c r="B392" i="4" s="1"/>
  <c r="B393" i="4" a="1"/>
  <c r="B393" i="4" s="1"/>
  <c r="B394" i="4" a="1"/>
  <c r="B394" i="4" s="1"/>
  <c r="B395" i="4" a="1"/>
  <c r="B395" i="4" s="1"/>
  <c r="B396" i="4" a="1"/>
  <c r="B396" i="4" s="1"/>
  <c r="B397" i="4" a="1"/>
  <c r="B397" i="4" s="1"/>
  <c r="B398" i="4" a="1"/>
  <c r="B398" i="4" s="1"/>
  <c r="B399" i="4" a="1"/>
  <c r="B399" i="4" s="1"/>
  <c r="B400" i="4" a="1"/>
  <c r="B400" i="4" s="1"/>
  <c r="B401" i="4" a="1"/>
  <c r="B401" i="4" s="1"/>
  <c r="B402" i="4" a="1"/>
  <c r="B402" i="4" s="1"/>
  <c r="B403" i="4" a="1"/>
  <c r="B403" i="4" s="1"/>
  <c r="B404" i="4" a="1"/>
  <c r="B404" i="4" s="1"/>
  <c r="B405" i="4" a="1"/>
  <c r="B405" i="4" s="1"/>
  <c r="B406" i="4" a="1"/>
  <c r="B406" i="4" s="1"/>
  <c r="B407" i="4" a="1"/>
  <c r="B407" i="4" s="1"/>
  <c r="B408" i="4" a="1"/>
  <c r="B408" i="4" s="1"/>
  <c r="B409" i="4" a="1"/>
  <c r="B409" i="4" s="1"/>
  <c r="B410" i="4" a="1"/>
  <c r="B410" i="4" s="1"/>
  <c r="B411" i="4" a="1"/>
  <c r="B411" i="4" s="1"/>
  <c r="B412" i="4" a="1"/>
  <c r="B412" i="4" s="1"/>
  <c r="B413" i="4" a="1"/>
  <c r="B413" i="4" s="1"/>
  <c r="B414" i="4" a="1"/>
  <c r="B414" i="4" s="1"/>
  <c r="B415" i="4" a="1"/>
  <c r="B415" i="4" s="1"/>
  <c r="B416" i="4" a="1"/>
  <c r="B416" i="4" s="1"/>
  <c r="B417" i="4" a="1"/>
  <c r="B417" i="4" s="1"/>
  <c r="B418" i="4" a="1"/>
  <c r="B418" i="4" s="1"/>
  <c r="B419" i="4" a="1"/>
  <c r="B419" i="4" s="1"/>
  <c r="B420" i="4" a="1"/>
  <c r="B420" i="4" s="1"/>
  <c r="B421" i="4" a="1"/>
  <c r="B421" i="4" s="1"/>
  <c r="B422" i="4" a="1"/>
  <c r="B422" i="4" s="1"/>
  <c r="B423" i="4" a="1"/>
  <c r="B423" i="4" s="1"/>
  <c r="B424" i="4" a="1"/>
  <c r="B424" i="4" s="1"/>
  <c r="B425" i="4" a="1"/>
  <c r="B425" i="4" s="1"/>
  <c r="B426" i="4" a="1"/>
  <c r="B426" i="4" s="1"/>
  <c r="B427" i="4" a="1"/>
  <c r="B427" i="4" s="1"/>
  <c r="B428" i="4" a="1"/>
  <c r="B428" i="4" s="1"/>
  <c r="B429" i="4" a="1"/>
  <c r="B429" i="4" s="1"/>
  <c r="B430" i="4" a="1"/>
  <c r="B430" i="4" s="1"/>
  <c r="B431" i="4" a="1"/>
  <c r="B431" i="4" s="1"/>
  <c r="B432" i="4" a="1"/>
  <c r="B432" i="4" s="1"/>
  <c r="B433" i="4" a="1"/>
  <c r="B433" i="4" s="1"/>
  <c r="B434" i="4" a="1"/>
  <c r="B434" i="4" s="1"/>
  <c r="B435" i="4" a="1"/>
  <c r="B435" i="4" s="1"/>
  <c r="B436" i="4" a="1"/>
  <c r="B436" i="4" s="1"/>
  <c r="B437" i="4" a="1"/>
  <c r="B437" i="4" s="1"/>
  <c r="B438" i="4" a="1"/>
  <c r="B438" i="4" s="1"/>
  <c r="B439" i="4" a="1"/>
  <c r="B439" i="4" s="1"/>
  <c r="B440" i="4" a="1"/>
  <c r="B440" i="4" s="1"/>
  <c r="B441" i="4" a="1"/>
  <c r="B441" i="4" s="1"/>
  <c r="B442" i="4" a="1"/>
  <c r="B442" i="4" s="1"/>
  <c r="B443" i="4" a="1"/>
  <c r="B443" i="4" s="1"/>
  <c r="B444" i="4" a="1"/>
  <c r="B444" i="4" s="1"/>
  <c r="B445" i="4" a="1"/>
  <c r="B445" i="4" s="1"/>
  <c r="B446" i="4" a="1"/>
  <c r="B446" i="4" s="1"/>
  <c r="B447" i="4" a="1"/>
  <c r="B447" i="4" s="1"/>
  <c r="B448" i="4" a="1"/>
  <c r="B448" i="4" s="1"/>
  <c r="B449" i="4" a="1"/>
  <c r="B449" i="4" s="1"/>
  <c r="B450" i="4" a="1"/>
  <c r="B450" i="4" s="1"/>
  <c r="B451" i="4" a="1"/>
  <c r="B451" i="4" s="1"/>
  <c r="B452" i="4" a="1"/>
  <c r="B452" i="4" s="1"/>
  <c r="B453" i="4" a="1"/>
  <c r="B453" i="4" s="1"/>
  <c r="B454" i="4" a="1"/>
  <c r="B454" i="4" s="1"/>
  <c r="B455" i="4" a="1"/>
  <c r="B455" i="4" s="1"/>
  <c r="B456" i="4" a="1"/>
  <c r="B456" i="4" s="1"/>
  <c r="B457" i="4" a="1"/>
  <c r="B457" i="4" s="1"/>
  <c r="B458" i="4" a="1"/>
  <c r="B458" i="4" s="1"/>
  <c r="B459" i="4" a="1"/>
  <c r="B459" i="4" s="1"/>
  <c r="B460" i="4" a="1"/>
  <c r="B460" i="4" s="1"/>
  <c r="B461" i="4" a="1"/>
  <c r="B461" i="4" s="1"/>
  <c r="B462" i="4" a="1"/>
  <c r="B462" i="4" s="1"/>
  <c r="B463" i="4" a="1"/>
  <c r="B463" i="4" s="1"/>
  <c r="B464" i="4" a="1"/>
  <c r="B464" i="4" s="1"/>
  <c r="B465" i="4" a="1"/>
  <c r="B465" i="4" s="1"/>
  <c r="B466" i="4" a="1"/>
  <c r="B466" i="4" s="1"/>
  <c r="B467" i="4" a="1"/>
  <c r="B467" i="4" s="1"/>
  <c r="B468" i="4" a="1"/>
  <c r="B468" i="4" s="1"/>
  <c r="B469" i="4" a="1"/>
  <c r="B469" i="4" s="1"/>
  <c r="B470" i="4" a="1"/>
  <c r="B470" i="4" s="1"/>
  <c r="B471" i="4" a="1"/>
  <c r="B471" i="4" s="1"/>
  <c r="B472" i="4" a="1"/>
  <c r="B472" i="4" s="1"/>
  <c r="B473" i="4" a="1"/>
  <c r="B473" i="4" s="1"/>
  <c r="B474" i="4" a="1"/>
  <c r="B474" i="4" s="1"/>
  <c r="B475" i="4" a="1"/>
  <c r="B475" i="4" s="1"/>
  <c r="B476" i="4" a="1"/>
  <c r="B476" i="4" s="1"/>
  <c r="B477" i="4" a="1"/>
  <c r="B477" i="4" s="1"/>
  <c r="B478" i="4" a="1"/>
  <c r="B478" i="4" s="1"/>
  <c r="B479" i="4" a="1"/>
  <c r="B479" i="4" s="1"/>
  <c r="B480" i="4" a="1"/>
  <c r="B480" i="4" s="1"/>
  <c r="B481" i="4" a="1"/>
  <c r="B481" i="4" s="1"/>
  <c r="B482" i="4" a="1"/>
  <c r="B482" i="4" s="1"/>
  <c r="B483" i="4" a="1"/>
  <c r="B483" i="4" s="1"/>
  <c r="B484" i="4" a="1"/>
  <c r="B484" i="4" s="1"/>
  <c r="B485" i="4" a="1"/>
  <c r="B485" i="4" s="1"/>
  <c r="B486" i="4" a="1"/>
  <c r="B486" i="4" s="1"/>
  <c r="B487" i="4" a="1"/>
  <c r="B487" i="4" s="1"/>
  <c r="B488" i="4" a="1"/>
  <c r="B488" i="4" s="1"/>
  <c r="B489" i="4" a="1"/>
  <c r="B489" i="4" s="1"/>
  <c r="B490" i="4" a="1"/>
  <c r="B490" i="4" s="1"/>
  <c r="B491" i="4" a="1"/>
  <c r="B491" i="4" s="1"/>
  <c r="B492" i="4" a="1"/>
  <c r="B492" i="4" s="1"/>
  <c r="B493" i="4" a="1"/>
  <c r="B493" i="4" s="1"/>
  <c r="B494" i="4" a="1"/>
  <c r="B494" i="4" s="1"/>
  <c r="B495" i="4" a="1"/>
  <c r="B495" i="4" s="1"/>
  <c r="B496" i="4" a="1"/>
  <c r="B496" i="4" s="1"/>
  <c r="B497" i="4" a="1"/>
  <c r="B497" i="4" s="1"/>
  <c r="B498" i="4" a="1"/>
  <c r="B498" i="4" s="1"/>
  <c r="B499" i="4" a="1"/>
  <c r="B499" i="4" s="1"/>
  <c r="B500" i="4" a="1"/>
  <c r="B500" i="4" s="1"/>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D332" i="4"/>
  <c r="D333" i="4"/>
  <c r="D334" i="4"/>
  <c r="D335" i="4"/>
  <c r="D336" i="4"/>
  <c r="D337" i="4"/>
  <c r="D338" i="4"/>
  <c r="D339" i="4"/>
  <c r="D340" i="4"/>
  <c r="D341" i="4"/>
  <c r="D342" i="4"/>
  <c r="D343" i="4"/>
  <c r="D344" i="4"/>
  <c r="D345" i="4"/>
  <c r="D346" i="4"/>
  <c r="D347" i="4"/>
  <c r="D348" i="4"/>
  <c r="D349" i="4"/>
  <c r="D350" i="4"/>
  <c r="D351" i="4"/>
  <c r="D352" i="4"/>
  <c r="D353" i="4"/>
  <c r="D355" i="4"/>
  <c r="D356" i="4"/>
  <c r="D357" i="4"/>
  <c r="D358" i="4"/>
  <c r="D359" i="4"/>
  <c r="D360" i="4"/>
  <c r="D361" i="4"/>
  <c r="D362" i="4"/>
  <c r="D363" i="4"/>
  <c r="D364" i="4"/>
  <c r="D365" i="4"/>
  <c r="D366" i="4"/>
  <c r="D367" i="4"/>
  <c r="D368" i="4"/>
  <c r="D369" i="4"/>
  <c r="D370" i="4"/>
  <c r="D371" i="4"/>
  <c r="D372" i="4"/>
  <c r="D373" i="4"/>
  <c r="D374" i="4"/>
  <c r="D375" i="4"/>
  <c r="D376" i="4"/>
  <c r="D377" i="4"/>
  <c r="D378" i="4"/>
  <c r="D379" i="4"/>
  <c r="D380" i="4"/>
  <c r="D381" i="4"/>
  <c r="D382" i="4"/>
  <c r="D383" i="4"/>
  <c r="D384" i="4"/>
  <c r="D385" i="4"/>
  <c r="D386" i="4"/>
  <c r="D387" i="4"/>
  <c r="D388" i="4"/>
  <c r="D389" i="4"/>
  <c r="D390" i="4"/>
  <c r="D391" i="4"/>
  <c r="D392" i="4"/>
  <c r="D393" i="4"/>
  <c r="D394" i="4"/>
  <c r="D395" i="4"/>
  <c r="D396" i="4"/>
  <c r="D397" i="4"/>
  <c r="D398" i="4"/>
  <c r="D399" i="4"/>
  <c r="D400" i="4"/>
  <c r="D401" i="4"/>
  <c r="D402" i="4"/>
  <c r="D403" i="4"/>
  <c r="D404" i="4"/>
  <c r="D405" i="4"/>
  <c r="D406" i="4"/>
  <c r="D407" i="4"/>
  <c r="D408" i="4"/>
  <c r="D409" i="4"/>
  <c r="D410" i="4"/>
  <c r="D411" i="4"/>
  <c r="D412" i="4"/>
  <c r="D413" i="4"/>
  <c r="D414" i="4"/>
  <c r="D415" i="4"/>
  <c r="D416" i="4"/>
  <c r="D417" i="4"/>
  <c r="D418" i="4"/>
  <c r="D419" i="4"/>
  <c r="D420" i="4"/>
  <c r="D421" i="4"/>
  <c r="D422" i="4"/>
  <c r="D423" i="4"/>
  <c r="D424" i="4"/>
  <c r="D425" i="4"/>
  <c r="D426" i="4"/>
  <c r="D427" i="4"/>
  <c r="D428" i="4"/>
  <c r="D429" i="4"/>
  <c r="D430" i="4"/>
  <c r="D431" i="4"/>
  <c r="D432" i="4"/>
  <c r="D433" i="4"/>
  <c r="D434" i="4"/>
  <c r="D435" i="4"/>
  <c r="D436" i="4"/>
  <c r="D437" i="4"/>
  <c r="D438" i="4"/>
  <c r="D439" i="4"/>
  <c r="D440" i="4"/>
  <c r="D441" i="4"/>
  <c r="D442" i="4"/>
  <c r="D443" i="4"/>
  <c r="D444" i="4"/>
  <c r="D445" i="4"/>
  <c r="D446" i="4"/>
  <c r="D447" i="4"/>
  <c r="D448" i="4"/>
  <c r="D449" i="4"/>
  <c r="D450" i="4"/>
  <c r="D451" i="4"/>
  <c r="D452" i="4"/>
  <c r="D453" i="4"/>
  <c r="D454" i="4"/>
  <c r="D455" i="4"/>
  <c r="D456" i="4"/>
  <c r="D457" i="4"/>
  <c r="D458" i="4"/>
  <c r="D459" i="4"/>
  <c r="D460" i="4"/>
  <c r="D461" i="4"/>
  <c r="D462" i="4"/>
  <c r="D463" i="4"/>
  <c r="D464" i="4"/>
  <c r="D465" i="4"/>
  <c r="D466" i="4"/>
  <c r="D467" i="4"/>
  <c r="D468" i="4"/>
  <c r="D469" i="4"/>
  <c r="D470" i="4"/>
  <c r="D471" i="4"/>
  <c r="D472" i="4"/>
  <c r="D473" i="4"/>
  <c r="D474" i="4"/>
  <c r="D475" i="4"/>
  <c r="D476" i="4"/>
  <c r="D477" i="4"/>
  <c r="D478" i="4"/>
  <c r="D479" i="4"/>
  <c r="D480" i="4"/>
  <c r="D481" i="4"/>
  <c r="D482" i="4"/>
  <c r="D483" i="4"/>
  <c r="D484" i="4"/>
  <c r="D485" i="4"/>
  <c r="D486" i="4"/>
  <c r="D487" i="4"/>
  <c r="D488" i="4"/>
  <c r="D489" i="4"/>
  <c r="D490" i="4"/>
  <c r="D491" i="4"/>
  <c r="D492" i="4"/>
  <c r="D493" i="4"/>
  <c r="D494" i="4"/>
  <c r="D495" i="4"/>
  <c r="D496" i="4"/>
  <c r="D497" i="4"/>
  <c r="D498" i="4"/>
  <c r="D499" i="4"/>
  <c r="D500" i="4"/>
  <c r="D2" i="4" l="1"/>
  <c r="D3" i="4"/>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<sst xmlns="http://schemas.openxmlformats.org/spreadsheetml/2006/main" count="5159" uniqueCount="4190">
  <si>
    <t>SUPERINTENDENCIA DE BANCOS DE PANAMÁ</t>
  </si>
  <si>
    <t>DIRECCIÓN DE GESTIÓN DE RIESGOS</t>
  </si>
  <si>
    <t>Información de la Entidad</t>
  </si>
  <si>
    <t>Banco</t>
  </si>
  <si>
    <t>Código de banco</t>
  </si>
  <si>
    <t>Fecha</t>
  </si>
  <si>
    <t>Ejecutivo de la Alta Dirección Responsable</t>
  </si>
  <si>
    <t>Cargo</t>
  </si>
  <si>
    <t>Correo Electrónico</t>
  </si>
  <si>
    <t>Teléfono</t>
  </si>
  <si>
    <t>Alcance</t>
  </si>
  <si>
    <t>El inventario tiene como objetivo recopilar la información de proveedores y terceros de procesos del negocio, administrativos, tecnológicos y servicios en la nube (Cloud) que mantiene la entidad. Incluir aquellos que no aplican en el Acuerdo 9-2005; pero que son proveedores de servicios de tecnología.</t>
  </si>
  <si>
    <t>Procesos del Negocio y Administrativos</t>
  </si>
  <si>
    <t>Delegar a proveedores externos la ejecución de actividades operativas o administrativas que forman parte del ciclo de negocio del banco, bajo contratos que establecen niveles de servicio, controles de calidad y cumplimiento normativo.</t>
  </si>
  <si>
    <t>Tecnologías de la Información (TI)</t>
  </si>
  <si>
    <t xml:space="preserve"> Los servicios tercerizados de Tecnologías de la Información consisten en delegar total o parcialmente la gestión de actividades y recursos tecnológicos —como infraestructura, software, soporte, ciberseguridad, análisis de datos y mantenimiento— a proveedores especializados externos, bajo acuerdos (contratos) con niveles de servicio (SLA) claramente definidos.</t>
  </si>
  <si>
    <t>Servicios en la Nube (Cloud)</t>
  </si>
  <si>
    <t>Los Servicios en la Nube (Cloud) se definen como la prestación bajo demanda de servicios de tecnología —como almacenamiento, servidores, bases de datos, software y análisis de datos— a través de Internet, gestionados por proveedores externos (como Amazon Web Services (AWS), Microsoft Azure o Google Cloud), en lugar de infraestructura propia del banco.</t>
  </si>
  <si>
    <t>A. Instrucciones</t>
  </si>
  <si>
    <t xml:space="preserve"> </t>
  </si>
  <si>
    <r>
      <rPr>
        <sz val="11"/>
        <color theme="1"/>
        <rFont val="Aptos Narrow"/>
        <family val="2"/>
        <scheme val="minor"/>
      </rPr>
      <t xml:space="preserve">Todas las columnas son de carácter obligatorio, excepto la columna de </t>
    </r>
    <r>
      <rPr>
        <b/>
        <sz val="11"/>
        <color theme="1"/>
        <rFont val="Aptos Narrow"/>
        <family val="2"/>
        <scheme val="minor"/>
      </rPr>
      <t>Observaciones</t>
    </r>
    <r>
      <rPr>
        <sz val="11"/>
        <color theme="1"/>
        <rFont val="Aptos Narrow"/>
        <family val="2"/>
        <scheme val="minor"/>
      </rPr>
      <t xml:space="preserve">. Deben completarse conforme a lo establecido en la hoja de </t>
    </r>
    <r>
      <rPr>
        <b/>
        <sz val="11"/>
        <color theme="1"/>
        <rFont val="Aptos Narrow"/>
        <family val="2"/>
        <scheme val="minor"/>
      </rPr>
      <t>Definiciones</t>
    </r>
    <r>
      <rPr>
        <sz val="11"/>
        <color theme="1"/>
        <rFont val="Aptos Narrow"/>
        <family val="2"/>
        <scheme val="minor"/>
      </rPr>
      <t>.</t>
    </r>
  </si>
  <si>
    <r>
      <rPr>
        <b/>
        <sz val="11"/>
        <color theme="1"/>
        <rFont val="Aptos Narrow"/>
        <family val="2"/>
        <scheme val="minor"/>
      </rPr>
      <t xml:space="preserve">Remisión y Periodicidad: 
1. </t>
    </r>
    <r>
      <rPr>
        <sz val="11"/>
        <color theme="1"/>
        <rFont val="Aptos Narrow"/>
        <family val="2"/>
        <scheme val="minor"/>
      </rPr>
      <t xml:space="preserve">El inventario deberá ser remitido trimestralmente, hasta  los primeros diez (10) días hábiles del mes siguiente al último mes del trimestre, en formato Excel </t>
    </r>
    <r>
      <rPr>
        <b/>
        <i/>
        <sz val="11"/>
        <color theme="1"/>
        <rFont val="Aptos Narrow"/>
        <family val="2"/>
        <scheme val="minor"/>
      </rPr>
      <t xml:space="preserve">xls </t>
    </r>
    <r>
      <rPr>
        <sz val="11"/>
        <color theme="1"/>
        <rFont val="Aptos Narrow"/>
        <family val="2"/>
        <scheme val="minor"/>
      </rPr>
      <t xml:space="preserve">o </t>
    </r>
    <r>
      <rPr>
        <b/>
        <sz val="11"/>
        <color theme="1"/>
        <rFont val="Aptos Narrow"/>
        <family val="2"/>
        <scheme val="minor"/>
      </rPr>
      <t>xlsx</t>
    </r>
    <r>
      <rPr>
        <sz val="11"/>
        <color theme="1"/>
        <rFont val="Aptos Narrow"/>
        <family val="2"/>
        <scheme val="minor"/>
      </rPr>
      <t xml:space="preserve">, a través del correo </t>
    </r>
    <r>
      <rPr>
        <b/>
        <sz val="11"/>
        <color rgb="FF002060"/>
        <rFont val="Aptos Narrow"/>
        <family val="2"/>
        <scheme val="minor"/>
      </rPr>
      <t>soportedebancos@superbancos.gob.pa</t>
    </r>
    <r>
      <rPr>
        <sz val="11"/>
        <color theme="1"/>
        <rFont val="Aptos Narrow"/>
        <family val="2"/>
        <scheme val="minor"/>
      </rPr>
      <t xml:space="preserve">. 
</t>
    </r>
    <r>
      <rPr>
        <b/>
        <sz val="11"/>
        <color theme="1"/>
        <rFont val="Aptos Narrow"/>
        <family val="2"/>
        <scheme val="minor"/>
      </rPr>
      <t>2.</t>
    </r>
    <r>
      <rPr>
        <sz val="11"/>
        <color theme="1"/>
        <rFont val="Aptos Narrow"/>
        <family val="2"/>
        <scheme val="minor"/>
      </rPr>
      <t xml:space="preserve"> El Ejecutivo de la Alta Dirección responsable de aprobar la veracidad y exactitud del reporte, deberá firmar y enviar en formato PDF la hoja denominada "Portada" de este archivo, igualmente a la dirección de correo electrónico descrita en el punto anterior.</t>
    </r>
  </si>
  <si>
    <r>
      <rPr>
        <b/>
        <sz val="11"/>
        <color theme="1"/>
        <rFont val="Aptos Narrow"/>
        <family val="2"/>
        <scheme val="minor"/>
      </rPr>
      <t xml:space="preserve">Criterio de Formato de Archivo y Campo 'Asunto' de Correo Electrónico:
</t>
    </r>
    <r>
      <rPr>
        <sz val="11"/>
        <color theme="1"/>
        <rFont val="Aptos Narrow"/>
        <family val="2"/>
        <scheme val="minor"/>
      </rPr>
      <t xml:space="preserve">
El nombre del archivo debe ser remitido con el siguiente formato: 
Código de Banco_Nombre del Banco_SBP_GRT_MPTSN
Ejemplo: 999_BancoABC_SBP_GRT_MPTSN.xlsx
El campo asunto del correo electrónico debe contener lo siguiente:
Código de Banco_Nombre del Banco_SBP_GRT_MPTSN
Ejemplo: 999_BancoABC_SBP_GRT_MPTSN
</t>
    </r>
  </si>
  <si>
    <r>
      <rPr>
        <b/>
        <sz val="11"/>
        <color theme="1"/>
        <rFont val="Aptos Narrow"/>
        <family val="2"/>
        <scheme val="minor"/>
      </rPr>
      <t xml:space="preserve">Ayuda para generar nombre de archivo y 'Asunto' de correo.
</t>
    </r>
    <r>
      <rPr>
        <sz val="11"/>
        <color theme="1"/>
        <rFont val="Aptos Narrow"/>
        <family val="2"/>
        <scheme val="minor"/>
      </rPr>
      <t xml:space="preserve">
Al ingresar el nombre del nombre del banco y el código de banco en la sección </t>
    </r>
    <r>
      <rPr>
        <b/>
        <sz val="11"/>
        <color theme="1"/>
        <rFont val="Aptos Narrow"/>
        <family val="2"/>
        <scheme val="minor"/>
      </rPr>
      <t>Información de la Entidad</t>
    </r>
    <r>
      <rPr>
        <sz val="11"/>
        <color theme="1"/>
        <rFont val="Aptos Narrow"/>
        <family val="2"/>
        <scheme val="minor"/>
      </rPr>
      <t xml:space="preserve"> se generará el nombre del archivo y el asunto de correo:</t>
    </r>
  </si>
  <si>
    <t>Nombre de archivo generado:</t>
  </si>
  <si>
    <t>Asunto del correo electrónico generado:</t>
  </si>
  <si>
    <r>
      <t xml:space="preserve">
Una vez enviado el archivo con estos criterios, recibirá un correo de confirmación de entrega satisfactoria. En caso de no cumplir con los criterios recibirá un correo con los ajustes necesarios a realizar para el envío nuevamente. En caso de no recibir ninguno de estos correos electrónico, comuníquese a la dirección de correo</t>
    </r>
    <r>
      <rPr>
        <b/>
        <sz val="11"/>
        <color theme="1"/>
        <rFont val="Aptos Narrow"/>
        <family val="2"/>
        <scheme val="minor"/>
      </rPr>
      <t xml:space="preserve"> soportedebancos@superbancos.gob.pa</t>
    </r>
  </si>
  <si>
    <t>B. Consultas</t>
  </si>
  <si>
    <r>
      <t xml:space="preserve">De tener consultas o preguntas relacionadas al formulario favor dirigirlas a la dirección de correo electrónico </t>
    </r>
    <r>
      <rPr>
        <b/>
        <sz val="10"/>
        <color theme="1"/>
        <rFont val="Aptos Narrow"/>
        <family val="2"/>
        <scheme val="minor"/>
      </rPr>
      <t>soportedebancos@superbancos.gob.pa</t>
    </r>
    <r>
      <rPr>
        <sz val="10"/>
        <color theme="1"/>
        <rFont val="Aptos Narrow"/>
        <family val="2"/>
        <scheme val="minor"/>
      </rPr>
      <t>, o al número de teléfono 506-7995</t>
    </r>
  </si>
  <si>
    <t>Elaborado:</t>
  </si>
  <si>
    <t>Gerencia de Riesgo Tecnológico / Gerencia de Riesgo Operativo</t>
  </si>
  <si>
    <t>Versión:</t>
  </si>
  <si>
    <t>GRT-RO V1.0</t>
  </si>
  <si>
    <t>Fecha:</t>
  </si>
  <si>
    <t>Noviembre 2025</t>
  </si>
  <si>
    <t>Términos y definiciones</t>
  </si>
  <si>
    <t>Hoja Proveedores</t>
  </si>
  <si>
    <t>No.</t>
  </si>
  <si>
    <t>Campo</t>
  </si>
  <si>
    <t>Descripción</t>
  </si>
  <si>
    <t>Fecha de Reporte
(Columna A)</t>
  </si>
  <si>
    <r>
      <rPr>
        <b/>
        <sz val="10"/>
        <color theme="1"/>
        <rFont val="Aptos Narrow"/>
        <family val="2"/>
        <scheme val="minor"/>
      </rPr>
      <t>Campo autocompletable</t>
    </r>
    <r>
      <rPr>
        <sz val="10"/>
        <color theme="1"/>
        <rFont val="Aptos Narrow"/>
        <family val="2"/>
        <scheme val="minor"/>
      </rPr>
      <t xml:space="preserve">, al ingresar la </t>
    </r>
    <r>
      <rPr>
        <b/>
        <sz val="10"/>
        <color theme="1"/>
        <rFont val="Aptos Narrow"/>
        <family val="2"/>
        <scheme val="minor"/>
      </rPr>
      <t>fecha</t>
    </r>
    <r>
      <rPr>
        <sz val="10"/>
        <color theme="1"/>
        <rFont val="Aptos Narrow"/>
        <family val="2"/>
        <scheme val="minor"/>
      </rPr>
      <t xml:space="preserve"> en la </t>
    </r>
    <r>
      <rPr>
        <b/>
        <sz val="10"/>
        <color theme="1"/>
        <rFont val="Aptos Narrow"/>
        <family val="2"/>
        <scheme val="minor"/>
      </rPr>
      <t>Hoja de Portada</t>
    </r>
    <r>
      <rPr>
        <sz val="10"/>
        <color theme="1"/>
        <rFont val="Aptos Narrow"/>
        <family val="2"/>
        <scheme val="minor"/>
      </rPr>
      <t xml:space="preserve"> y al colocar un nombre de proveedor.
Debe </t>
    </r>
    <r>
      <rPr>
        <b/>
        <sz val="10"/>
        <color theme="1"/>
        <rFont val="Aptos Narrow"/>
        <family val="2"/>
        <scheme val="minor"/>
      </rPr>
      <t>asegurarse</t>
    </r>
    <r>
      <rPr>
        <sz val="10"/>
        <color theme="1"/>
        <rFont val="Aptos Narrow"/>
        <family val="2"/>
        <scheme val="minor"/>
      </rPr>
      <t xml:space="preserve"> de haber ingresado la información de fecha en la Hoja de Portada.
</t>
    </r>
    <r>
      <rPr>
        <b/>
        <sz val="10"/>
        <color theme="4"/>
        <rFont val="Aptos Narrow"/>
        <family val="2"/>
        <scheme val="minor"/>
      </rPr>
      <t xml:space="preserve">Nota: </t>
    </r>
    <r>
      <rPr>
        <sz val="10"/>
        <color theme="4"/>
        <rFont val="Aptos Narrow"/>
        <family val="2"/>
        <scheme val="minor"/>
      </rPr>
      <t>Al ser un campo autocompletable no requiere el ingreso de datos manualmente.</t>
    </r>
  </si>
  <si>
    <t>Nombre de Banco
(Columna B)</t>
  </si>
  <si>
    <r>
      <rPr>
        <b/>
        <sz val="10"/>
        <color theme="1"/>
        <rFont val="Aptos Narrow"/>
        <family val="2"/>
        <scheme val="minor"/>
      </rPr>
      <t>Campo autocompletable,</t>
    </r>
    <r>
      <rPr>
        <sz val="10"/>
        <color theme="1"/>
        <rFont val="Aptos Narrow"/>
        <family val="2"/>
        <scheme val="minor"/>
      </rPr>
      <t xml:space="preserve"> al seleccionar el </t>
    </r>
    <r>
      <rPr>
        <b/>
        <sz val="10"/>
        <color theme="1"/>
        <rFont val="Aptos Narrow"/>
        <family val="2"/>
        <scheme val="minor"/>
      </rPr>
      <t>nombre del banco</t>
    </r>
    <r>
      <rPr>
        <sz val="10"/>
        <color theme="1"/>
        <rFont val="Aptos Narrow"/>
        <family val="2"/>
        <scheme val="minor"/>
      </rPr>
      <t xml:space="preserve"> en la </t>
    </r>
    <r>
      <rPr>
        <b/>
        <sz val="10"/>
        <color theme="1"/>
        <rFont val="Aptos Narrow"/>
        <family val="2"/>
        <scheme val="minor"/>
      </rPr>
      <t>Hoja de Portada</t>
    </r>
    <r>
      <rPr>
        <sz val="10"/>
        <color theme="1"/>
        <rFont val="Aptos Narrow"/>
        <family val="2"/>
        <scheme val="minor"/>
      </rPr>
      <t xml:space="preserve"> y al colocar un nombre de proveedor.
Debe asegurarse de haber ingresado la información de nombre del banco en la Hoja de Portada.
</t>
    </r>
    <r>
      <rPr>
        <b/>
        <sz val="10"/>
        <color theme="4"/>
        <rFont val="Aptos Narrow"/>
        <family val="2"/>
        <scheme val="minor"/>
      </rPr>
      <t>Nota:</t>
    </r>
    <r>
      <rPr>
        <sz val="10"/>
        <color theme="4"/>
        <rFont val="Aptos Narrow"/>
        <family val="2"/>
        <scheme val="minor"/>
      </rPr>
      <t xml:space="preserve"> Al ser un campo autocompletable no requiere el ingreso de datos manualmente.</t>
    </r>
  </si>
  <si>
    <t>Nombre de Proveedor  o Tercero
(Columna C)</t>
  </si>
  <si>
    <r>
      <rPr>
        <b/>
        <sz val="10"/>
        <color theme="1"/>
        <rFont val="Aptos Narrow"/>
        <family val="2"/>
        <scheme val="minor"/>
      </rPr>
      <t>Lista desplegable</t>
    </r>
    <r>
      <rPr>
        <sz val="10"/>
        <color theme="1"/>
        <rFont val="Aptos Narrow"/>
        <family val="2"/>
        <scheme val="minor"/>
      </rPr>
      <t xml:space="preserve"> que contiene los nombres de proveedores o terceros.
</t>
    </r>
    <r>
      <rPr>
        <b/>
        <sz val="10"/>
        <color theme="1"/>
        <rFont val="Aptos Narrow"/>
        <family val="2"/>
        <scheme val="minor"/>
      </rPr>
      <t xml:space="preserve">Nota: </t>
    </r>
    <r>
      <rPr>
        <sz val="10"/>
        <color theme="1"/>
        <rFont val="Aptos Narrow"/>
        <family val="2"/>
        <scheme val="minor"/>
      </rPr>
      <t xml:space="preserve">En caso de que el proveedor no aparezca en el listado, debe seleccionar la opción </t>
    </r>
    <r>
      <rPr>
        <b/>
        <sz val="10"/>
        <color theme="1"/>
        <rFont val="Aptos Narrow"/>
        <family val="2"/>
        <scheme val="minor"/>
      </rPr>
      <t xml:space="preserve">"Otros" </t>
    </r>
    <r>
      <rPr>
        <sz val="10"/>
        <color theme="1"/>
        <rFont val="Aptos Narrow"/>
        <family val="2"/>
        <scheme val="minor"/>
      </rPr>
      <t>al final de la lista desplegable</t>
    </r>
    <r>
      <rPr>
        <b/>
        <sz val="10"/>
        <color theme="1"/>
        <rFont val="Aptos Narrow"/>
        <family val="2"/>
        <scheme val="minor"/>
      </rPr>
      <t xml:space="preserve"> .
</t>
    </r>
    <r>
      <rPr>
        <sz val="10"/>
        <color theme="1"/>
        <rFont val="Aptos Narrow"/>
        <family val="2"/>
        <scheme val="minor"/>
      </rPr>
      <t xml:space="preserve">
Al seleccionar </t>
    </r>
    <r>
      <rPr>
        <b/>
        <sz val="10"/>
        <color theme="1"/>
        <rFont val="Aptos Narrow"/>
        <family val="2"/>
        <scheme val="minor"/>
      </rPr>
      <t>"Otros"</t>
    </r>
    <r>
      <rPr>
        <sz val="10"/>
        <color theme="1"/>
        <rFont val="Aptos Narrow"/>
        <family val="2"/>
        <scheme val="minor"/>
      </rPr>
      <t xml:space="preserve"> deberá dirigirse al final de la hoja </t>
    </r>
    <r>
      <rPr>
        <b/>
        <sz val="10"/>
        <color theme="1"/>
        <rFont val="Aptos Narrow"/>
        <family val="2"/>
        <scheme val="minor"/>
      </rPr>
      <t>Proveedores</t>
    </r>
    <r>
      <rPr>
        <sz val="10"/>
        <color theme="1"/>
        <rFont val="Aptos Narrow"/>
        <family val="2"/>
        <scheme val="minor"/>
      </rPr>
      <t xml:space="preserve"> en la columna </t>
    </r>
    <r>
      <rPr>
        <b/>
        <sz val="10"/>
        <color theme="1"/>
        <rFont val="Aptos Narrow"/>
        <family val="2"/>
        <scheme val="minor"/>
      </rPr>
      <t xml:space="preserve">(campo 29) </t>
    </r>
    <r>
      <rPr>
        <sz val="10"/>
        <color theme="1"/>
        <rFont val="Aptos Narrow"/>
        <family val="2"/>
        <scheme val="minor"/>
      </rPr>
      <t xml:space="preserve">de </t>
    </r>
    <r>
      <rPr>
        <b/>
        <sz val="10"/>
        <color theme="1"/>
        <rFont val="Aptos Narrow"/>
        <family val="2"/>
        <scheme val="minor"/>
      </rPr>
      <t>Observaciones</t>
    </r>
    <r>
      <rPr>
        <sz val="10"/>
        <color theme="1"/>
        <rFont val="Aptos Narrow"/>
        <family val="2"/>
        <scheme val="minor"/>
      </rPr>
      <t xml:space="preserve"> y añadir nombre y n° ruc del nuevo proveedor.
</t>
    </r>
  </si>
  <si>
    <t>N° RUC o Similar del Proveedor o Tercero
(Columna D)</t>
  </si>
  <si>
    <r>
      <rPr>
        <b/>
        <sz val="10"/>
        <color theme="1"/>
        <rFont val="Aptos Narrow"/>
        <family val="2"/>
        <scheme val="minor"/>
      </rPr>
      <t>Campo autocompletable</t>
    </r>
    <r>
      <rPr>
        <sz val="10"/>
        <color theme="1"/>
        <rFont val="Aptos Narrow"/>
        <family val="2"/>
        <scheme val="minor"/>
      </rPr>
      <t xml:space="preserve"> al seleccionar el </t>
    </r>
    <r>
      <rPr>
        <b/>
        <sz val="10"/>
        <color theme="1"/>
        <rFont val="Aptos Narrow"/>
        <family val="2"/>
        <scheme val="minor"/>
      </rPr>
      <t>Nombre del Proveedor</t>
    </r>
    <r>
      <rPr>
        <sz val="10"/>
        <color theme="1"/>
        <rFont val="Aptos Narrow"/>
        <family val="2"/>
        <scheme val="minor"/>
      </rPr>
      <t xml:space="preserve">.
En el  caso de que el número RUC no coincida con el que se encuentra en el contrato, deberá dirigirse al final de la hoja </t>
    </r>
    <r>
      <rPr>
        <b/>
        <sz val="10"/>
        <color theme="1"/>
        <rFont val="Aptos Narrow"/>
        <family val="2"/>
        <scheme val="minor"/>
      </rPr>
      <t>Proveedores</t>
    </r>
    <r>
      <rPr>
        <sz val="10"/>
        <color theme="1"/>
        <rFont val="Aptos Narrow"/>
        <family val="2"/>
        <scheme val="minor"/>
      </rPr>
      <t xml:space="preserve"> en la columna (</t>
    </r>
    <r>
      <rPr>
        <b/>
        <sz val="10"/>
        <color theme="1"/>
        <rFont val="Aptos Narrow"/>
        <family val="2"/>
        <scheme val="minor"/>
      </rPr>
      <t>campo 29</t>
    </r>
    <r>
      <rPr>
        <sz val="10"/>
        <color theme="1"/>
        <rFont val="Aptos Narrow"/>
        <family val="2"/>
        <scheme val="minor"/>
      </rPr>
      <t xml:space="preserve"> ) de </t>
    </r>
    <r>
      <rPr>
        <b/>
        <sz val="10"/>
        <color theme="1"/>
        <rFont val="Aptos Narrow"/>
        <family val="2"/>
        <scheme val="minor"/>
      </rPr>
      <t>Observaciones</t>
    </r>
    <r>
      <rPr>
        <sz val="10"/>
        <color theme="1"/>
        <rFont val="Aptos Narrow"/>
        <family val="2"/>
        <scheme val="minor"/>
      </rPr>
      <t xml:space="preserve"> e ingresar el nombre y N° RUC del proveedor.
</t>
    </r>
    <r>
      <rPr>
        <b/>
        <sz val="10"/>
        <color theme="1"/>
        <rFont val="Aptos Narrow"/>
        <family val="2"/>
        <scheme val="minor"/>
      </rPr>
      <t>Nota:</t>
    </r>
    <r>
      <rPr>
        <sz val="10"/>
        <color theme="1"/>
        <rFont val="Aptos Narrow"/>
        <family val="2"/>
        <scheme val="minor"/>
      </rPr>
      <t xml:space="preserve"> Al ser un campo autocompletable no requiere el ingreso de datos manualmente.</t>
    </r>
  </si>
  <si>
    <t xml:space="preserve"> País de origen del Proveedor o Tercero
(Columna E)</t>
  </si>
  <si>
    <r>
      <rPr>
        <b/>
        <sz val="10"/>
        <color theme="1"/>
        <rFont val="Aptos Narrow"/>
        <family val="2"/>
        <scheme val="minor"/>
      </rPr>
      <t xml:space="preserve">Lista desplegable </t>
    </r>
    <r>
      <rPr>
        <sz val="10"/>
        <color theme="1"/>
        <rFont val="Aptos Narrow"/>
        <family val="2"/>
        <scheme val="minor"/>
      </rPr>
      <t>que contiene el país donde se encuentra domiciliado el proveedor o tercero relacionada a la actividad, función o proceso tercerizado.</t>
    </r>
  </si>
  <si>
    <t>Objeto del Contrato
(Columna F)</t>
  </si>
  <si>
    <r>
      <rPr>
        <b/>
        <sz val="10"/>
        <color theme="1"/>
        <rFont val="Aptos Narrow"/>
        <family val="2"/>
        <scheme val="minor"/>
      </rPr>
      <t>Campo de texto</t>
    </r>
    <r>
      <rPr>
        <sz val="10"/>
        <color theme="1"/>
        <rFont val="Aptos Narrow"/>
        <family val="2"/>
        <scheme val="minor"/>
      </rPr>
      <t xml:space="preserve"> donde debe ingresar una breve explicación de la naturaleza y alcance de la actividad, función o proceso objeto del contrato.
</t>
    </r>
    <r>
      <rPr>
        <b/>
        <sz val="10"/>
        <color theme="1"/>
        <rFont val="Aptos Narrow"/>
        <family val="2"/>
        <scheme val="minor"/>
      </rPr>
      <t>Máximo permitido 500 caracteres</t>
    </r>
    <r>
      <rPr>
        <sz val="10"/>
        <color theme="1"/>
        <rFont val="Aptos Narrow"/>
        <family val="2"/>
        <scheme val="minor"/>
      </rPr>
      <t xml:space="preserve">
</t>
    </r>
  </si>
  <si>
    <t>País cuya ley regirá e interpretará este contrato
(Columna G)</t>
  </si>
  <si>
    <r>
      <rPr>
        <b/>
        <sz val="10"/>
        <color theme="1"/>
        <rFont val="Aptos Narrow"/>
        <family val="2"/>
        <scheme val="minor"/>
      </rPr>
      <t>Lista desplegable</t>
    </r>
    <r>
      <rPr>
        <sz val="10"/>
        <color theme="1"/>
        <rFont val="Aptos Narrow"/>
        <family val="2"/>
        <scheme val="minor"/>
      </rPr>
      <t xml:space="preserve"> que contiene el país, cuya ley regirá e interpretará  el contrato.</t>
    </r>
  </si>
  <si>
    <t>¿El proveedor o tercero forma parte de las empresas del grupo económico del banco?
(Columna H)</t>
  </si>
  <si>
    <r>
      <rPr>
        <b/>
        <sz val="10"/>
        <color theme="1"/>
        <rFont val="Aptos Narrow"/>
        <family val="2"/>
        <scheme val="minor"/>
      </rPr>
      <t>Lista desplegable</t>
    </r>
    <r>
      <rPr>
        <sz val="10"/>
        <color theme="1"/>
        <rFont val="Aptos Narrow"/>
        <family val="2"/>
        <scheme val="minor"/>
      </rPr>
      <t xml:space="preserve"> con valores </t>
    </r>
    <r>
      <rPr>
        <b/>
        <sz val="10"/>
        <color theme="1"/>
        <rFont val="Aptos Narrow"/>
        <family val="2"/>
        <scheme val="minor"/>
      </rPr>
      <t>Sí/No</t>
    </r>
    <r>
      <rPr>
        <sz val="10"/>
        <color theme="1"/>
        <rFont val="Aptos Narrow"/>
        <family val="2"/>
        <scheme val="minor"/>
      </rPr>
      <t>, que determina si el proveedor o tercero forma parte de la empresas o grupos económicos.</t>
    </r>
  </si>
  <si>
    <t>Nombre de la actividad, función o proceso tercerizado
(Columna I)</t>
  </si>
  <si>
    <r>
      <rPr>
        <b/>
        <sz val="10"/>
        <color theme="1"/>
        <rFont val="Aptos Narrow"/>
        <family val="2"/>
        <scheme val="minor"/>
      </rPr>
      <t>Campo de texto</t>
    </r>
    <r>
      <rPr>
        <sz val="10"/>
        <color theme="1"/>
        <rFont val="Aptos Narrow"/>
        <family val="2"/>
        <scheme val="minor"/>
      </rPr>
      <t xml:space="preserve"> donde debe ingresar una descripción del nombre de la actividad, función o proceso tercerizado.
</t>
    </r>
    <r>
      <rPr>
        <b/>
        <sz val="10"/>
        <color theme="1"/>
        <rFont val="Aptos Narrow"/>
        <family val="2"/>
        <scheme val="minor"/>
      </rPr>
      <t xml:space="preserve">Nota: </t>
    </r>
    <r>
      <rPr>
        <sz val="10"/>
        <color theme="1"/>
        <rFont val="Aptos Narrow"/>
        <family val="2"/>
        <scheme val="minor"/>
      </rPr>
      <t xml:space="preserve">Para el caso de las actividades, funciones o procesos relacionados a tecnología de la información (TI) o servicios en la nube (Cloud), puede completar el campo utilizando el listado de la hoja </t>
    </r>
    <r>
      <rPr>
        <b/>
        <sz val="10"/>
        <color theme="1"/>
        <rFont val="Aptos Narrow"/>
        <family val="2"/>
        <scheme val="minor"/>
      </rPr>
      <t xml:space="preserve">Categorías TI </t>
    </r>
    <r>
      <rPr>
        <sz val="10"/>
        <color theme="1"/>
        <rFont val="Aptos Narrow"/>
        <family val="2"/>
        <scheme val="minor"/>
      </rPr>
      <t>y colocando la</t>
    </r>
    <r>
      <rPr>
        <b/>
        <sz val="10"/>
        <color theme="1"/>
        <rFont val="Aptos Narrow"/>
        <family val="2"/>
        <scheme val="minor"/>
      </rPr>
      <t xml:space="preserve"> Descripción de la Categoría (Copiando el texto y pegándolo en el campo).</t>
    </r>
    <r>
      <rPr>
        <sz val="10"/>
        <color theme="1"/>
        <rFont val="Aptos Narrow"/>
        <family val="2"/>
        <scheme val="minor"/>
      </rPr>
      <t xml:space="preserve">
 En caso de que la categoría de TI o servicios en la nube (Cloud) no aparezca en el listado, debe indicar como </t>
    </r>
    <r>
      <rPr>
        <b/>
        <sz val="10"/>
        <color theme="1"/>
        <rFont val="Aptos Narrow"/>
        <family val="2"/>
        <scheme val="minor"/>
      </rPr>
      <t>"Otros (TI)"</t>
    </r>
    <r>
      <rPr>
        <sz val="10"/>
        <color theme="1"/>
        <rFont val="Aptos Narrow"/>
        <family val="2"/>
        <scheme val="minor"/>
      </rPr>
      <t xml:space="preserve"> y dirigirse al final de la </t>
    </r>
    <r>
      <rPr>
        <b/>
        <sz val="10"/>
        <color theme="1"/>
        <rFont val="Aptos Narrow"/>
        <family val="2"/>
        <scheme val="minor"/>
      </rPr>
      <t>hoja Proveedores</t>
    </r>
    <r>
      <rPr>
        <sz val="10"/>
        <color theme="1"/>
        <rFont val="Aptos Narrow"/>
        <family val="2"/>
        <scheme val="minor"/>
      </rPr>
      <t xml:space="preserve"> en la columna </t>
    </r>
    <r>
      <rPr>
        <b/>
        <sz val="10"/>
        <color theme="1"/>
        <rFont val="Aptos Narrow"/>
        <family val="2"/>
        <scheme val="minor"/>
      </rPr>
      <t>(campo 29) de Observaciones</t>
    </r>
    <r>
      <rPr>
        <sz val="10"/>
        <color theme="1"/>
        <rFont val="Aptos Narrow"/>
        <family val="2"/>
        <scheme val="minor"/>
      </rPr>
      <t xml:space="preserve"> y añadir la </t>
    </r>
    <r>
      <rPr>
        <b/>
        <sz val="10"/>
        <color theme="1"/>
        <rFont val="Aptos Narrow"/>
        <family val="2"/>
        <scheme val="minor"/>
      </rPr>
      <t>nueva categoría</t>
    </r>
    <r>
      <rPr>
        <sz val="10"/>
        <color theme="1"/>
        <rFont val="Aptos Narrow"/>
        <family val="2"/>
        <scheme val="minor"/>
      </rPr>
      <t xml:space="preserve"> o </t>
    </r>
    <r>
      <rPr>
        <b/>
        <sz val="10"/>
        <color theme="1"/>
        <rFont val="Aptos Narrow"/>
        <family val="2"/>
        <scheme val="minor"/>
      </rPr>
      <t>actividad tercerizada</t>
    </r>
    <r>
      <rPr>
        <sz val="10"/>
        <color theme="1"/>
        <rFont val="Aptos Narrow"/>
        <family val="2"/>
        <scheme val="minor"/>
      </rPr>
      <t xml:space="preserve"> relacionada a Tecnología o servicio en la nube.
</t>
    </r>
    <r>
      <rPr>
        <b/>
        <sz val="10"/>
        <color theme="1"/>
        <rFont val="Aptos Narrow"/>
        <family val="2"/>
        <scheme val="minor"/>
      </rPr>
      <t xml:space="preserve">
Máximo permitido 300 caracteres</t>
    </r>
    <r>
      <rPr>
        <sz val="10"/>
        <color theme="1"/>
        <rFont val="Aptos Narrow"/>
        <family val="2"/>
        <scheme val="minor"/>
      </rPr>
      <t xml:space="preserve">
</t>
    </r>
  </si>
  <si>
    <t>Categoría de la actividad, función o proceso tercerizado
(Columna J)</t>
  </si>
  <si>
    <r>
      <rPr>
        <b/>
        <sz val="10"/>
        <color theme="1"/>
        <rFont val="Aptos Narrow"/>
        <family val="2"/>
        <scheme val="minor"/>
      </rPr>
      <t>Lista desplegable</t>
    </r>
    <r>
      <rPr>
        <sz val="10"/>
        <color theme="1"/>
        <rFont val="Aptos Narrow"/>
        <family val="2"/>
        <scheme val="minor"/>
      </rPr>
      <t xml:space="preserve"> de las categorías de la actividad, función, proceso o servicio tercerizado:
-Procesos del Negocio
-Procesos Administrativos
-Tecnologías de la Información (TI)
-Servicios en la Nube (Cloud)
</t>
    </r>
    <r>
      <rPr>
        <b/>
        <sz val="10"/>
        <color theme="1"/>
        <rFont val="Aptos Narrow"/>
        <family val="2"/>
        <scheme val="minor"/>
      </rPr>
      <t xml:space="preserve">Ejemplos de actividades, procesos o servicios dentro de las categorías de Procesos del Negocio y Procesos Administrativos:
</t>
    </r>
    <r>
      <rPr>
        <sz val="10"/>
        <color theme="1"/>
        <rFont val="Aptos Narrow"/>
        <family val="2"/>
        <scheme val="minor"/>
      </rPr>
      <t xml:space="preserve">
</t>
    </r>
    <r>
      <rPr>
        <b/>
        <sz val="10"/>
        <color theme="1"/>
        <rFont val="Aptos Narrow"/>
        <family val="2"/>
        <scheme val="minor"/>
      </rPr>
      <t xml:space="preserve">Negocio: </t>
    </r>
    <r>
      <rPr>
        <sz val="10"/>
        <color theme="1"/>
        <rFont val="Aptos Narrow"/>
        <family val="2"/>
        <scheme val="minor"/>
      </rPr>
      <t xml:space="preserve"> agencias de cobro, confección de tarjetas, transporte de valores, abastecimiento de cajeros automáticos externos, centros de llamada.
</t>
    </r>
    <r>
      <rPr>
        <b/>
        <sz val="10"/>
        <color theme="1"/>
        <rFont val="Aptos Narrow"/>
        <family val="2"/>
        <scheme val="minor"/>
      </rPr>
      <t>Administrativos</t>
    </r>
    <r>
      <rPr>
        <sz val="10"/>
        <color theme="1"/>
        <rFont val="Aptos Narrow"/>
        <family val="2"/>
        <scheme val="minor"/>
      </rPr>
      <t xml:space="preserve">:  planillas; compras, facturación; selección de personal; recursos humanos; entrenamiento especial (contratación para un entrenamiento masivo); servicios de arrendamiento de flota de transporte; distribución y logística, entre otros.
</t>
    </r>
    <r>
      <rPr>
        <b/>
        <sz val="10"/>
        <color theme="1"/>
        <rFont val="Aptos Narrow"/>
        <family val="2"/>
        <scheme val="minor"/>
      </rPr>
      <t>Servicios Generales:</t>
    </r>
    <r>
      <rPr>
        <sz val="10"/>
        <color theme="1"/>
        <rFont val="Aptos Narrow"/>
        <family val="2"/>
        <scheme val="minor"/>
      </rPr>
      <t xml:space="preserve"> vigilancia, limpieza, seguridad, mantenimiento y reparación, mensajería, servicios públicos, entre otros.
</t>
    </r>
    <r>
      <rPr>
        <b/>
        <sz val="10"/>
        <color theme="1"/>
        <rFont val="Aptos Narrow"/>
        <family val="2"/>
        <scheme val="minor"/>
      </rPr>
      <t>Actividades de Mercadeo:</t>
    </r>
    <r>
      <rPr>
        <sz val="10"/>
        <color theme="1"/>
        <rFont val="Aptos Narrow"/>
        <family val="2"/>
        <scheme val="minor"/>
      </rPr>
      <t xml:space="preserve"> investigación de antecedentes crediticios, oferta de productos y servicios bancarios, referencia de clientes, diseño de campañas publicitarias, entre otros.
</t>
    </r>
  </si>
  <si>
    <t>Criticidad de la actividad, función o proceso  tercerizado
(Columna K)</t>
  </si>
  <si>
    <r>
      <rPr>
        <b/>
        <sz val="10"/>
        <color theme="1"/>
        <rFont val="Aptos Narrow"/>
        <family val="2"/>
        <scheme val="minor"/>
      </rPr>
      <t>Lista desplegable</t>
    </r>
    <r>
      <rPr>
        <sz val="10"/>
        <color theme="1"/>
        <rFont val="Aptos Narrow"/>
        <family val="2"/>
        <scheme val="minor"/>
      </rPr>
      <t xml:space="preserve"> con valores </t>
    </r>
    <r>
      <rPr>
        <b/>
        <sz val="10"/>
        <color theme="1"/>
        <rFont val="Aptos Narrow"/>
        <family val="2"/>
        <scheme val="minor"/>
      </rPr>
      <t xml:space="preserve">Crítico/No Crítico </t>
    </r>
    <r>
      <rPr>
        <sz val="10"/>
        <color theme="1"/>
        <rFont val="Aptos Narrow"/>
        <family val="2"/>
        <scheme val="minor"/>
      </rPr>
      <t>que establece la criticidad de la actividad tercerizada.</t>
    </r>
  </si>
  <si>
    <t>Certificaciones y Estándares del Proveedor o Tercero
(Columna L)</t>
  </si>
  <si>
    <r>
      <rPr>
        <b/>
        <sz val="10"/>
        <color theme="1"/>
        <rFont val="Aptos Narrow"/>
        <family val="2"/>
        <scheme val="minor"/>
      </rPr>
      <t>Campo de texto</t>
    </r>
    <r>
      <rPr>
        <sz val="10"/>
        <color theme="1"/>
        <rFont val="Aptos Narrow"/>
        <family val="2"/>
        <scheme val="minor"/>
      </rPr>
      <t xml:space="preserve"> donde se debe ingresar las Certificaciones de cumplimiento, seguridad o normativas a la que aplican los proveedores que ofrecen servicio tecnología y nube.
</t>
    </r>
    <r>
      <rPr>
        <b/>
        <sz val="10"/>
        <color theme="1"/>
        <rFont val="Aptos Narrow"/>
        <family val="2"/>
        <scheme val="minor"/>
      </rPr>
      <t>Ejemplos:</t>
    </r>
    <r>
      <rPr>
        <sz val="10"/>
        <color theme="1"/>
        <rFont val="Aptos Narrow"/>
        <family val="2"/>
        <scheme val="minor"/>
      </rPr>
      <t xml:space="preserve"> ISO 27001, ISO27017, ISO 27018, PCI-DSS, GDPR, NIST 800-171, SOC 1, SOC 2, SOC 3, ente otros.
</t>
    </r>
    <r>
      <rPr>
        <b/>
        <sz val="10"/>
        <color theme="1"/>
        <rFont val="Aptos Narrow"/>
        <family val="2"/>
        <scheme val="minor"/>
      </rPr>
      <t>Máximo permitido 300 caracteres</t>
    </r>
  </si>
  <si>
    <t>¿Solicitó autorización de la SBP?
(Ref. Acuerdo 9-2005, Art. N° 3 y 4)
(Columna M)</t>
  </si>
  <si>
    <r>
      <rPr>
        <b/>
        <sz val="10"/>
        <color theme="1"/>
        <rFont val="Aptos Narrow"/>
        <family val="2"/>
        <scheme val="minor"/>
      </rPr>
      <t>Lista desplegable</t>
    </r>
    <r>
      <rPr>
        <sz val="10"/>
        <color theme="1"/>
        <rFont val="Aptos Narrow"/>
        <family val="2"/>
        <scheme val="minor"/>
      </rPr>
      <t xml:space="preserve"> con valores </t>
    </r>
    <r>
      <rPr>
        <b/>
        <sz val="10"/>
        <color theme="1"/>
        <rFont val="Aptos Narrow"/>
        <family val="2"/>
        <scheme val="minor"/>
      </rPr>
      <t>Sí/No/No Aplica</t>
    </r>
    <r>
      <rPr>
        <sz val="10"/>
        <color theme="1"/>
        <rFont val="Aptos Narrow"/>
        <family val="2"/>
        <scheme val="minor"/>
      </rPr>
      <t xml:space="preserve">, que determina si el banco solicitó autorización del contrato de tercerización según lo establecido en los acuerdos </t>
    </r>
    <r>
      <rPr>
        <b/>
        <sz val="10"/>
        <color theme="1"/>
        <rFont val="Aptos Narrow"/>
        <family val="2"/>
        <scheme val="minor"/>
      </rPr>
      <t>9-2005, 6-2011 y 3-2012.</t>
    </r>
  </si>
  <si>
    <t>No. Control Nota de Autorización
(Columna N)</t>
  </si>
  <si>
    <r>
      <t xml:space="preserve">En caso de que el valor del campo 13 sea </t>
    </r>
    <r>
      <rPr>
        <b/>
        <sz val="10"/>
        <color theme="1"/>
        <rFont val="Aptos Narrow"/>
        <family val="2"/>
        <scheme val="minor"/>
      </rPr>
      <t xml:space="preserve">Sí </t>
    </r>
    <r>
      <rPr>
        <sz val="10"/>
        <color theme="1"/>
        <rFont val="Aptos Narrow"/>
        <family val="2"/>
        <scheme val="minor"/>
      </rPr>
      <t>(</t>
    </r>
    <r>
      <rPr>
        <b/>
        <sz val="10"/>
        <color theme="1"/>
        <rFont val="Aptos Narrow"/>
        <family val="2"/>
        <scheme val="minor"/>
      </rPr>
      <t>Solicitó autorización de la SBP</t>
    </r>
    <r>
      <rPr>
        <sz val="10"/>
        <color theme="1"/>
        <rFont val="Aptos Narrow"/>
        <family val="2"/>
        <scheme val="minor"/>
      </rPr>
      <t>)
en este</t>
    </r>
    <r>
      <rPr>
        <b/>
        <sz val="10"/>
        <color theme="1"/>
        <rFont val="Aptos Narrow"/>
        <family val="2"/>
        <scheme val="minor"/>
      </rPr>
      <t xml:space="preserve"> Campo de texto </t>
    </r>
    <r>
      <rPr>
        <sz val="10"/>
        <color theme="1"/>
        <rFont val="Aptos Narrow"/>
        <family val="2"/>
        <scheme val="minor"/>
      </rPr>
      <t xml:space="preserve">donde se debe ingresar la nota de autorización correspondiente a la autorización emitida por la Superintendencia de Bancos de Panamá, por la contratación de la actividad, función o proceso por parte del Proveedor.
Ejemplo: SBP-2025-0000
</t>
    </r>
    <r>
      <rPr>
        <b/>
        <sz val="10"/>
        <color theme="1"/>
        <rFont val="Aptos Narrow"/>
        <family val="2"/>
        <scheme val="minor"/>
      </rPr>
      <t>Máximo permitido 25 caracteres</t>
    </r>
  </si>
  <si>
    <t>Fecha de Inicio contrato
(Columna O)</t>
  </si>
  <si>
    <r>
      <rPr>
        <b/>
        <sz val="10"/>
        <color theme="1"/>
        <rFont val="Aptos Narrow"/>
        <family val="2"/>
        <scheme val="minor"/>
      </rPr>
      <t>Campo</t>
    </r>
    <r>
      <rPr>
        <sz val="10"/>
        <color theme="1"/>
        <rFont val="Aptos Narrow"/>
        <family val="2"/>
        <scheme val="minor"/>
      </rPr>
      <t xml:space="preserve"> para indicar fecha en que inicia la relación contractual.
El formato de la fecha debe escribirse en el siguiente orden: año-mes-día </t>
    </r>
    <r>
      <rPr>
        <b/>
        <sz val="10"/>
        <color theme="1"/>
        <rFont val="Aptos Narrow"/>
        <family val="2"/>
        <scheme val="minor"/>
      </rPr>
      <t>(AAAA-MM-DD).</t>
    </r>
    <r>
      <rPr>
        <sz val="10"/>
        <color theme="1"/>
        <rFont val="Aptos Narrow"/>
        <family val="2"/>
        <scheme val="minor"/>
      </rPr>
      <t xml:space="preserve">
</t>
    </r>
  </si>
  <si>
    <t>Fecha de Vencimiento del contrato
(Columna P)</t>
  </si>
  <si>
    <r>
      <rPr>
        <b/>
        <sz val="10"/>
        <color theme="1"/>
        <rFont val="Aptos Narrow"/>
        <family val="2"/>
        <scheme val="minor"/>
      </rPr>
      <t>Campo</t>
    </r>
    <r>
      <rPr>
        <sz val="10"/>
        <color theme="1"/>
        <rFont val="Aptos Narrow"/>
        <family val="2"/>
        <scheme val="minor"/>
      </rPr>
      <t xml:space="preserve"> para indicar fecha en que finaliza la relación contractual.
El formato de la fecha debe escribirse en el siguiente orden: año-mes-día </t>
    </r>
    <r>
      <rPr>
        <b/>
        <sz val="10"/>
        <color theme="1"/>
        <rFont val="Aptos Narrow"/>
        <family val="2"/>
        <scheme val="minor"/>
      </rPr>
      <t>(AAAA-MM-DD)</t>
    </r>
    <r>
      <rPr>
        <sz val="10"/>
        <color theme="1"/>
        <rFont val="Aptos Narrow"/>
        <family val="2"/>
        <scheme val="minor"/>
      </rPr>
      <t xml:space="preserve">.
</t>
    </r>
  </si>
  <si>
    <t>Tipo Renovación
(Columna Q)</t>
  </si>
  <si>
    <r>
      <t xml:space="preserve">Lista desplegable con valores </t>
    </r>
    <r>
      <rPr>
        <b/>
        <sz val="10"/>
        <color theme="1"/>
        <rFont val="Aptos Narrow"/>
        <family val="2"/>
        <scheme val="minor"/>
      </rPr>
      <t xml:space="preserve">Automática/Vencimiento, </t>
    </r>
    <r>
      <rPr>
        <sz val="10"/>
        <color theme="1"/>
        <rFont val="Aptos Narrow"/>
        <family val="2"/>
        <scheme val="minor"/>
      </rPr>
      <t>que establece el tipo de renovación del contrato.</t>
    </r>
  </si>
  <si>
    <t xml:space="preserve">Última fecha de renovación del contrato
(Columna R) </t>
  </si>
  <si>
    <r>
      <rPr>
        <b/>
        <sz val="10"/>
        <color theme="1"/>
        <rFont val="Aptos Narrow"/>
        <family val="2"/>
        <scheme val="minor"/>
      </rPr>
      <t>Campo</t>
    </r>
    <r>
      <rPr>
        <sz val="10"/>
        <color theme="1"/>
        <rFont val="Aptos Narrow"/>
        <family val="2"/>
        <scheme val="minor"/>
      </rPr>
      <t xml:space="preserve"> para indicar fecha de la ultima renovación del contrato.
El formato de la fecha debe escribirse en el siguiente orden: año-mes-día </t>
    </r>
    <r>
      <rPr>
        <b/>
        <sz val="10"/>
        <color theme="1"/>
        <rFont val="Aptos Narrow"/>
        <family val="2"/>
        <scheme val="minor"/>
      </rPr>
      <t>(AAAA-MM-DD)</t>
    </r>
    <r>
      <rPr>
        <sz val="10"/>
        <color theme="1"/>
        <rFont val="Aptos Narrow"/>
        <family val="2"/>
        <scheme val="minor"/>
      </rPr>
      <t xml:space="preserve">.
</t>
    </r>
  </si>
  <si>
    <t>Periodicidad de Pago
(Columna S)</t>
  </si>
  <si>
    <r>
      <rPr>
        <b/>
        <sz val="10"/>
        <color theme="1"/>
        <rFont val="Aptos Narrow"/>
        <family val="2"/>
        <scheme val="minor"/>
      </rPr>
      <t xml:space="preserve">Lista desplegable </t>
    </r>
    <r>
      <rPr>
        <sz val="10"/>
        <color theme="1"/>
        <rFont val="Aptos Narrow"/>
        <family val="2"/>
        <scheme val="minor"/>
      </rPr>
      <t xml:space="preserve"> que establece la forma de pago de la actividad, función, proceso contratado.
Valores:
Anual (A) 
Mensual (M)
Bimensual (BM)
Trimestral (T)
Semestral (S) 
Semanal (S)
Por Servicio (PS)
No Aplica (N/A)</t>
    </r>
  </si>
  <si>
    <t>Costo según periodicidad pago
(Columna T)</t>
  </si>
  <si>
    <t>Indicar el costo de pago de la actividad, función o proceso tercerizado de acuerdo a su periodicidad.
El costo debe presentarse en dólares estadounidenses USD y sin el signo de moneda.</t>
  </si>
  <si>
    <t xml:space="preserve">¿El proveedor o tercero almacena o procesa información confidencial ?
(Columna U) </t>
  </si>
  <si>
    <r>
      <rPr>
        <b/>
        <sz val="10"/>
        <color theme="1"/>
        <rFont val="Aptos Narrow"/>
        <family val="2"/>
        <scheme val="minor"/>
      </rPr>
      <t xml:space="preserve">Lista desplegable </t>
    </r>
    <r>
      <rPr>
        <sz val="10"/>
        <color theme="1"/>
        <rFont val="Aptos Narrow"/>
        <family val="2"/>
        <scheme val="minor"/>
      </rPr>
      <t xml:space="preserve">condicional </t>
    </r>
    <r>
      <rPr>
        <b/>
        <sz val="10"/>
        <color theme="1"/>
        <rFont val="Aptos Narrow"/>
        <family val="2"/>
        <scheme val="minor"/>
      </rPr>
      <t>Sí/No</t>
    </r>
    <r>
      <rPr>
        <sz val="10"/>
        <color theme="1"/>
        <rFont val="Aptos Narrow"/>
        <family val="2"/>
        <scheme val="minor"/>
      </rPr>
      <t xml:space="preserve">, si el proveedor o tercero almacena o proceso información confidencial de acuerdo a la actividad, función o proceso tercerizado.
</t>
    </r>
    <r>
      <rPr>
        <b/>
        <sz val="10"/>
        <color theme="1"/>
        <rFont val="Aptos Narrow"/>
        <family val="2"/>
        <scheme val="minor"/>
      </rPr>
      <t xml:space="preserve">Nota. </t>
    </r>
    <r>
      <rPr>
        <sz val="10"/>
        <color theme="1"/>
        <rFont val="Aptos Narrow"/>
        <family val="2"/>
        <scheme val="minor"/>
      </rPr>
      <t xml:space="preserve">En caso que no se almacena o proceso información confidencial, se debe seleccionar en la lista desplegable </t>
    </r>
    <r>
      <rPr>
        <b/>
        <sz val="10"/>
        <color theme="1"/>
        <rFont val="Aptos Narrow"/>
        <family val="2"/>
        <scheme val="minor"/>
      </rPr>
      <t xml:space="preserve">No Aplica </t>
    </r>
    <r>
      <rPr>
        <sz val="10"/>
        <color theme="1"/>
        <rFont val="Aptos Narrow"/>
        <family val="2"/>
        <scheme val="minor"/>
      </rPr>
      <t xml:space="preserve">en las columnas </t>
    </r>
    <r>
      <rPr>
        <b/>
        <sz val="10"/>
        <color theme="1"/>
        <rFont val="Aptos Narrow"/>
        <family val="2"/>
        <scheme val="minor"/>
      </rPr>
      <t>V y W</t>
    </r>
    <r>
      <rPr>
        <sz val="10"/>
        <color theme="1"/>
        <rFont val="Aptos Narrow"/>
        <family val="2"/>
        <scheme val="minor"/>
      </rPr>
      <t xml:space="preserve">.
</t>
    </r>
  </si>
  <si>
    <t>Ubicación de los datos en reposo, por parte del Proveedor o Tercero
(Columna V)</t>
  </si>
  <si>
    <r>
      <rPr>
        <b/>
        <sz val="10"/>
        <color theme="1"/>
        <rFont val="Aptos Narrow"/>
        <family val="2"/>
        <scheme val="minor"/>
      </rPr>
      <t>Lista desplegable</t>
    </r>
    <r>
      <rPr>
        <sz val="10"/>
        <color theme="1"/>
        <rFont val="Aptos Narrow"/>
        <family val="2"/>
        <scheme val="minor"/>
      </rPr>
      <t xml:space="preserve"> que contiene el país, cuyos datos están almacenados medios físicos o virtuales, sin estar siendo transmitidos ni procesados activamente.
</t>
    </r>
    <r>
      <rPr>
        <b/>
        <sz val="10"/>
        <color theme="1"/>
        <rFont val="Aptos Narrow"/>
        <family val="2"/>
        <scheme val="minor"/>
      </rPr>
      <t>Nota:</t>
    </r>
    <r>
      <rPr>
        <sz val="10"/>
        <color theme="1"/>
        <rFont val="Aptos Narrow"/>
        <family val="2"/>
        <scheme val="minor"/>
      </rPr>
      <t xml:space="preserve"> En caso que la respuesta de la columna </t>
    </r>
    <r>
      <rPr>
        <b/>
        <sz val="10"/>
        <color theme="1"/>
        <rFont val="Aptos Narrow"/>
        <family val="2"/>
        <scheme val="minor"/>
      </rPr>
      <t xml:space="preserve">U </t>
    </r>
    <r>
      <rPr>
        <sz val="10"/>
        <color theme="1"/>
        <rFont val="Aptos Narrow"/>
        <family val="2"/>
        <scheme val="minor"/>
      </rPr>
      <t xml:space="preserve">es </t>
    </r>
    <r>
      <rPr>
        <b/>
        <sz val="10"/>
        <color theme="1"/>
        <rFont val="Aptos Narrow"/>
        <family val="2"/>
        <scheme val="minor"/>
      </rPr>
      <t>No</t>
    </r>
    <r>
      <rPr>
        <sz val="10"/>
        <color theme="1"/>
        <rFont val="Aptos Narrow"/>
        <family val="2"/>
        <scheme val="minor"/>
      </rPr>
      <t xml:space="preserve">  seleccionar en la lista desplegable </t>
    </r>
    <r>
      <rPr>
        <b/>
        <sz val="10"/>
        <color theme="1"/>
        <rFont val="Aptos Narrow"/>
        <family val="2"/>
        <scheme val="minor"/>
      </rPr>
      <t>No Aplica</t>
    </r>
    <r>
      <rPr>
        <sz val="10"/>
        <color theme="1"/>
        <rFont val="Aptos Narrow"/>
        <family val="2"/>
        <scheme val="minor"/>
      </rPr>
      <t>.</t>
    </r>
  </si>
  <si>
    <t>Ubicación de los datos en tratamiento, por parte del Proveedor o Tercero
(Columna W)</t>
  </si>
  <si>
    <r>
      <rPr>
        <b/>
        <sz val="10"/>
        <color theme="1"/>
        <rFont val="Aptos Narrow"/>
        <family val="2"/>
        <scheme val="minor"/>
      </rPr>
      <t>Lista desplegable</t>
    </r>
    <r>
      <rPr>
        <sz val="10"/>
        <color theme="1"/>
        <rFont val="Aptos Narrow"/>
        <family val="2"/>
        <scheme val="minor"/>
      </rPr>
      <t xml:space="preserve"> que contiene el país, cuyos datos se están moviendo entre sistemas, redes o dispositivos.
</t>
    </r>
    <r>
      <rPr>
        <b/>
        <sz val="10"/>
        <color theme="1"/>
        <rFont val="Aptos Narrow"/>
        <family val="2"/>
        <scheme val="minor"/>
      </rPr>
      <t>Nota:</t>
    </r>
    <r>
      <rPr>
        <sz val="10"/>
        <color theme="1"/>
        <rFont val="Aptos Narrow"/>
        <family val="2"/>
        <scheme val="minor"/>
      </rPr>
      <t xml:space="preserve"> En caso que la respuesta de la columna </t>
    </r>
    <r>
      <rPr>
        <b/>
        <sz val="10"/>
        <color theme="1"/>
        <rFont val="Aptos Narrow"/>
        <family val="2"/>
        <scheme val="minor"/>
      </rPr>
      <t>U</t>
    </r>
    <r>
      <rPr>
        <sz val="10"/>
        <color theme="1"/>
        <rFont val="Aptos Narrow"/>
        <family val="2"/>
        <scheme val="minor"/>
      </rPr>
      <t xml:space="preserve"> es </t>
    </r>
    <r>
      <rPr>
        <b/>
        <sz val="10"/>
        <color theme="1"/>
        <rFont val="Aptos Narrow"/>
        <family val="2"/>
        <scheme val="minor"/>
      </rPr>
      <t>No</t>
    </r>
    <r>
      <rPr>
        <sz val="10"/>
        <color theme="1"/>
        <rFont val="Aptos Narrow"/>
        <family val="2"/>
        <scheme val="minor"/>
      </rPr>
      <t xml:space="preserve">  seleccionar en la lista desplegable </t>
    </r>
    <r>
      <rPr>
        <b/>
        <sz val="10"/>
        <color theme="1"/>
        <rFont val="Aptos Narrow"/>
        <family val="2"/>
        <scheme val="minor"/>
      </rPr>
      <t>No Aplica</t>
    </r>
    <r>
      <rPr>
        <sz val="10"/>
        <color theme="1"/>
        <rFont val="Aptos Narrow"/>
        <family val="2"/>
        <scheme val="minor"/>
      </rPr>
      <t>.</t>
    </r>
  </si>
  <si>
    <t>Fecha de la última auditoría interna o externa realizada a la actividad, función o proceso tercerizado
(Columna X)</t>
  </si>
  <si>
    <r>
      <t xml:space="preserve">Indicar fecha de la ultima auditoría interna o externa.
El formato de la fecha debe escribirse en el siguiente orden: año-mes-día </t>
    </r>
    <r>
      <rPr>
        <b/>
        <sz val="10"/>
        <color theme="1"/>
        <rFont val="Aptos Narrow"/>
        <family val="2"/>
        <scheme val="minor"/>
      </rPr>
      <t>(AAAA-MM-DD)</t>
    </r>
    <r>
      <rPr>
        <sz val="10"/>
        <color theme="1"/>
        <rFont val="Aptos Narrow"/>
        <family val="2"/>
        <scheme val="minor"/>
      </rPr>
      <t>.</t>
    </r>
  </si>
  <si>
    <t>El banco tiene o ha identificado un proveedor alternativo
(Columna Y)</t>
  </si>
  <si>
    <r>
      <rPr>
        <b/>
        <sz val="10"/>
        <color theme="1"/>
        <rFont val="Aptos Narrow"/>
        <family val="2"/>
        <scheme val="minor"/>
      </rPr>
      <t>Lista desplegable</t>
    </r>
    <r>
      <rPr>
        <sz val="10"/>
        <color theme="1"/>
        <rFont val="Aptos Narrow"/>
        <family val="2"/>
        <scheme val="minor"/>
      </rPr>
      <t xml:space="preserve"> condicional </t>
    </r>
    <r>
      <rPr>
        <b/>
        <sz val="10"/>
        <color theme="1"/>
        <rFont val="Aptos Narrow"/>
        <family val="2"/>
        <scheme val="minor"/>
      </rPr>
      <t>Sí/No</t>
    </r>
    <r>
      <rPr>
        <sz val="10"/>
        <color theme="1"/>
        <rFont val="Aptos Narrow"/>
        <family val="2"/>
        <scheme val="minor"/>
      </rPr>
      <t xml:space="preserve">, si el banco tiene identificado un proveedor alternativo que ofrece la actividad, función o proceso en lugar del proveedor principal. </t>
    </r>
  </si>
  <si>
    <t>El proveedor cuenta con un  plan de continuidad de negocio (BCP) para la actividad, función o proceso tercerizado
(Columna Z)</t>
  </si>
  <si>
    <r>
      <rPr>
        <b/>
        <sz val="10"/>
        <color theme="1"/>
        <rFont val="Aptos Narrow"/>
        <family val="2"/>
        <scheme val="minor"/>
      </rPr>
      <t>Lista desplegable</t>
    </r>
    <r>
      <rPr>
        <sz val="10"/>
        <color theme="1"/>
        <rFont val="Aptos Narrow"/>
        <family val="2"/>
        <scheme val="minor"/>
      </rPr>
      <t xml:space="preserve"> condicional </t>
    </r>
    <r>
      <rPr>
        <b/>
        <sz val="10"/>
        <color theme="1"/>
        <rFont val="Aptos Narrow"/>
        <family val="2"/>
        <scheme val="minor"/>
      </rPr>
      <t>Sí/No</t>
    </r>
    <r>
      <rPr>
        <sz val="10"/>
        <color theme="1"/>
        <rFont val="Aptos Narrow"/>
        <family val="2"/>
        <scheme val="minor"/>
      </rPr>
      <t>, si el proveedor mantiene un Plan de Continuidad de Negocio.</t>
    </r>
  </si>
  <si>
    <t>El proveedor cuenta con un plan de recuperación de desastre (DRP) para la actividad, función o proceso tercerizado
(Columna AA)</t>
  </si>
  <si>
    <r>
      <rPr>
        <b/>
        <sz val="10"/>
        <color theme="1"/>
        <rFont val="Aptos Narrow"/>
        <family val="2"/>
        <scheme val="minor"/>
      </rPr>
      <t>Lista desplegable</t>
    </r>
    <r>
      <rPr>
        <sz val="10"/>
        <color theme="1"/>
        <rFont val="Aptos Narrow"/>
        <family val="2"/>
        <scheme val="minor"/>
      </rPr>
      <t xml:space="preserve"> condicional </t>
    </r>
    <r>
      <rPr>
        <b/>
        <sz val="10"/>
        <color theme="1"/>
        <rFont val="Aptos Narrow"/>
        <family val="2"/>
        <scheme val="minor"/>
      </rPr>
      <t>Sí/No</t>
    </r>
    <r>
      <rPr>
        <sz val="10"/>
        <color theme="1"/>
        <rFont val="Aptos Narrow"/>
        <family val="2"/>
        <scheme val="minor"/>
      </rPr>
      <t>, si el proveedor mantiene un Plan de Recuperación de Desastre (DRP).</t>
    </r>
  </si>
  <si>
    <t>¿El Proveedor  ha subcontratado terceros para realizar alguna o todas las actividades, funciones o procesos, objeto de este contrato?
(Columna AB)</t>
  </si>
  <si>
    <r>
      <t xml:space="preserve">Lista desplegable condicional </t>
    </r>
    <r>
      <rPr>
        <b/>
        <sz val="10"/>
        <color theme="1"/>
        <rFont val="Aptos Narrow"/>
        <family val="2"/>
        <scheme val="minor"/>
      </rPr>
      <t>Sí/No,</t>
    </r>
    <r>
      <rPr>
        <sz val="10"/>
        <color theme="1"/>
        <rFont val="Aptos Narrow"/>
        <family val="2"/>
        <scheme val="minor"/>
      </rPr>
      <t xml:space="preserve"> para indicar si el proveedor principal </t>
    </r>
    <r>
      <rPr>
        <b/>
        <sz val="10"/>
        <color theme="1"/>
        <rFont val="Aptos Narrow"/>
        <family val="2"/>
        <scheme val="minor"/>
      </rPr>
      <t>(columna C)</t>
    </r>
    <r>
      <rPr>
        <sz val="10"/>
        <color theme="1"/>
        <rFont val="Aptos Narrow"/>
        <family val="2"/>
        <scheme val="minor"/>
      </rPr>
      <t xml:space="preserve"> ha delegado a otros proveedores o terceros la realización de actividades, funciones o procesos, que este relacionados con objeto del contrato.
En caso de que la respuesta sea</t>
    </r>
    <r>
      <rPr>
        <b/>
        <sz val="10"/>
        <color theme="1"/>
        <rFont val="Aptos Narrow"/>
        <family val="2"/>
        <scheme val="minor"/>
      </rPr>
      <t xml:space="preserve"> Sí</t>
    </r>
    <r>
      <rPr>
        <sz val="10"/>
        <color theme="1"/>
        <rFont val="Aptos Narrow"/>
        <family val="2"/>
        <scheme val="minor"/>
      </rPr>
      <t xml:space="preserve">, deberá dirigirse a la hoja de </t>
    </r>
    <r>
      <rPr>
        <b/>
        <sz val="10"/>
        <color theme="1"/>
        <rFont val="Aptos Narrow"/>
        <family val="2"/>
        <scheme val="minor"/>
      </rPr>
      <t>Subcontrataciones</t>
    </r>
    <r>
      <rPr>
        <sz val="10"/>
        <color theme="1"/>
        <rFont val="Aptos Narrow"/>
        <family val="2"/>
        <scheme val="minor"/>
      </rPr>
      <t xml:space="preserve"> y registrar el principal </t>
    </r>
    <r>
      <rPr>
        <b/>
        <sz val="10"/>
        <color theme="1"/>
        <rFont val="Aptos Narrow"/>
        <family val="2"/>
        <scheme val="minor"/>
      </rPr>
      <t>(1)</t>
    </r>
    <r>
      <rPr>
        <sz val="10"/>
        <color theme="1"/>
        <rFont val="Aptos Narrow"/>
        <family val="2"/>
        <scheme val="minor"/>
      </rPr>
      <t xml:space="preserve"> proveedor o tercero subcontratado por el proveedor principal para la ejecución de actividades, funciones o procesos relacionados con el objeto del contrato.
</t>
    </r>
  </si>
  <si>
    <t>Observaciones
(Columna AC)</t>
  </si>
  <si>
    <r>
      <t xml:space="preserve">Se utiliza para registrar comentarios, las sugerencias que puedan hacerse, las recomendaciones de mejoramiento, entre otros indicaciones.
</t>
    </r>
    <r>
      <rPr>
        <b/>
        <sz val="10"/>
        <color theme="1"/>
        <rFont val="Aptos Narrow"/>
        <family val="2"/>
        <scheme val="minor"/>
      </rPr>
      <t>Máximo permitido 600 caracteres</t>
    </r>
  </si>
  <si>
    <t>Hoja Subcontrataciones</t>
  </si>
  <si>
    <r>
      <t xml:space="preserve">Los campos de la hoja subcontrataciones deberán ser llenados en caso de seleccionar </t>
    </r>
    <r>
      <rPr>
        <b/>
        <sz val="10"/>
        <color theme="1"/>
        <rFont val="Aptos Narrow"/>
        <family val="2"/>
        <scheme val="minor"/>
      </rPr>
      <t>Sí</t>
    </r>
    <r>
      <rPr>
        <sz val="10"/>
        <color theme="1"/>
        <rFont val="Aptos Narrow"/>
        <family val="2"/>
        <scheme val="minor"/>
      </rPr>
      <t xml:space="preserve"> en el </t>
    </r>
    <r>
      <rPr>
        <b/>
        <sz val="10"/>
        <color theme="1"/>
        <rFont val="Aptos Narrow"/>
        <family val="2"/>
        <scheme val="minor"/>
      </rPr>
      <t>campo 28 (Columna AB)</t>
    </r>
    <r>
      <rPr>
        <sz val="10"/>
        <color theme="1"/>
        <rFont val="Aptos Narrow"/>
        <family val="2"/>
        <scheme val="minor"/>
      </rPr>
      <t xml:space="preserve"> de la Hoja Proveedores:
En esta hoja se deberá registrar las empresas subcontratistas de los proveedores o terceros principales que ofrecen servicios a este relacionados únicamente con el objeto del contrato.
Registrar solamente las empresas subcontratistas consideradas críticas para el servicio objeto del contrato.
</t>
    </r>
  </si>
  <si>
    <t>Nombre de Proveedor  o Tercero
(Columna A)</t>
  </si>
  <si>
    <r>
      <t xml:space="preserve">Ingresar el Nombre del Proveedor  o Tercero principal ingresado en la </t>
    </r>
    <r>
      <rPr>
        <b/>
        <sz val="10"/>
        <color theme="1"/>
        <rFont val="Aptos Narrow"/>
        <family val="2"/>
        <scheme val="minor"/>
      </rPr>
      <t>hoja Proveedores (Columna C)</t>
    </r>
    <r>
      <rPr>
        <sz val="10"/>
        <color theme="1"/>
        <rFont val="Aptos Narrow"/>
        <family val="2"/>
        <scheme val="minor"/>
      </rPr>
      <t xml:space="preserve">
</t>
    </r>
    <r>
      <rPr>
        <b/>
        <sz val="10"/>
        <color theme="1"/>
        <rFont val="Aptos Narrow"/>
        <family val="2"/>
        <scheme val="minor"/>
      </rPr>
      <t>Máximo permitido 100 caracteres</t>
    </r>
  </si>
  <si>
    <t>N° RUC o Similar del Proveedor o Tercero
(Columna B)</t>
  </si>
  <si>
    <r>
      <t xml:space="preserve">Ingresar el N° RUC o Similar del Proveedor  o Tercero principal ingresado en la </t>
    </r>
    <r>
      <rPr>
        <b/>
        <sz val="10"/>
        <color theme="1"/>
        <rFont val="Aptos Narrow"/>
        <family val="2"/>
        <scheme val="minor"/>
      </rPr>
      <t xml:space="preserve">hoja Proveedores (Columna D)
</t>
    </r>
    <r>
      <rPr>
        <sz val="10"/>
        <color theme="1"/>
        <rFont val="Aptos Narrow"/>
        <family val="2"/>
        <scheme val="minor"/>
      </rPr>
      <t xml:space="preserve">
</t>
    </r>
    <r>
      <rPr>
        <b/>
        <sz val="10"/>
        <color theme="1"/>
        <rFont val="Aptos Narrow"/>
        <family val="2"/>
        <scheme val="minor"/>
      </rPr>
      <t>Máximo permitido 100 caracteres</t>
    </r>
  </si>
  <si>
    <t xml:space="preserve"> Nombre del Proveedor Subcontratado
(Columna C)</t>
  </si>
  <si>
    <r>
      <t xml:space="preserve">Indicar el nombre del proveedor subcontratado relacionado a la actividad, función o proceso relacionado con el proveedor principal.
</t>
    </r>
    <r>
      <rPr>
        <b/>
        <sz val="10"/>
        <color theme="1"/>
        <rFont val="Aptos Narrow"/>
        <family val="2"/>
        <scheme val="minor"/>
      </rPr>
      <t>Máximo permitido 100 caracteres</t>
    </r>
    <r>
      <rPr>
        <sz val="10"/>
        <color theme="1"/>
        <rFont val="Aptos Narrow"/>
        <family val="2"/>
        <scheme val="minor"/>
      </rPr>
      <t xml:space="preserve">
</t>
    </r>
  </si>
  <si>
    <t>Nombre de las actividades, funciones o procesos subcontratados
(Columna D)</t>
  </si>
  <si>
    <r>
      <t xml:space="preserve">Descripción del nombre de la actividad, función o subcontratada.
</t>
    </r>
    <r>
      <rPr>
        <b/>
        <sz val="10"/>
        <color theme="1"/>
        <rFont val="Aptos Narrow"/>
        <family val="2"/>
        <scheme val="minor"/>
      </rPr>
      <t>Nota:</t>
    </r>
    <r>
      <rPr>
        <sz val="10"/>
        <color theme="1"/>
        <rFont val="Aptos Narrow"/>
        <family val="2"/>
        <scheme val="minor"/>
      </rPr>
      <t xml:space="preserve"> Para el caso de las actividades, funciones o procesos relacionados a tecnología de la información (TI) o servicios en la nube (Cloud), puede completar el campo utilizando el listado de la hoja Categorías TI y colocando la Descripción de la Categoría (Copiando el texto y pegándolo en el campo).
En caso de que la categoría de TI o servicios en la nube (Cloud) no aparezca en el listado, debe indicar como "Otros (TI)" y dirigirse al final de la hoja </t>
    </r>
    <r>
      <rPr>
        <b/>
        <sz val="10"/>
        <color theme="1"/>
        <rFont val="Aptos Narrow"/>
        <family val="2"/>
        <scheme val="minor"/>
      </rPr>
      <t>Subcontrataciones</t>
    </r>
    <r>
      <rPr>
        <sz val="10"/>
        <color theme="1"/>
        <rFont val="Aptos Narrow"/>
        <family val="2"/>
        <scheme val="minor"/>
      </rPr>
      <t xml:space="preserve"> en la columna </t>
    </r>
    <r>
      <rPr>
        <b/>
        <sz val="10"/>
        <color theme="1"/>
        <rFont val="Aptos Narrow"/>
        <family val="2"/>
        <scheme val="minor"/>
      </rPr>
      <t>(campo 8)</t>
    </r>
    <r>
      <rPr>
        <sz val="10"/>
        <color theme="1"/>
        <rFont val="Aptos Narrow"/>
        <family val="2"/>
        <scheme val="minor"/>
      </rPr>
      <t xml:space="preserve"> de </t>
    </r>
    <r>
      <rPr>
        <b/>
        <sz val="10"/>
        <color theme="1"/>
        <rFont val="Aptos Narrow"/>
        <family val="2"/>
        <scheme val="minor"/>
      </rPr>
      <t>Observaciones</t>
    </r>
    <r>
      <rPr>
        <sz val="10"/>
        <color theme="1"/>
        <rFont val="Aptos Narrow"/>
        <family val="2"/>
        <scheme val="minor"/>
      </rPr>
      <t xml:space="preserve"> y añadir la nueva categoría o actividad tercerizada relacionada a Tecnología o servicios en la nube.
</t>
    </r>
    <r>
      <rPr>
        <b/>
        <sz val="10"/>
        <color theme="1"/>
        <rFont val="Aptos Narrow"/>
        <family val="2"/>
        <scheme val="minor"/>
      </rPr>
      <t xml:space="preserve">
Máximo permitido 300 caracteres</t>
    </r>
    <r>
      <rPr>
        <sz val="10"/>
        <color theme="1"/>
        <rFont val="Aptos Narrow"/>
        <family val="2"/>
        <scheme val="minor"/>
      </rPr>
      <t xml:space="preserve">
</t>
    </r>
  </si>
  <si>
    <t>¿El Subcontratista almacena o procesa información del banco y/o sus clientes?
(Columna E)</t>
  </si>
  <si>
    <r>
      <t xml:space="preserve">Lista desplegable condicional </t>
    </r>
    <r>
      <rPr>
        <b/>
        <sz val="10"/>
        <color theme="1"/>
        <rFont val="Aptos Narrow"/>
        <family val="2"/>
        <scheme val="minor"/>
      </rPr>
      <t>Sí/No</t>
    </r>
    <r>
      <rPr>
        <sz val="10"/>
        <color theme="1"/>
        <rFont val="Aptos Narrow"/>
        <family val="2"/>
        <scheme val="minor"/>
      </rPr>
      <t xml:space="preserve">, si el proveedor o tercero almacena o proceso información confidencial de acuerdo a la actividad, función o proceso tercerizado.
</t>
    </r>
    <r>
      <rPr>
        <b/>
        <sz val="10"/>
        <color theme="1"/>
        <rFont val="Aptos Narrow"/>
        <family val="2"/>
        <scheme val="minor"/>
      </rPr>
      <t xml:space="preserve">Nota. </t>
    </r>
    <r>
      <rPr>
        <sz val="10"/>
        <color theme="1"/>
        <rFont val="Aptos Narrow"/>
        <family val="2"/>
        <scheme val="minor"/>
      </rPr>
      <t xml:space="preserve">En caso que no se almacena o proceso información confidencial, se debe seleccionar en la lista desplegable </t>
    </r>
    <r>
      <rPr>
        <b/>
        <sz val="10"/>
        <color theme="1"/>
        <rFont val="Aptos Narrow"/>
        <family val="2"/>
        <scheme val="minor"/>
      </rPr>
      <t xml:space="preserve">No Aplica </t>
    </r>
    <r>
      <rPr>
        <sz val="10"/>
        <color theme="1"/>
        <rFont val="Aptos Narrow"/>
        <family val="2"/>
        <scheme val="minor"/>
      </rPr>
      <t xml:space="preserve">en las columnas </t>
    </r>
    <r>
      <rPr>
        <b/>
        <sz val="10"/>
        <color theme="1"/>
        <rFont val="Aptos Narrow"/>
        <family val="2"/>
        <scheme val="minor"/>
      </rPr>
      <t>F y G</t>
    </r>
    <r>
      <rPr>
        <sz val="10"/>
        <color theme="1"/>
        <rFont val="Aptos Narrow"/>
        <family val="2"/>
        <scheme val="minor"/>
      </rPr>
      <t xml:space="preserve">.
</t>
    </r>
  </si>
  <si>
    <t>País de ubicación de los datos en reposo, por parte del Proveedor Subcontratado
(Columna F)</t>
  </si>
  <si>
    <r>
      <rPr>
        <b/>
        <sz val="10"/>
        <color theme="1"/>
        <rFont val="Aptos Narrow"/>
        <family val="2"/>
        <scheme val="minor"/>
      </rPr>
      <t>Lista desplegable</t>
    </r>
    <r>
      <rPr>
        <sz val="10"/>
        <color theme="1"/>
        <rFont val="Aptos Narrow"/>
        <family val="2"/>
        <scheme val="minor"/>
      </rPr>
      <t xml:space="preserve"> que contiene el país, cuyos datos están almacenados medios físicos o virtuales, sin estar siendo transmitidos ni procesados activamente.
Nota: En caso que la respuesta de la </t>
    </r>
    <r>
      <rPr>
        <b/>
        <sz val="10"/>
        <color theme="1"/>
        <rFont val="Aptos Narrow"/>
        <family val="2"/>
        <scheme val="minor"/>
      </rPr>
      <t>columna E</t>
    </r>
    <r>
      <rPr>
        <sz val="10"/>
        <color theme="1"/>
        <rFont val="Aptos Narrow"/>
        <family val="2"/>
        <scheme val="minor"/>
      </rPr>
      <t xml:space="preserve"> sea No,  seleccionar en la lista desplegable </t>
    </r>
    <r>
      <rPr>
        <b/>
        <sz val="10"/>
        <color theme="1"/>
        <rFont val="Aptos Narrow"/>
        <family val="2"/>
        <scheme val="minor"/>
      </rPr>
      <t>No Aplica</t>
    </r>
    <r>
      <rPr>
        <sz val="10"/>
        <color theme="1"/>
        <rFont val="Aptos Narrow"/>
        <family val="2"/>
        <scheme val="minor"/>
      </rPr>
      <t>.</t>
    </r>
  </si>
  <si>
    <t>País de ubicación de los datos en tratamiento, por parte del Proveedor Subcontratado
(Columna G)</t>
  </si>
  <si>
    <r>
      <rPr>
        <b/>
        <sz val="10"/>
        <color theme="1"/>
        <rFont val="Aptos Narrow"/>
        <family val="2"/>
        <scheme val="minor"/>
      </rPr>
      <t>Lista desplegable</t>
    </r>
    <r>
      <rPr>
        <sz val="10"/>
        <color theme="1"/>
        <rFont val="Aptos Narrow"/>
        <family val="2"/>
        <scheme val="minor"/>
      </rPr>
      <t xml:space="preserve"> que contiene el país, cuyos datos se están moviendo entre sistemas, redes o dispositivos.
Nota: En caso que la respuesta de la</t>
    </r>
    <r>
      <rPr>
        <b/>
        <sz val="10"/>
        <color theme="1"/>
        <rFont val="Aptos Narrow"/>
        <family val="2"/>
        <scheme val="minor"/>
      </rPr>
      <t xml:space="preserve"> columna E</t>
    </r>
    <r>
      <rPr>
        <sz val="10"/>
        <color theme="1"/>
        <rFont val="Aptos Narrow"/>
        <family val="2"/>
        <scheme val="minor"/>
      </rPr>
      <t xml:space="preserve"> sea No, seleccionar en la lista desplegable </t>
    </r>
    <r>
      <rPr>
        <b/>
        <sz val="10"/>
        <color theme="1"/>
        <rFont val="Aptos Narrow"/>
        <family val="2"/>
        <scheme val="minor"/>
      </rPr>
      <t>No Aplica</t>
    </r>
    <r>
      <rPr>
        <sz val="10"/>
        <color theme="1"/>
        <rFont val="Aptos Narrow"/>
        <family val="2"/>
        <scheme val="minor"/>
      </rPr>
      <t>.</t>
    </r>
  </si>
  <si>
    <t>Observaciones
(Columna H)</t>
  </si>
  <si>
    <r>
      <t xml:space="preserve">Se utiliza para registrar comentarios, las sugerencias que puedan hacerse, las recomendaciones de mejoramiento, entre otros aspectos.
</t>
    </r>
    <r>
      <rPr>
        <b/>
        <sz val="10"/>
        <color theme="1"/>
        <rFont val="Aptos Narrow"/>
        <family val="2"/>
        <scheme val="minor"/>
      </rPr>
      <t>Máximo permitido 600 caracteres</t>
    </r>
  </si>
  <si>
    <t>Ejemplos de Categorías TI y Servicios en la Nube</t>
  </si>
  <si>
    <t>Administración de centro de datos</t>
  </si>
  <si>
    <t>Administración de redes</t>
  </si>
  <si>
    <t>Administrador de proyectos de TI</t>
  </si>
  <si>
    <t>Auditoria interna de TI</t>
  </si>
  <si>
    <t xml:space="preserve">Backup y Restauración </t>
  </si>
  <si>
    <t xml:space="preserve">Canales electrónicos </t>
  </si>
  <si>
    <t>Desarrollo de aplicaciones/software</t>
  </si>
  <si>
    <t>Desarrollo Fintech</t>
  </si>
  <si>
    <t>Desarrollo/alojamiento web</t>
  </si>
  <si>
    <t>Gestión de riesgos de TI</t>
  </si>
  <si>
    <t>Infraestructura (Servidores, S.O., etc.)</t>
  </si>
  <si>
    <t>Licencias de uso de software (como proveedor)</t>
  </si>
  <si>
    <t>Monitoreo de actividades y rendimiento (Gestión de Servicios de TI)</t>
  </si>
  <si>
    <t>Procesamiento de Transacciones</t>
  </si>
  <si>
    <t>Seguridad de la Información (Gestión y/o Monitoreo)</t>
  </si>
  <si>
    <t>Servicio de Telecomunicaciones (proveedor de internet, proveedor de comunicaciones)</t>
  </si>
  <si>
    <t>Servicios en la Nube (SaaS, IaaS, PaaS)</t>
  </si>
  <si>
    <t>Servicios en la nube: IaaS</t>
  </si>
  <si>
    <t>Servicios en la nube: PaaS</t>
  </si>
  <si>
    <t>Servicios en la nube: SaaS</t>
  </si>
  <si>
    <t>Soporte técnico/Mesa de ayuda</t>
  </si>
  <si>
    <t>Soporte/Mantenimiento de BCP/DRP</t>
  </si>
  <si>
    <t>Soporte/Mantenimiento de Infraestructura de TI</t>
  </si>
  <si>
    <t>Soporte/Mantenimiento de core bancario</t>
  </si>
  <si>
    <t>Servicios de Inteligencia Artificial y Machine Learning</t>
  </si>
  <si>
    <t>Servicios de Big Data y Analítica Avanzada</t>
  </si>
  <si>
    <t>Servicios de Integración de Sistemas (APIs, Middleware, etc.)</t>
  </si>
  <si>
    <t>Servicios de DevOps y Automatización (CD/CD, gestión de Pipelines, IaC)</t>
  </si>
  <si>
    <t>Gestión de Base de Datos</t>
  </si>
  <si>
    <t>Servicios de Inteligencia de Negocios (BI)</t>
  </si>
  <si>
    <t>Servicios de Gestión de Vulnerabilidades (Escaneo, remediación, etc.)</t>
  </si>
  <si>
    <t>Servicios de Certificaciones (ISO 27000, PCI DSS, SOC, etc.)</t>
  </si>
  <si>
    <t>Servicios de Automatización Robótica de Procesos (RPA)</t>
  </si>
  <si>
    <t>Servicios de implementación de Tecnología Blockchain (Desarrollo, integración)</t>
  </si>
  <si>
    <t>Servicios de Migración a la Nube (Cloud)</t>
  </si>
  <si>
    <t>Servicios de Inteligencia de Amenazas (Threat intelligence)</t>
  </si>
  <si>
    <t>Servicios de Gestión de API (Diseño, seguridad, monitoreo)</t>
  </si>
  <si>
    <t>Servicios de Gestión de Contenedores y Orquestación (Kurbenetes, docker, etc.)</t>
  </si>
  <si>
    <t>Servicios de Experiencia Digital (DX) (UX, optimización de canales digitales)</t>
  </si>
  <si>
    <t>Servicios de Virtualización (Virtualización de servidores, almacenamiento)</t>
  </si>
  <si>
    <t>Gestión de Identidades y Accesos (IAM) (Control de usuario, autenticación)</t>
  </si>
  <si>
    <t>Servicios de Gestión de Calidad de Software (QA) (Testing funcional, automatizado)</t>
  </si>
  <si>
    <t>Servicios de Gestión de Proveedores de TI (Vendor management)</t>
  </si>
  <si>
    <t>Servicios de Inteligencia Empresarial en la Nube (BI en entornos SaaS)</t>
  </si>
  <si>
    <t>Servicios de Gestión de Continuidad de Negocio (BCM) (BCP/DRP y planes estrategicos)</t>
  </si>
  <si>
    <t>Servicios de Gestión de Activos de TI (Inventario, cicli de vida, depreciación)</t>
  </si>
  <si>
    <t>Servicios de Automatización de Procesos de Negocio (BPM)</t>
  </si>
  <si>
    <t>Servicios de Gestión de Experiencia del Cliente (CX) (Integración de Canales, CRM)</t>
  </si>
  <si>
    <t>Consultoría en TI (Asesoría estratégica, optimización de procesos, etc.)</t>
  </si>
  <si>
    <t>Otros (TI)</t>
  </si>
  <si>
    <t>Nombre de Proveedor  o Tercero</t>
  </si>
  <si>
    <t>N° RUC o Similar del Proveedor o Tercero</t>
  </si>
  <si>
    <t>DAVISA AIR SOLUTIONS, S.A.</t>
  </si>
  <si>
    <t>155695132-2-2020 DV39</t>
  </si>
  <si>
    <t>ITS SOLUTIONS S.A.S.</t>
  </si>
  <si>
    <t>NIT 830145576-4</t>
  </si>
  <si>
    <t xml:space="preserve">SERVICES EXPRESS GUSVAL </t>
  </si>
  <si>
    <t>8-330-505 DV 69</t>
  </si>
  <si>
    <t>451 GROUP INC</t>
  </si>
  <si>
    <t>A TODA HORA S.A.</t>
  </si>
  <si>
    <t>ID 800.143.407-1</t>
  </si>
  <si>
    <t>A.O.S. S.A (ASSIST OUTSOURCING)</t>
  </si>
  <si>
    <t>900.635.119</t>
  </si>
  <si>
    <t>AACSOFT, CORP</t>
  </si>
  <si>
    <t>46-4161602</t>
  </si>
  <si>
    <t>Access</t>
  </si>
  <si>
    <t>63496-71-355118 DV 52</t>
  </si>
  <si>
    <t>ACF Solution</t>
  </si>
  <si>
    <t>1738353-1-693848 DV08</t>
  </si>
  <si>
    <t>ACQUIA INC.</t>
  </si>
  <si>
    <t>26-0493001</t>
  </si>
  <si>
    <t>ACTIVENTAS, S.A.</t>
  </si>
  <si>
    <t>34304-161-255448 DV 47</t>
  </si>
  <si>
    <t>ADBID LATINOAMERICA, S.A.S.</t>
  </si>
  <si>
    <t>1.013.620.049</t>
  </si>
  <si>
    <t>ADDEPAR, INC.</t>
  </si>
  <si>
    <t>45-2500433</t>
  </si>
  <si>
    <t>Adicora S de RL de CV</t>
  </si>
  <si>
    <t>ADL DIGITAL LAB S.A.S.</t>
  </si>
  <si>
    <t>901.328.325-6</t>
  </si>
  <si>
    <t>ADMINISTRACION INTEGRADA DE TECNOLOGIA DE LA INFORMACION, S.A. (ADINTEC)</t>
  </si>
  <si>
    <t>1729964-1-692221 DV79</t>
  </si>
  <si>
    <t>ADMINISTRACION Y DESARROLLO EMPRESARIAL, S.A.</t>
  </si>
  <si>
    <t>257599-1-404097</t>
  </si>
  <si>
    <t>Administradora de Valores de Guatemala, S.A.</t>
  </si>
  <si>
    <t>ADOLFO MANUEL PITTI CERRUD</t>
  </si>
  <si>
    <t>4-261-334 DV 05</t>
  </si>
  <si>
    <t>ADOLFO ORLANDO RUGLIANCICH GASCON</t>
  </si>
  <si>
    <t>8-280-812 DV 09</t>
  </si>
  <si>
    <t>ADR, S.A.</t>
  </si>
  <si>
    <t>32906-107-249419 DV 33</t>
  </si>
  <si>
    <t>ADT SERVICOS DE MONITORAMENTO LTDA</t>
  </si>
  <si>
    <t>18294169/0001-67</t>
  </si>
  <si>
    <t>Advanced IT</t>
  </si>
  <si>
    <t>155658494-2-2017 DV6</t>
  </si>
  <si>
    <t>ADVANCED MANTENIMIENTO TECNICO SA (AMTEC)</t>
  </si>
  <si>
    <t>155601020-2-2015 DV 95</t>
  </si>
  <si>
    <t>ADVANCED MONITORING SERVICES (AMS), S.A.</t>
  </si>
  <si>
    <t>155600980 2-2015 DV 74</t>
  </si>
  <si>
    <t>ADVANCED POS SOLUTIONS</t>
  </si>
  <si>
    <t>45-2043090</t>
  </si>
  <si>
    <t>ADVANCED SYSTEMS SUPPLY,  S.A.</t>
  </si>
  <si>
    <t>49930-2-316585 DV70</t>
  </si>
  <si>
    <t>ADVENT SOFTWARE, INC</t>
  </si>
  <si>
    <t>TIN 71-0987913</t>
  </si>
  <si>
    <t>ADVERTISING HOUSE LATAM, S.A.</t>
  </si>
  <si>
    <t>155724279-2-2022 DV 32</t>
  </si>
  <si>
    <t>AG FIRE &amp; PROTECTION CORP</t>
  </si>
  <si>
    <t>155637095-2-2016 DV 40</t>
  </si>
  <si>
    <t>AGENCIA CHORRERANA DE SEGURIDAD, S.A.</t>
  </si>
  <si>
    <t>34190-17-254962 DV 80</t>
  </si>
  <si>
    <t>Agencia de seguridad Atlantic Pacific.</t>
  </si>
  <si>
    <t>5028-0130-317816 D. V. 35</t>
  </si>
  <si>
    <t>AGENCIA DE SEGURIDAD UNIDA, S.A.</t>
  </si>
  <si>
    <t>155703071-2-2021 DV 08</t>
  </si>
  <si>
    <t>AGENCIA DE SEGURIDAD URRACA, S.A.</t>
  </si>
  <si>
    <t>49569-39-315479 DV 8</t>
  </si>
  <si>
    <t>Agencia de Seguridad Vigilancia especial</t>
  </si>
  <si>
    <t>35090-124-258812 DVOB0 43</t>
  </si>
  <si>
    <t>AGENCIA PALMLOPEZ, S.A</t>
  </si>
  <si>
    <t>16485-10-156528 DV 02</t>
  </si>
  <si>
    <t>AGENCIAS DE COBROS AGUILAR, S. A.</t>
  </si>
  <si>
    <t>62312-23-351833 DV 20</t>
  </si>
  <si>
    <t>AGT NETWORKS LLC</t>
  </si>
  <si>
    <t>82-0862765</t>
  </si>
  <si>
    <t>AGUSTIN CENTELLA MOLINA</t>
  </si>
  <si>
    <t>PE-6-350 DV 94</t>
  </si>
  <si>
    <t>AGV CONSULTING, S.A.</t>
  </si>
  <si>
    <t>1796421-1-704577  dv 88</t>
  </si>
  <si>
    <t>AIR AVALUOS, S.A.</t>
  </si>
  <si>
    <t>198523-1-395014 DV 78</t>
  </si>
  <si>
    <t>AIR QUALITY SERVICES INC.</t>
  </si>
  <si>
    <t>573457-1-447018 DV 00</t>
  </si>
  <si>
    <t>AIRE REFRIGERACION Y REPUESTOS SA (AIRESA)</t>
  </si>
  <si>
    <t>61246-77-348777 DV 90</t>
  </si>
  <si>
    <t>AIRE RIOMAR</t>
  </si>
  <si>
    <t>8-272-591 DV 50</t>
  </si>
  <si>
    <t>AIRE SISTEMAS, S.A.</t>
  </si>
  <si>
    <t>19905-47-181183-DV25</t>
  </si>
  <si>
    <t>AIRMAX GROUP INC</t>
  </si>
  <si>
    <t>985948-1-533206 DV 03</t>
  </si>
  <si>
    <t>Aiyon PeopleManagement Panamá S.A.</t>
  </si>
  <si>
    <t>2249860-1-781299</t>
  </si>
  <si>
    <t>AKCELITA, LLC</t>
  </si>
  <si>
    <t>ALARMA 24 SECURITY AGENCY INC.</t>
  </si>
  <si>
    <t>1107157-1-561223 DV02</t>
  </si>
  <si>
    <t>ALARMA 24, S.A.</t>
  </si>
  <si>
    <t>1316602-1-609618 DV 88</t>
  </si>
  <si>
    <t>ALARMAS COMERCIALES, S.A.</t>
  </si>
  <si>
    <t>20503-101-185613 DV 71</t>
  </si>
  <si>
    <t>ALBERTO GALAOR YOUNG</t>
  </si>
  <si>
    <t>8-487-701 DV 78</t>
  </si>
  <si>
    <t>ALCANCE S A DE C V</t>
  </si>
  <si>
    <t>080-19007058926</t>
  </si>
  <si>
    <t>ALCANCE TRAVEL, S. A. DE CV</t>
  </si>
  <si>
    <t>ALCIDES ARIEL GONZALEZ GONZALEZ</t>
  </si>
  <si>
    <t>8-822-2153 DV 53</t>
  </si>
  <si>
    <t>ALEJANDRA BARRIOS SOLORZANO</t>
  </si>
  <si>
    <t>888-081091-0001h</t>
  </si>
  <si>
    <t>ALEMAN, CORDERO, GALINDO &amp; LEE</t>
  </si>
  <si>
    <t>874-22-3466  DV30</t>
  </si>
  <si>
    <t>ALEMAN, CORDERO, GALINDO &amp; LEE TRUST (PANAMA), S.A.</t>
  </si>
  <si>
    <t>65129-43-360172 DV 89</t>
  </si>
  <si>
    <t>ALENET, INC</t>
  </si>
  <si>
    <t>TIN/EIN 65-0981776</t>
  </si>
  <si>
    <t>AleNet, Inc.</t>
  </si>
  <si>
    <t>65-0981776</t>
  </si>
  <si>
    <t>ALERTLOGIC INC</t>
  </si>
  <si>
    <t>EIN 01-0663750</t>
  </si>
  <si>
    <t>ALEXSOFT, S.A.</t>
  </si>
  <si>
    <t>0992142960001 DV 0</t>
  </si>
  <si>
    <t>ALFARO, FERRER &amp; RAMIREZ</t>
  </si>
  <si>
    <t>503-265-13371 DV 71</t>
  </si>
  <si>
    <t>ALIGNET, S.A.C.</t>
  </si>
  <si>
    <t>ALLIANCE ENTERPRISE NORTH AMERICA LLC</t>
  </si>
  <si>
    <t>ALLIANCE ENTERPRISE SAS</t>
  </si>
  <si>
    <t>NIT 830-065-485-9</t>
  </si>
  <si>
    <t>ALMACENAJES, S.A.</t>
  </si>
  <si>
    <t>7099-11-78962  DV 07</t>
  </si>
  <si>
    <t>ALMANZA Y ALMANZA</t>
  </si>
  <si>
    <t>454294-1-19369 DV 90</t>
  </si>
  <si>
    <t>ALTA SEGURIDAD PANAMA</t>
  </si>
  <si>
    <t>1269968-1-597560 DV 68</t>
  </si>
  <si>
    <t>ALTA TECNOLOGÍA DE PANAMÁ. S. A.</t>
  </si>
  <si>
    <t>155597801-2-2015 DV 22</t>
  </si>
  <si>
    <t>ALTERNATIVA LOGISTÍCA S.A</t>
  </si>
  <si>
    <t>155657199-2-2017-DV70</t>
  </si>
  <si>
    <t>ALTERNETWORKS, S.A.</t>
  </si>
  <si>
    <t>786324-1-489815 DV 0</t>
  </si>
  <si>
    <t>ALVANTIA S.L.</t>
  </si>
  <si>
    <t>ESB83856773</t>
  </si>
  <si>
    <t>Alve. S.A.</t>
  </si>
  <si>
    <t>1544850-1-6656380</t>
  </si>
  <si>
    <t>AMADEUS NORTH AMERICA INC.</t>
  </si>
  <si>
    <t>76-0544614</t>
  </si>
  <si>
    <t xml:space="preserve">Amazon Web Service (AWS) </t>
  </si>
  <si>
    <t>M90373009E</t>
  </si>
  <si>
    <t>AMAZON WEB SERVICES</t>
  </si>
  <si>
    <t>AMAZON WEB SERVICES, INC.</t>
  </si>
  <si>
    <t>EIN/TAX ID : 204938068</t>
  </si>
  <si>
    <t>AMBIENTES ESENCIALES, S.A.</t>
  </si>
  <si>
    <t>453756-1-431931-DV59</t>
  </si>
  <si>
    <t>Ambos, S.A</t>
  </si>
  <si>
    <t>592105-1-450241 DV88</t>
  </si>
  <si>
    <t>AMERICAN CALL CENTER S.A</t>
  </si>
  <si>
    <t>AMINTA CLAUDETTE NAVARRETE</t>
  </si>
  <si>
    <t>0501-1961-01131</t>
  </si>
  <si>
    <t>AMPM</t>
  </si>
  <si>
    <t>155679861-2-2019 DV 04</t>
  </si>
  <si>
    <t>AMS (Advanced Monitoring Services)</t>
  </si>
  <si>
    <t>155600980-2-2015 DV 74</t>
  </si>
  <si>
    <t>ANALISIS E INVESTIGACION S.L.</t>
  </si>
  <si>
    <t>B78794443</t>
  </si>
  <si>
    <t xml:space="preserve">ANDRE ELIAS CANTO PORTACARRERO </t>
  </si>
  <si>
    <t>8-814-793 DV 64</t>
  </si>
  <si>
    <t>ANDRES PLICETT (INFOSOFTWARE)</t>
  </si>
  <si>
    <t>8-308-347 DV 05</t>
  </si>
  <si>
    <t>ANIBAL ROJAS</t>
  </si>
  <si>
    <t>AW935629</t>
  </si>
  <si>
    <t>ANYDESK</t>
  </si>
  <si>
    <t>98-1544892</t>
  </si>
  <si>
    <t xml:space="preserve">APC BURO, S.A. </t>
  </si>
  <si>
    <t>2011010-1-741845 DV 9</t>
  </si>
  <si>
    <t>APCON CONSULTING INC</t>
  </si>
  <si>
    <t>1825706-1-709732</t>
  </si>
  <si>
    <t>APEX CORPORATE SERVICES, S.A</t>
  </si>
  <si>
    <t>155629947-2-2016 DV 43</t>
  </si>
  <si>
    <t>APPLE SERVICES LATAM LLC</t>
  </si>
  <si>
    <t>94-2404110</t>
  </si>
  <si>
    <t>APPSTORE</t>
  </si>
  <si>
    <t>EIN 942404110</t>
  </si>
  <si>
    <t xml:space="preserve">APUKAY S.A.S </t>
  </si>
  <si>
    <t>901681316-1</t>
  </si>
  <si>
    <t>AQUA CURE, S.A.</t>
  </si>
  <si>
    <t>24206-0001-367305 DV40</t>
  </si>
  <si>
    <t>ARBOL ANALYTICS S.A.</t>
  </si>
  <si>
    <t>155684105-2-2019 DV 6</t>
  </si>
  <si>
    <t>ARCAL ABOGADOS</t>
  </si>
  <si>
    <t>741171-1-21635 DV 23</t>
  </si>
  <si>
    <t>ARCINIO RIOS</t>
  </si>
  <si>
    <t>2-74-996 DV 02</t>
  </si>
  <si>
    <t>Argentum Inc S.R.L.</t>
  </si>
  <si>
    <t>1-30-3040498</t>
  </si>
  <si>
    <t>ARGENTUM SOLAR</t>
  </si>
  <si>
    <t>1555692317-2-2020 DV 82</t>
  </si>
  <si>
    <t>ARIAS, ALEMAN &amp; MORA</t>
  </si>
  <si>
    <t>1187-45-4704 DV 95</t>
  </si>
  <si>
    <t>ARIAS, FABREGA &amp; FABREGA (ARIFA)</t>
  </si>
  <si>
    <t>71-415-5555 DV 05</t>
  </si>
  <si>
    <t>ARIAXA S.A.S.</t>
  </si>
  <si>
    <t>900832930-1</t>
  </si>
  <si>
    <t>ARKA SERVICIOS DE RECURSOS HUMANOS</t>
  </si>
  <si>
    <t>52323-2-324164 DV 61</t>
  </si>
  <si>
    <t xml:space="preserve">ARQUILUZ, S.A. </t>
  </si>
  <si>
    <t>2240284-1-779594  dv 49</t>
  </si>
  <si>
    <t>ARTURO JOSE PORRAS GONZALEZ</t>
  </si>
  <si>
    <t>C02084088</t>
  </si>
  <si>
    <t>ARUS, S.A.</t>
  </si>
  <si>
    <t>800.042.471.8</t>
  </si>
  <si>
    <t>ASB Bank Corp</t>
  </si>
  <si>
    <t>R.U.C 155696872-2-2020</t>
  </si>
  <si>
    <t xml:space="preserve">ASEINFO PANAMA LTDA, S.A.   </t>
  </si>
  <si>
    <t>155665890-2-2018 DV 71</t>
  </si>
  <si>
    <t>ASEINFO, S.A.</t>
  </si>
  <si>
    <t>0155665890-0002-02018</t>
  </si>
  <si>
    <t>ASESORES E INVERSIONES FUTURO SA</t>
  </si>
  <si>
    <t>155697575-2-2020 DV55</t>
  </si>
  <si>
    <t>ASIC, SAS</t>
  </si>
  <si>
    <t>ASICOM PANAMÁ, S.A.</t>
  </si>
  <si>
    <t>1497962-1-646835 DV 89</t>
  </si>
  <si>
    <t>ASISTECSIS "ASISTENCIA TECNOLOGICA EN SISTEMAS, S.A."</t>
  </si>
  <si>
    <t>2172254-1-768915 DV.5</t>
  </si>
  <si>
    <t>ASR Soluciones SAS</t>
  </si>
  <si>
    <t>900.362.535-6</t>
  </si>
  <si>
    <t>AT&amp;T COMMUNICATIONS</t>
  </si>
  <si>
    <t>48700-46-311921 DV.69</t>
  </si>
  <si>
    <t>Atlassian</t>
  </si>
  <si>
    <t>53 102 443 916</t>
  </si>
  <si>
    <t>EU372001951</t>
  </si>
  <si>
    <t>ATLASSIAN CORPORATION</t>
  </si>
  <si>
    <t>VAT number: EU372001951</t>
  </si>
  <si>
    <t>ATLASSIAN PTY LTD.</t>
  </si>
  <si>
    <t>ABN-53 102 443916</t>
  </si>
  <si>
    <t>ATM SERVICE CORPORATION, SA (OMNI.PRO)</t>
  </si>
  <si>
    <t>155627031-2-2016 DV 30</t>
  </si>
  <si>
    <t>Atnets / Nuvertise (Virtual Business Technologies)</t>
  </si>
  <si>
    <t>P10000046573</t>
  </si>
  <si>
    <t>ATOMCHAT, S.A.</t>
  </si>
  <si>
    <t>155688087-2-2019 DV22</t>
  </si>
  <si>
    <t>AURO SERIVARSA, S.A.</t>
  </si>
  <si>
    <t>155678732-2-2019  dv 17</t>
  </si>
  <si>
    <t>AUTOMATION ANYWHERE</t>
  </si>
  <si>
    <t>830.088.654-6</t>
  </si>
  <si>
    <t>Avaluos Car Service, S.A</t>
  </si>
  <si>
    <t>2154670-1-765960 DV 06</t>
  </si>
  <si>
    <t>AVALUOS E INSPECCIONES DEL ISTMO</t>
  </si>
  <si>
    <t>1072207-1-552425 DV 93</t>
  </si>
  <si>
    <t>AVANCE INSPECCIONES, S.A.</t>
  </si>
  <si>
    <t>762529-1-482974 DV 83</t>
  </si>
  <si>
    <t>AVC - Aval Valor Compartido SAS</t>
  </si>
  <si>
    <t>901.940.570-8</t>
  </si>
  <si>
    <t>AvePoint, Inc.</t>
  </si>
  <si>
    <t>F21000006518</t>
  </si>
  <si>
    <t>83-4461709</t>
  </si>
  <si>
    <t>AWAKETEK, S.A</t>
  </si>
  <si>
    <t>2405394-1-805539</t>
  </si>
  <si>
    <t>AXENTO PANAMA, S.A.</t>
  </si>
  <si>
    <t>2599459-1-833638 DV 67</t>
  </si>
  <si>
    <t>AXITY COLOMBIA SAS (anteriormente Gentronics Colombia LTDA.)</t>
  </si>
  <si>
    <t>830.055.791 – 5</t>
  </si>
  <si>
    <t>AXITY INTERNACIONAL INC.</t>
  </si>
  <si>
    <t>155692267 DV 2</t>
  </si>
  <si>
    <t>Aydesa</t>
  </si>
  <si>
    <t>257599-1-404097 DV50</t>
  </si>
  <si>
    <t>AYESA ADVANCED TECHNOLOGIES</t>
  </si>
  <si>
    <t>2032183-1-1902</t>
  </si>
  <si>
    <t xml:space="preserve">AZ LOGISTIC PANAMA </t>
  </si>
  <si>
    <t>1889309-1-720627 DV 21</t>
  </si>
  <si>
    <t>B- SECURE</t>
  </si>
  <si>
    <t>ID 8300466657-8</t>
  </si>
  <si>
    <t>BAC LATAM SSC</t>
  </si>
  <si>
    <t>3-101-24180</t>
  </si>
  <si>
    <t>BACG S A  (BUENOS AIRES CONSULTING GROUP)</t>
  </si>
  <si>
    <t>2330893-1-794450</t>
  </si>
  <si>
    <t>BANCO ATLANTIDA (AUDITORIA DE SISTEMAS)</t>
  </si>
  <si>
    <t>Banco BAC San José</t>
  </si>
  <si>
    <t>3-101-024180-37</t>
  </si>
  <si>
    <t>Banco BCT S.A.</t>
  </si>
  <si>
    <t>3-101-048587</t>
  </si>
  <si>
    <t>Banco Bolivariano</t>
  </si>
  <si>
    <t>Banco de Occidente Colombia- Casa Matriz</t>
  </si>
  <si>
    <t>890.300.279-4</t>
  </si>
  <si>
    <t>BANCO FICOHSA HONDURAS</t>
  </si>
  <si>
    <t>Banco Lafise Bancentro</t>
  </si>
  <si>
    <t>J0310000006296</t>
  </si>
  <si>
    <t>Banco Múltiple BHD León</t>
  </si>
  <si>
    <t>1-01-136792</t>
  </si>
  <si>
    <t>BANCO NACIONAL DE PANAMA</t>
  </si>
  <si>
    <t>8-NT-1-12541 DV 40</t>
  </si>
  <si>
    <t>Banco Popular Dominicano, S.A.- Banco Múltiple</t>
  </si>
  <si>
    <t>1-01-01063-2</t>
  </si>
  <si>
    <t>BANCOLOMBIA S.A.</t>
  </si>
  <si>
    <t>890903938 DV 8</t>
  </si>
  <si>
    <t>Banesco, S.A.</t>
  </si>
  <si>
    <t>RUT</t>
  </si>
  <si>
    <t>36633-66-264068</t>
  </si>
  <si>
    <t>BANGARA INTERNATIONAL, S.A.</t>
  </si>
  <si>
    <t>155724203-2-2022 DV16</t>
  </si>
  <si>
    <t>Bank of China Limited (Casa Matriz)</t>
  </si>
  <si>
    <t>911000001000013428'</t>
  </si>
  <si>
    <t>Banker Almanac | LEXISNEXIS RISK ANALYTICS SOLUTIONS INC</t>
  </si>
  <si>
    <t>F06000006281</t>
  </si>
  <si>
    <t>BB DIGITAL INVESMENT</t>
  </si>
  <si>
    <t>155736791-2-2023 DV 01</t>
  </si>
  <si>
    <t>BB&amp;M, S.A.</t>
  </si>
  <si>
    <t>789-493-142459 DV 75</t>
  </si>
  <si>
    <t xml:space="preserve">BCG  BUSINESS  COMPUTER  GROUP  DE  PANAMA, S. A. </t>
  </si>
  <si>
    <t>444410-1-430641 DV 07</t>
  </si>
  <si>
    <t>6526-148-75010</t>
  </si>
  <si>
    <t>BCG FINANCE SYSTEMS, S.A.</t>
  </si>
  <si>
    <t>1287552-1-602167 DV 01</t>
  </si>
  <si>
    <t>40979-025-2810 DV 3</t>
  </si>
  <si>
    <t>602167 1287552</t>
  </si>
  <si>
    <t>BCQ Y ASOCIADOS</t>
  </si>
  <si>
    <t>BCT Servicios Corporativos, S.A.</t>
  </si>
  <si>
    <t>3-012-084702</t>
  </si>
  <si>
    <t>BD Consultores Panamá, S.A.</t>
  </si>
  <si>
    <t>1938536-00001-0729476 DV 5</t>
  </si>
  <si>
    <t>BDG PANAMÁ, S.A.</t>
  </si>
  <si>
    <t>477784-1-435211 DV 01</t>
  </si>
  <si>
    <t>BDO ADVISORY, S.A.</t>
  </si>
  <si>
    <t>63609-57-355501 DV 74</t>
  </si>
  <si>
    <t>BDO AUDIT, S.A.</t>
  </si>
  <si>
    <t>22464-248-201029DV90</t>
  </si>
  <si>
    <t>BEE CONCEPT HOLDING LTD</t>
  </si>
  <si>
    <t>UTR. 5278016602</t>
  </si>
  <si>
    <t>BEEPAY, INC.</t>
  </si>
  <si>
    <t>155712123-2-2021 DV 46</t>
  </si>
  <si>
    <t>BELMORE TRADING, INC.</t>
  </si>
  <si>
    <t>48007-29-309400 DV: 87</t>
  </si>
  <si>
    <t>BENITES, VARGAS &amp; UGAZ ABOGADOS S. CIVIL DE R.L.</t>
  </si>
  <si>
    <t>20124163693-00</t>
  </si>
  <si>
    <t xml:space="preserve">BERGER, PEMUELLER Y ASOCIADOS, SOCIEDAD CIVIL  </t>
  </si>
  <si>
    <t>1789132-9</t>
  </si>
  <si>
    <t>BESMART CORPORATION INC</t>
  </si>
  <si>
    <t>155751054-2-2024</t>
  </si>
  <si>
    <t>Best Software</t>
  </si>
  <si>
    <t>362773-1-419271</t>
  </si>
  <si>
    <t>BEST SOFWARE, INC.</t>
  </si>
  <si>
    <t>362773-1-419271 DV 85</t>
  </si>
  <si>
    <t>BEYOND WORK (SERVICIO PROFESIONALES PARA EL TALENTO FEMENINO SAPI DE CV)</t>
  </si>
  <si>
    <t>SPT131217CH3</t>
  </si>
  <si>
    <t>BGLOBAL SOLUTIONS LLC</t>
  </si>
  <si>
    <t>L14000195100</t>
  </si>
  <si>
    <t>BIOCATCH</t>
  </si>
  <si>
    <t>BIOMAX  DE PANAMÁ SA</t>
  </si>
  <si>
    <t>623301-1-455139 DV 84</t>
  </si>
  <si>
    <t>BIT2BIT Americas S.A de C.V</t>
  </si>
  <si>
    <t>BAM181128BQ8</t>
  </si>
  <si>
    <t>BIZAGI LATAM S.A.S.</t>
  </si>
  <si>
    <t>36047-82-262137</t>
  </si>
  <si>
    <t>900.912.034.9</t>
  </si>
  <si>
    <t>BLOOMBERG FINANCE L.P.</t>
  </si>
  <si>
    <t>06-1818168 (FEDERAL TAX ID)</t>
  </si>
  <si>
    <t>133417984TIN</t>
  </si>
  <si>
    <t>94017-33396</t>
  </si>
  <si>
    <t>BLUE SERVICES, S.A. (MIGUEL ADRIAN GIL RODRIGUEZ)</t>
  </si>
  <si>
    <t>8-938-1296-DV69</t>
  </si>
  <si>
    <t>193494-1-394240 DV2</t>
  </si>
  <si>
    <t>Bluecore, S.A.</t>
  </si>
  <si>
    <t>155669362-2-2018 DV 09</t>
  </si>
  <si>
    <t>BNKG CORP</t>
  </si>
  <si>
    <t>155682875-2-2019 DV 60</t>
  </si>
  <si>
    <t>BOGAR LATINOAMERICANA, S. A.</t>
  </si>
  <si>
    <t>31526-75-243689 DV 94</t>
  </si>
  <si>
    <t>BOMBATEC SA</t>
  </si>
  <si>
    <t>2061100-1-749775 DV 60</t>
  </si>
  <si>
    <t>BOSTON CONSULTING GROUP (CENTRAL AMERICA), S.R.L.</t>
  </si>
  <si>
    <t>155721402-2-2022 DV 81</t>
  </si>
  <si>
    <t>Bovedas y cajas fuertes Rugliancich´s</t>
  </si>
  <si>
    <t>155643905-2-2017 DV41</t>
  </si>
  <si>
    <t>BOXCOMM</t>
  </si>
  <si>
    <t>E-8-125176 / E-8-125174</t>
  </si>
  <si>
    <t>BPO &amp; COLLECTION SERVICES CORP S A</t>
  </si>
  <si>
    <t>155679208-2-2019 DV 18</t>
  </si>
  <si>
    <t>BPROSYS INC</t>
  </si>
  <si>
    <t>1980016-1-736870 DV81</t>
  </si>
  <si>
    <t>BRAIN SOLUTIONS SA</t>
  </si>
  <si>
    <t>91037-1-377228 DV 05</t>
  </si>
  <si>
    <t xml:space="preserve">BRENTWOOD LOGISTICS AND SECURITY COMPANY, S.A.  </t>
  </si>
  <si>
    <t>1398063-1-627295 DV 50</t>
  </si>
  <si>
    <t>BRIGHTSTAR MANAGEMET, CORP.</t>
  </si>
  <si>
    <t xml:space="preserve">42629-2-288648 DV 94 </t>
  </si>
  <si>
    <t>BRINK´S PANAMÁ, S.A.</t>
  </si>
  <si>
    <t>6526-1-48-75010 DV 09</t>
  </si>
  <si>
    <t>BRITTON AND IGLESIAS</t>
  </si>
  <si>
    <t>25024759-3-2015 DV 19</t>
  </si>
  <si>
    <t>BROADRIDGE FINANCIAL SOLUTION, INC</t>
  </si>
  <si>
    <t>DUNS#60-853-7960</t>
  </si>
  <si>
    <t>BSOFT DEVELOPERS, S.A.</t>
  </si>
  <si>
    <t>1792093694001 DV 9</t>
  </si>
  <si>
    <t>BST GLOBAL CONSULTING PANAMÁ, S.A.</t>
  </si>
  <si>
    <t>155621592-2-2016 D.V.23</t>
  </si>
  <si>
    <t>BUGS PEST CONTROL S.A.</t>
  </si>
  <si>
    <t>155594217-2-2015 DV 24</t>
  </si>
  <si>
    <t>BUMERAN.COM PANAMA, S.A.</t>
  </si>
  <si>
    <t>1821414-1-708978 DV 79</t>
  </si>
  <si>
    <t>BUPARTECH "BUSINESS PARTNER TECHNOLOGIES, S.A."</t>
  </si>
  <si>
    <t>872439-1-509407 DV61</t>
  </si>
  <si>
    <t>BUREAU VAN DIJK ELECTRONIC PUBLISHING, S.A. DE C.V.</t>
  </si>
  <si>
    <t>BDE 101104V63</t>
  </si>
  <si>
    <t>BUSINES COMPUTER GROUP</t>
  </si>
  <si>
    <t>444410-1-430641 D.V.07</t>
  </si>
  <si>
    <t>542-72-13682    </t>
  </si>
  <si>
    <t>BUSINESS &amp; SOLUTIONS CONSULTING</t>
  </si>
  <si>
    <t>46723-16-304614 DV40</t>
  </si>
  <si>
    <t>BUSINESS INTELLIGENT SOLUTIONS S.A.</t>
  </si>
  <si>
    <t>1739107-00001-0693997 DV: 23</t>
  </si>
  <si>
    <t>BUSINESS IT LATAM, S.A.</t>
  </si>
  <si>
    <t>155606123-2-2015 DV.50</t>
  </si>
  <si>
    <t>BUSINESS PARTNER TECHNOLOGIES, S.A.</t>
  </si>
  <si>
    <t>872429-001-509407</t>
  </si>
  <si>
    <t>BUSINESS WARE TECNOLOGIA DE NEGOCIOS CÍA. LTDA</t>
  </si>
  <si>
    <t>Bussiness Partner Technologies</t>
  </si>
  <si>
    <t>872439-1-509407 </t>
  </si>
  <si>
    <t>BUSSOLE ITALIANE SA</t>
  </si>
  <si>
    <t>155626619-2-2016 DV 07</t>
  </si>
  <si>
    <t>BV LATAM, S.A. DE C.V.</t>
  </si>
  <si>
    <t>0614-070220-102-9</t>
  </si>
  <si>
    <t>BW Digital Media</t>
  </si>
  <si>
    <t>155631437-2-2016 DV45</t>
  </si>
  <si>
    <t>BYONDIT,S.A.</t>
  </si>
  <si>
    <t>155661650-2-2018 DV 43</t>
  </si>
  <si>
    <t>C&amp;R CONSULTANT,INC.</t>
  </si>
  <si>
    <t>1390264-1-626036 DV 42</t>
  </si>
  <si>
    <t>C.D.P. DIGITAL, S.A</t>
  </si>
  <si>
    <t>228918-1-399632  DV 86</t>
  </si>
  <si>
    <t>CA LEGAL SERVICES</t>
  </si>
  <si>
    <t>1896328-1-33581 DV 07</t>
  </si>
  <si>
    <t>CABLE &amp; WIRELESS PANAMÁ HOLDINGS LIMITED</t>
  </si>
  <si>
    <t>53969-2-803 DV 46</t>
  </si>
  <si>
    <t>CABLE &amp; WIRELESS PANAMÁ, S.A.</t>
  </si>
  <si>
    <t>10107-111-103505 DV 43</t>
  </si>
  <si>
    <t>46004-0187-302083 DV 96</t>
  </si>
  <si>
    <t>F8032141 DV 90</t>
  </si>
  <si>
    <t>CABLE ONDA, S.A.(TIGO)</t>
  </si>
  <si>
    <t>30394-0002-238626 DV 22</t>
  </si>
  <si>
    <t>CACBAN CONSULTING GROUP S A</t>
  </si>
  <si>
    <t>155643239-2-2017</t>
  </si>
  <si>
    <t>CALVO Y ASOCIADOS</t>
  </si>
  <si>
    <t>1306401-1-27666 DV 57</t>
  </si>
  <si>
    <t>Cámaras y Alarmas ABK</t>
  </si>
  <si>
    <t>8-759-831 DV 8</t>
  </si>
  <si>
    <t>CANON DE PANAMA</t>
  </si>
  <si>
    <t>655-128-131705 DV: 00</t>
  </si>
  <si>
    <t>CARDOZE &amp; LINDO SA</t>
  </si>
  <si>
    <t>122-395-32518 DV 95</t>
  </si>
  <si>
    <t>Carlos Correoso Guevara</t>
  </si>
  <si>
    <t>CARLOS ERNESTO GIL (URGENTE EXPRESS)</t>
  </si>
  <si>
    <t>2-103-56 DV 38</t>
  </si>
  <si>
    <t>CARLOS TESIS</t>
  </si>
  <si>
    <t>8-768-426</t>
  </si>
  <si>
    <t>CASEG, S.A.</t>
  </si>
  <si>
    <t>1591940-1-664673 DV: 87</t>
  </si>
  <si>
    <t>CaseWare Cloud</t>
  </si>
  <si>
    <t>CASH LOGISTICS, S.A.</t>
  </si>
  <si>
    <t>1247-291-121163 DV 40</t>
  </si>
  <si>
    <t>CATARSYS LAB INTERNET</t>
  </si>
  <si>
    <t>CLI091117JI7</t>
  </si>
  <si>
    <t>CATECH INGENIERIA SA</t>
  </si>
  <si>
    <t>1878834-1-718663 DV 15</t>
  </si>
  <si>
    <t>CBTech Consulting Solutions Systems</t>
  </si>
  <si>
    <t>8-762-367-2014-442269</t>
  </si>
  <si>
    <t>CCM LOGISTIC SOLUTIONS, S.A.</t>
  </si>
  <si>
    <t>643667-1-458528-DV1</t>
  </si>
  <si>
    <t>CDP DIGITAL</t>
  </si>
  <si>
    <t>228918-1-399632 DV 86</t>
  </si>
  <si>
    <t>CDS AMERICAS LLC</t>
  </si>
  <si>
    <t>46-5620714</t>
  </si>
  <si>
    <t>CE COMUNICA, S.A</t>
  </si>
  <si>
    <t>32977-27-249966 DV 39</t>
  </si>
  <si>
    <t>CEDENO BAKES AND PANDIELLA CONSULTING INC</t>
  </si>
  <si>
    <t>1722268-1-690593 DV 32</t>
  </si>
  <si>
    <t>CEIBA SOFTWARE HOUSE S.A.S</t>
  </si>
  <si>
    <t>900022972-3</t>
  </si>
  <si>
    <t>CENAMEP</t>
  </si>
  <si>
    <t>1213688-1-26752 DV12</t>
  </si>
  <si>
    <t>CENTAURI TECHNOLOGIES CORPORATION</t>
  </si>
  <si>
    <t>184974-1-392905 DV 78</t>
  </si>
  <si>
    <t>CENTRAL 24, S.A.</t>
  </si>
  <si>
    <t>2166908-1-767931 DV 29</t>
  </si>
  <si>
    <t>CENTRAL DE ALARMAS, S.A</t>
  </si>
  <si>
    <t>5938 241-71062 DV 70</t>
  </si>
  <si>
    <t>CENTRAL DE FIRMAS S.A.</t>
  </si>
  <si>
    <t>1261097-1-595518 DV 33</t>
  </si>
  <si>
    <t>Central de Firmas S.A. - CSOFTSING INTERNET</t>
  </si>
  <si>
    <t>1261097-1-595518</t>
  </si>
  <si>
    <t>CENTRAL DE FIRMAS, S.A.</t>
  </si>
  <si>
    <t>1261097-1-595518 DV33</t>
  </si>
  <si>
    <t>CENTRO AUDIO FOTO SA</t>
  </si>
  <si>
    <t>55876-21-334590 DV07</t>
  </si>
  <si>
    <t>CENTRO OPERATIVO REGIONAL DE EXCELENCIA (COESA)</t>
  </si>
  <si>
    <t>CENTURY LINK PANAMA, INC</t>
  </si>
  <si>
    <t>94331-1-377666 DV 55</t>
  </si>
  <si>
    <t>CEPEDA SEPULVEDA Y ASOCIADOS S.C</t>
  </si>
  <si>
    <t>RFC 94120614A</t>
  </si>
  <si>
    <t>Certsuperior S de RL de CV</t>
  </si>
  <si>
    <t>CER1407091U0</t>
  </si>
  <si>
    <t>CGI TECHNOLOGIES AND SOLUTIONS INC.</t>
  </si>
  <si>
    <t>54-0856778</t>
  </si>
  <si>
    <t>Chainalysis Inc.</t>
  </si>
  <si>
    <t>EIN:  47-3784443</t>
  </si>
  <si>
    <t>CHARLIES CLEANER, S.A.</t>
  </si>
  <si>
    <t>50230-44317615 DV59</t>
  </si>
  <si>
    <t>CHENPO, S.A.</t>
  </si>
  <si>
    <t>263820-1-404976 DV 21</t>
  </si>
  <si>
    <t>CheqScan|PlanMarket</t>
  </si>
  <si>
    <t>J6202.20</t>
  </si>
  <si>
    <t>CHIRICANA DE SERVICIOS, S. A.</t>
  </si>
  <si>
    <t>148544-1-385454-DV55</t>
  </si>
  <si>
    <t>CHOUCAIR CARDENAS TESTING, S.A.</t>
  </si>
  <si>
    <t>2305758-1-790546 DV 78</t>
  </si>
  <si>
    <t>811.020.576 - 8</t>
  </si>
  <si>
    <t>828-314-151242</t>
  </si>
  <si>
    <t>974102-1-530526</t>
  </si>
  <si>
    <t>CIBERNETICA, S.A.</t>
  </si>
  <si>
    <t>33144-33-250658 DV 41</t>
  </si>
  <si>
    <t>CIDENET, SA</t>
  </si>
  <si>
    <t>CIO CORE, S.A.</t>
  </si>
  <si>
    <t>1833608-1-710807 DV 30</t>
  </si>
  <si>
    <t>CIRCO AGENCIA S.A.</t>
  </si>
  <si>
    <t>155675868-2-2019 DV 93</t>
  </si>
  <si>
    <t>Cirion</t>
  </si>
  <si>
    <t>RUC 1791252322001</t>
  </si>
  <si>
    <t>Cirion Technologies Panama Inc.</t>
  </si>
  <si>
    <t>94331-377666 DV.55</t>
  </si>
  <si>
    <t>CISOFT</t>
  </si>
  <si>
    <t>3-101-435325</t>
  </si>
  <si>
    <t>Citi Business Services Costa Rica SRL</t>
  </si>
  <si>
    <t>3-102-516459</t>
  </si>
  <si>
    <t>Citi Canada Technology Services ULC</t>
  </si>
  <si>
    <t>14034 9382</t>
  </si>
  <si>
    <t>Citibank (Trinidad &amp; Tobago) Limited</t>
  </si>
  <si>
    <t>Citibank del Peru S.A.</t>
  </si>
  <si>
    <t>Citibank Europe plc</t>
  </si>
  <si>
    <t>4871126S</t>
  </si>
  <si>
    <t>Citibank Europe plc Hungary</t>
  </si>
  <si>
    <t>HU22207339</t>
  </si>
  <si>
    <t>Citibank N.A. - Japan</t>
  </si>
  <si>
    <t>Citibank N.A. Argentina</t>
  </si>
  <si>
    <t>Citibank N.A. Dominican Republic</t>
  </si>
  <si>
    <t>Citibank N.A. Ecuador</t>
  </si>
  <si>
    <t>Citibank N.A. Jamaica</t>
  </si>
  <si>
    <t>000-066-656</t>
  </si>
  <si>
    <t>Citibank N.A. Paraguay</t>
  </si>
  <si>
    <t>80001906-7</t>
  </si>
  <si>
    <t>Citibank N.A. Puerto Rico</t>
  </si>
  <si>
    <t>66-0177415</t>
  </si>
  <si>
    <t>Citibank N.A. Singapore</t>
  </si>
  <si>
    <t>S27FC0556D</t>
  </si>
  <si>
    <t>Citibank N.A. United Kingdom</t>
  </si>
  <si>
    <t>268 2163025646</t>
  </si>
  <si>
    <t>Citibank, N.A.</t>
  </si>
  <si>
    <t>Citigroup Global Markets Japan Inc.</t>
  </si>
  <si>
    <t>Citigroup Global Markets Limited</t>
  </si>
  <si>
    <t>268 93510 18331</t>
  </si>
  <si>
    <t>CITIGROUP SERVICES CHILE SPA</t>
  </si>
  <si>
    <t>77.486.356-7</t>
  </si>
  <si>
    <t>Citigroup Technology Inc.</t>
  </si>
  <si>
    <t>13-3108991</t>
  </si>
  <si>
    <t>Citi-Info, S. de R.L. de C.V.</t>
  </si>
  <si>
    <t>CIN850529AH4</t>
  </si>
  <si>
    <t>Citivalores S.A.</t>
  </si>
  <si>
    <t>27999-117-229826 DV 8</t>
  </si>
  <si>
    <t>CLARO ENTERPRISE SOLUTIONS, LLC</t>
  </si>
  <si>
    <t>76-0532710</t>
  </si>
  <si>
    <t>CLARO PANAMA, S.A.</t>
  </si>
  <si>
    <t>994855-1-534959 DV48</t>
  </si>
  <si>
    <t>Clay Payments Guatemala</t>
  </si>
  <si>
    <t>Clean Star</t>
  </si>
  <si>
    <t>Clearstream Banking</t>
  </si>
  <si>
    <t>549300298FD7AS4PPU70</t>
  </si>
  <si>
    <t>Climatek SA</t>
  </si>
  <si>
    <t>1498407-1-647006 DV54</t>
  </si>
  <si>
    <t>CLOUD SERVICES PANAMA 1404 S A</t>
  </si>
  <si>
    <t>155661710-2-2018</t>
  </si>
  <si>
    <t>CLOUD SERVICES PANAMA 1404, S.A.</t>
  </si>
  <si>
    <t>155696854-2-2020 DV 56</t>
  </si>
  <si>
    <t>CLOUD WORLDWIDE SERVICES SL</t>
  </si>
  <si>
    <t>NIF-B86517463</t>
  </si>
  <si>
    <t>Cloudflare</t>
  </si>
  <si>
    <t>27-0805829</t>
  </si>
  <si>
    <t>CLOUDGAIA LLC</t>
  </si>
  <si>
    <t>81-3997955</t>
  </si>
  <si>
    <t>CobisCorp</t>
  </si>
  <si>
    <t>573198-1-446985</t>
  </si>
  <si>
    <t>RUC 1760659720001</t>
  </si>
  <si>
    <t>COBUYS, S.A.</t>
  </si>
  <si>
    <t>130972-1-382789 DV 05</t>
  </si>
  <si>
    <t>Coderio LLC</t>
  </si>
  <si>
    <t>L21000361269</t>
  </si>
  <si>
    <t>CODISA</t>
  </si>
  <si>
    <t>3-101-179890</t>
  </si>
  <si>
    <t>COE INTERNACIONAL LLC</t>
  </si>
  <si>
    <t>TIN 46-2649055</t>
  </si>
  <si>
    <t>COFFE &amp; VENDING</t>
  </si>
  <si>
    <t>2316066-1-792256 DV 73</t>
  </si>
  <si>
    <t>Cognosonline, S.A.</t>
  </si>
  <si>
    <t>1245570-1-594004</t>
  </si>
  <si>
    <t>1254470-1-594004</t>
  </si>
  <si>
    <t>COLECCIÓN NARBONA, S.A.</t>
  </si>
  <si>
    <t>11719-149-117217 DV86</t>
  </si>
  <si>
    <t>COLLECT CENTER, S.A.</t>
  </si>
  <si>
    <t>1203014-1-582626 DV 77</t>
  </si>
  <si>
    <t>COLLECTING AND CLAIMS MANAGEMENT S. A.</t>
  </si>
  <si>
    <t>1412582-1-630121 DV 80</t>
  </si>
  <si>
    <t>COLLECTION &amp; SERVICES INTERNATIONAL, S.A.</t>
  </si>
  <si>
    <t>1117957-1-563702 DV47</t>
  </si>
  <si>
    <t>COLONIALES ENTERPRISES, S.A.</t>
  </si>
  <si>
    <t>2145044-1-764455 DV 59</t>
  </si>
  <si>
    <t>Colrepfin Ltda</t>
  </si>
  <si>
    <t xml:space="preserve">900.213.856-7   </t>
  </si>
  <si>
    <t>COLUMBUS NETWORK</t>
  </si>
  <si>
    <t>COMPAÑíA CLIMATIZADORA, S.A.</t>
  </si>
  <si>
    <t>169-299-42313 DV 60</t>
  </si>
  <si>
    <t>COMPAÑÍA FUMIGADORA CRUZ VERDE, S.A.</t>
  </si>
  <si>
    <t>9344-19-95753 DV 70</t>
  </si>
  <si>
    <t>COMPAÑÍA INTERNACIONAL DE SEGUROS</t>
  </si>
  <si>
    <t>57161-64-338077 DV 62</t>
  </si>
  <si>
    <t>Compañía Latinoamericana de Aplicaciones Informáticas Centroamér</t>
  </si>
  <si>
    <t xml:space="preserve">COMPAÑÍA NACIONAL DE AVALUOS, S.A. </t>
  </si>
  <si>
    <t>43274-97-280921-77</t>
  </si>
  <si>
    <t>COMPAÑIA PANAMEÑA DE AIRE ACONDICIONADO SA (COPANAC)</t>
  </si>
  <si>
    <t>727-146-119991 DV 90</t>
  </si>
  <si>
    <t>COMPLIANCE SIN FRONTERAS, S.R.L.</t>
  </si>
  <si>
    <t>B01673102</t>
  </si>
  <si>
    <t>COMPONENTES DE ORBE DE PANAMÁ, S.A.</t>
  </si>
  <si>
    <t>1713709-1-688962 DV 54</t>
  </si>
  <si>
    <t>COMPUCOM LTD</t>
  </si>
  <si>
    <t>COMPUEQUIP CIBERSECURITY</t>
  </si>
  <si>
    <t>59-2189948</t>
  </si>
  <si>
    <t>Compulab, S.A.</t>
  </si>
  <si>
    <t>36845 115-265065 DV 78</t>
  </si>
  <si>
    <t>COMPUTECNICA DE PANAMÁ, S.A.</t>
  </si>
  <si>
    <t>16572-47-157135 DV 66</t>
  </si>
  <si>
    <t>COMPUTERSHARE SHAREOWNER, LLC</t>
  </si>
  <si>
    <t>EIN 43-1912740</t>
  </si>
  <si>
    <t>COMUNICACIÓN VISUAL TRAINING CENTER,S.A. CVT CENTER</t>
  </si>
  <si>
    <t>155589720-2-2014 D.V. 13</t>
  </si>
  <si>
    <t>CONCORD SECURITY, S.A.</t>
  </si>
  <si>
    <t>13201-1-365933 DV 80</t>
  </si>
  <si>
    <t>CONECTA</t>
  </si>
  <si>
    <t>36-4922897</t>
  </si>
  <si>
    <t xml:space="preserve">Conecta System, S. A. </t>
  </si>
  <si>
    <t>155672059-2-2018</t>
  </si>
  <si>
    <t>CONNEXT SOLUCIONES, S.A</t>
  </si>
  <si>
    <t>155743287-2-2023 DV 09</t>
  </si>
  <si>
    <t>CONSEIN, S.A.</t>
  </si>
  <si>
    <t>1807107-1-706515 DV 70</t>
  </si>
  <si>
    <t>Consorcio Access</t>
  </si>
  <si>
    <t>2676701-1-2560</t>
  </si>
  <si>
    <t>CONSORCIO C&amp;W / SONITEL</t>
  </si>
  <si>
    <t>46004-187-302083 // 318-490-70786</t>
  </si>
  <si>
    <t>CONSORCIO INVERSIONISTA MERCANTIL, C.A. *</t>
  </si>
  <si>
    <t>J-40023950-8</t>
  </si>
  <si>
    <t>CONSORCIO VERDECLEAN</t>
  </si>
  <si>
    <t>36953-2-265517  D.V. 52</t>
  </si>
  <si>
    <t>CONSULTING SERVICES, S.A.</t>
  </si>
  <si>
    <t>155726195-2-2022</t>
  </si>
  <si>
    <t>Consultora Tecnológica, S.A.</t>
  </si>
  <si>
    <t>2599261-1-833603 DV 44</t>
  </si>
  <si>
    <t>CONSULTORES DE SISTEMAS HONDURAS SA (CONSISA)</t>
  </si>
  <si>
    <t>Contecnica</t>
  </si>
  <si>
    <t>345491-6</t>
  </si>
  <si>
    <t>CONTROLES EMPRESARIALES S.A.S.</t>
  </si>
  <si>
    <t>800.058.607-2</t>
  </si>
  <si>
    <t>CONZULTEK S.A.</t>
  </si>
  <si>
    <t>2415964-1-87141</t>
  </si>
  <si>
    <t>471010002306017 DV 99</t>
  </si>
  <si>
    <t xml:space="preserve">COOL TECH SERVICES </t>
  </si>
  <si>
    <t>2365818-1-799982 DV 55</t>
  </si>
  <si>
    <t>Corporación BCT S.A.</t>
  </si>
  <si>
    <t>3-101-047933</t>
  </si>
  <si>
    <t>CORPORACION CONSOLIDADA DE SEGURIDAD, S.A.</t>
  </si>
  <si>
    <t>1440167-1-635751 DV96</t>
  </si>
  <si>
    <t>CORPORACION CONSULTEC TI PANAMA, S.A.</t>
  </si>
  <si>
    <t>2617500-1-836195  DV 20</t>
  </si>
  <si>
    <t>2617500-1-836197</t>
  </si>
  <si>
    <t>CORPORACION DE INGENIEROS ASOCIADOS, S.A</t>
  </si>
  <si>
    <t>68093-1-373620 DV 06</t>
  </si>
  <si>
    <t>Corporación Excelencia en Tecnología, S.A</t>
  </si>
  <si>
    <t>CORPORACION LA PRENSA,S.A.</t>
  </si>
  <si>
    <t>2978-2-46909-DV9</t>
  </si>
  <si>
    <t>Corporación MEGA</t>
  </si>
  <si>
    <t>155599043-2-2015 DV87</t>
  </si>
  <si>
    <t>Corporación Panamericana De Seguridad, S.A. (CORPASEG)</t>
  </si>
  <si>
    <t>1853334 1-714156 DV 68</t>
  </si>
  <si>
    <t>CORRESPONSALES DISTRICOL S.A.</t>
  </si>
  <si>
    <t>155686408-2-2019 DV 27</t>
  </si>
  <si>
    <t>COSINTE LTDA CONSULTORÍA SEGURIDAD INTEGRAL Y COMPAÑÍA LTDA</t>
  </si>
  <si>
    <t>830019581-2</t>
  </si>
  <si>
    <t>COWORKINGS S A</t>
  </si>
  <si>
    <t>155609424-2-2015 DV 56</t>
  </si>
  <si>
    <t>CREATIO</t>
  </si>
  <si>
    <t>GB 169171880</t>
  </si>
  <si>
    <t>CREDICORP CAPITAL SERVICIOS S.A.S.</t>
  </si>
  <si>
    <t>N° 901341406 -8</t>
  </si>
  <si>
    <t>Credimatic</t>
  </si>
  <si>
    <t>Credit Andorra SA</t>
  </si>
  <si>
    <t>A-700068C</t>
  </si>
  <si>
    <t>Credit Force  CR SRL</t>
  </si>
  <si>
    <t>3-102-732945</t>
  </si>
  <si>
    <t>Criptotec Panamá, S.A.</t>
  </si>
  <si>
    <t>1726778-1-691523 DV 84</t>
  </si>
  <si>
    <t>CRISTAL CREDIT INTERNATIONAL INC.</t>
  </si>
  <si>
    <t>CRISTHIAN EDUARDO HERNANDEZ SANCHEZ</t>
  </si>
  <si>
    <t>4-719-1970 DV 57</t>
  </si>
  <si>
    <t>CROEM PANAMÁ INC.</t>
  </si>
  <si>
    <t>155681772-2-2019 DV 55</t>
  </si>
  <si>
    <t>CROWAR, INC.</t>
  </si>
  <si>
    <t>155640456-2-2016 DV 38</t>
  </si>
  <si>
    <t>CSI LEASING DE CENTROAMÉRICA, S.R.L.</t>
  </si>
  <si>
    <t>504617-1-1139 DV 42</t>
  </si>
  <si>
    <t>CTEA &amp; BANKING SYSTEMS, S.A.</t>
  </si>
  <si>
    <t>0976394-0001-530960</t>
  </si>
  <si>
    <t>155626153-2-2016 DV 91</t>
  </si>
  <si>
    <t>CTV CENTER</t>
  </si>
  <si>
    <t>155589720-2-2014 DV 13</t>
  </si>
  <si>
    <t>CURRENT TECHNOLOGIES INC</t>
  </si>
  <si>
    <t>2471167-1-814903</t>
  </si>
  <si>
    <t>CUSTODIO Y AVALUO, S.A. (CACSA)</t>
  </si>
  <si>
    <t>533474-1-445341 DV 78</t>
  </si>
  <si>
    <t>Cybersource International Inc</t>
  </si>
  <si>
    <t>D &amp; G PANAMÁ S. DE R. L.</t>
  </si>
  <si>
    <t>1253715-1-889 DV 4</t>
  </si>
  <si>
    <t>DANILO EDBERTO DE LEON CASTELERIO</t>
  </si>
  <si>
    <t>8-213-2398 DV 86</t>
  </si>
  <si>
    <t>DARIENT TECHNOLOGY, S.A.</t>
  </si>
  <si>
    <t>2594881-1-832927-DV35</t>
  </si>
  <si>
    <t>DAROMA LOGISTICA, S.A.</t>
  </si>
  <si>
    <t>155590696-2-2015 DV28</t>
  </si>
  <si>
    <t>Data Centro</t>
  </si>
  <si>
    <t>DATACENTRO, S.A.</t>
  </si>
  <si>
    <t>181350-1</t>
  </si>
  <si>
    <t>DATACOM, S.A.</t>
  </si>
  <si>
    <t>5065-30-64401 DV09</t>
  </si>
  <si>
    <t>DATAPRO</t>
  </si>
  <si>
    <t>4444-1014-30641</t>
  </si>
  <si>
    <t>DATAPRO, INC.</t>
  </si>
  <si>
    <t>59-1777083</t>
  </si>
  <si>
    <t>DATAPRO, S.A.</t>
  </si>
  <si>
    <t>1825675-1-1715 DV 06</t>
  </si>
  <si>
    <t>DATASAFE DE PANAMÁ S. DE R. L.</t>
  </si>
  <si>
    <t xml:space="preserve">2676701-1-2560  DV 01 </t>
  </si>
  <si>
    <t>DATASAFE DE PANAMÁ, S.A.</t>
  </si>
  <si>
    <t>63496-0071-355118</t>
  </si>
  <si>
    <t>DATASERVE, S.A.</t>
  </si>
  <si>
    <t>27115-97-227181 DV 26</t>
  </si>
  <si>
    <t>Datasys Group Panamá S.A</t>
  </si>
  <si>
    <t>155680547-2-2019 DV 56</t>
  </si>
  <si>
    <t>DAVINCI TECHNOLOGIES S.A.S</t>
  </si>
  <si>
    <t>900.557.218 - 4</t>
  </si>
  <si>
    <t>DAVIVIENDA COLOMBIA</t>
  </si>
  <si>
    <t>DAVIVIENDA SERVICIOS S.A. DE CV</t>
  </si>
  <si>
    <t>0614-150798-102-4</t>
  </si>
  <si>
    <t>DAZA Software, S.A.</t>
  </si>
  <si>
    <t>DCHAIN GLOBAL INC</t>
  </si>
  <si>
    <t>155642137-2-2016</t>
  </si>
  <si>
    <t xml:space="preserve">DE LA GUARDIA NEUMAN FARAUDO Y BERMUDEZ </t>
  </si>
  <si>
    <t>852767-1-22736 DV 91</t>
  </si>
  <si>
    <t>De Larrobla &amp; Asociados Internacional S.A</t>
  </si>
  <si>
    <t>213541270014 DV</t>
  </si>
  <si>
    <t>De Larrobla &amp; Asociados Mexico S.A. C.V.</t>
  </si>
  <si>
    <t>126067-2985</t>
  </si>
  <si>
    <t>DE LARROBLA Y ASOCIADOS</t>
  </si>
  <si>
    <t>2135-41270014</t>
  </si>
  <si>
    <t>DECO CLEAN</t>
  </si>
  <si>
    <t>6686-105-76148 DV 62</t>
  </si>
  <si>
    <t>DEIBIS PITTI CASTILLO</t>
  </si>
  <si>
    <t>4-722-1587 DV 12</t>
  </si>
  <si>
    <t>DELL INTL</t>
  </si>
  <si>
    <t>FID number: 74-2622003</t>
  </si>
  <si>
    <t>Deloitte Advisory</t>
  </si>
  <si>
    <t>B-86466448</t>
  </si>
  <si>
    <t>DELOITTE ASESORES Y CONSULTORES LTDA</t>
  </si>
  <si>
    <t>860.519.556-2</t>
  </si>
  <si>
    <t>Deloitte Consultores, S.A.</t>
  </si>
  <si>
    <t>DELOITTE CONSULTORES, S.A.</t>
  </si>
  <si>
    <t>2438425-1-810438 DV30</t>
  </si>
  <si>
    <t>2438425-1-810440</t>
  </si>
  <si>
    <t>2438425-1-810441</t>
  </si>
  <si>
    <t>Deloitte Technology &amp; Transformation, S.L.U.</t>
  </si>
  <si>
    <t>B16436099</t>
  </si>
  <si>
    <t>DELOITTE, S.A.</t>
  </si>
  <si>
    <t>16292-152-155203 DV 65</t>
  </si>
  <si>
    <t>Delta Security Invest, Inc</t>
  </si>
  <si>
    <t>399917-1-424205 DV 05</t>
  </si>
  <si>
    <t>DELVALLE, ESCALONA, LEVY &amp; CORRÓ</t>
  </si>
  <si>
    <t>25039053-3-2019 DV 67</t>
  </si>
  <si>
    <t>Desarrollos Informáticos DEINSA, S.A.</t>
  </si>
  <si>
    <t>3-101-110689</t>
  </si>
  <si>
    <t>Desimplex (VISUALIZA S.A)</t>
  </si>
  <si>
    <t>155688864-2-2109 DV 75</t>
  </si>
  <si>
    <t>DESIMPLEX, S.A.</t>
  </si>
  <si>
    <t>757040 1-481575 DV 0</t>
  </si>
  <si>
    <t xml:space="preserve">Despachos legales </t>
  </si>
  <si>
    <t>155614914-2-2015 DV72</t>
  </si>
  <si>
    <t>DESTINY CO SAS</t>
  </si>
  <si>
    <t>901038402-0</t>
  </si>
  <si>
    <t>DEVEL GROUP S, A. (DEVEL SECURITY)</t>
  </si>
  <si>
    <t>7680854-8</t>
  </si>
  <si>
    <t>DEVEL GROUP, S.A.</t>
  </si>
  <si>
    <t>155669016-2-2018 DV 30</t>
  </si>
  <si>
    <t>DHL PANAMA, S.A.</t>
  </si>
  <si>
    <t>5458-162-162-67519 DV7</t>
  </si>
  <si>
    <t>Diamond group real estate &amp; consultants, INC</t>
  </si>
  <si>
    <t>1727219-1-691620</t>
  </si>
  <si>
    <t>DICSYS SA</t>
  </si>
  <si>
    <t>DIEBOLD (D AND G PANAMA)</t>
  </si>
  <si>
    <t>1253715-0001-000889 DV04</t>
  </si>
  <si>
    <t>Diebold Nixdorf Panama</t>
  </si>
  <si>
    <t>1253715-1889</t>
  </si>
  <si>
    <t>DIEGO ALEJANDRO GOMEZ ABREGO (VIVEROS DINIGO)</t>
  </si>
  <si>
    <t>4-788-382 DV 00</t>
  </si>
  <si>
    <t>DIGICEL PANAMÁ, S.A.</t>
  </si>
  <si>
    <t>985987-1-533212 d.v. 95</t>
  </si>
  <si>
    <t>Digicert</t>
  </si>
  <si>
    <t>41- 2089542</t>
  </si>
  <si>
    <t>DIGICERT IRELAND LIMITED</t>
  </si>
  <si>
    <t>IE3500071PH</t>
  </si>
  <si>
    <t>DIGISOC S.A.S</t>
  </si>
  <si>
    <t>NIC.900.369.119-7</t>
  </si>
  <si>
    <t>DIGITAL DATA INTELLIGENCE S.A. DE C.V. (ANTES HASHTAG)</t>
  </si>
  <si>
    <t>DIGITAL PROFIT S.A.</t>
  </si>
  <si>
    <t>155734867-2-2023 DV47</t>
  </si>
  <si>
    <t>DIGITAL TRANSFORMATION EC S A</t>
  </si>
  <si>
    <t>155657333-2-2017</t>
  </si>
  <si>
    <t>DILIGENT CORPORATION</t>
  </si>
  <si>
    <t>81-1402466</t>
  </si>
  <si>
    <t>DIMSA</t>
  </si>
  <si>
    <t>2174092-1-769254 DV.43</t>
  </si>
  <si>
    <t>Dimsa Software, S.A.</t>
  </si>
  <si>
    <t>2174092-1-769254 DV0</t>
  </si>
  <si>
    <t>DIPROCESS S.A</t>
  </si>
  <si>
    <t>1556921-75002-0002020-44</t>
  </si>
  <si>
    <t>DISEÑOS E IMPRESIONES JEICOS, S.A.</t>
  </si>
  <si>
    <t>956635-1-527045 DV 90</t>
  </si>
  <si>
    <t xml:space="preserve">DLYA </t>
  </si>
  <si>
    <t>DOCEBO NA, INC.</t>
  </si>
  <si>
    <t>46-3427175</t>
  </si>
  <si>
    <t>DOCUMENTOS MERCANTIL, S.A. *</t>
  </si>
  <si>
    <t>000-91991-7</t>
  </si>
  <si>
    <t>Docusign  Inc.</t>
  </si>
  <si>
    <t>91-2183967    </t>
  </si>
  <si>
    <t>DOCUSIGN BRASIL SOLUCOES EM TECNOLOGIA LTDA</t>
  </si>
  <si>
    <t>05.516.218/0001-17</t>
  </si>
  <si>
    <t>DOIT CENTER</t>
  </si>
  <si>
    <t>15430-249-148718 DV 09</t>
  </si>
  <si>
    <t>DOMESA DE COLOMBIA</t>
  </si>
  <si>
    <t>800.101.399- 9</t>
  </si>
  <si>
    <t>Domin Servicios Generales SRL</t>
  </si>
  <si>
    <t>DOPPLER</t>
  </si>
  <si>
    <t>DR PROPERTY SERVICES CORP</t>
  </si>
  <si>
    <t>155662997-2-2018 DV 95</t>
  </si>
  <si>
    <t>Drifty Co.</t>
  </si>
  <si>
    <t>EIN 45-4411850</t>
  </si>
  <si>
    <t>DRIVE &amp; LIFT CONTROL S A</t>
  </si>
  <si>
    <t>1858583-1-714990 DV 53</t>
  </si>
  <si>
    <t>DSJT SOLUCIONES EMPRESARIALES</t>
  </si>
  <si>
    <t>1508030-1-649084 DV 51</t>
  </si>
  <si>
    <t>DSJT SOLUCIONES EMPRESARIALES S. A.</t>
  </si>
  <si>
    <t>1508030-1-649086</t>
  </si>
  <si>
    <t>DSP Digital Solutions Partners</t>
  </si>
  <si>
    <t>36633-66-244068</t>
  </si>
  <si>
    <t>DUCRUET</t>
  </si>
  <si>
    <t>32582-33-248369 DV 14</t>
  </si>
  <si>
    <t>Dupliriso SA</t>
  </si>
  <si>
    <t>35422-19-259971</t>
  </si>
  <si>
    <t xml:space="preserve">DURAN &amp; ASOCIADOS RMC S.A.   </t>
  </si>
  <si>
    <t>2583208-1-831333 DV 79</t>
  </si>
  <si>
    <t>DyG PANAMA S. DE R.L.</t>
  </si>
  <si>
    <t>1253715-1-889 DV04</t>
  </si>
  <si>
    <t>E Source Capital Inc.</t>
  </si>
  <si>
    <t>1410685-1-629823 DV 55</t>
  </si>
  <si>
    <t>E.I.S. CONSULTING (DESIMPLEX, S.A.)</t>
  </si>
  <si>
    <t>62498-25-352360</t>
  </si>
  <si>
    <t>EAS</t>
  </si>
  <si>
    <t>353020-1-443698 D.V. 79</t>
  </si>
  <si>
    <t>EASY SOLUTIONS INC.</t>
  </si>
  <si>
    <t>74-3250401</t>
  </si>
  <si>
    <t>P04000098524</t>
  </si>
  <si>
    <t>EASYSOFT, S.A.</t>
  </si>
  <si>
    <t>Ruc 1791821580001</t>
  </si>
  <si>
    <t xml:space="preserve">EASYSOFT, S.A. </t>
  </si>
  <si>
    <t>ECB SERVICIOS INDUSTRIALES, S.A.</t>
  </si>
  <si>
    <t>2379513-1-801890 DV27</t>
  </si>
  <si>
    <t>ECOMSA</t>
  </si>
  <si>
    <t>998470112423 DV 60</t>
  </si>
  <si>
    <t>ECS FIN INC</t>
  </si>
  <si>
    <t xml:space="preserve">ECUACIONES Y MERCADEO DURAN - CESAR IBARRA </t>
  </si>
  <si>
    <t>8-362-705 DV 78</t>
  </si>
  <si>
    <t xml:space="preserve">EDC Consulting Management </t>
  </si>
  <si>
    <t>155665710-2-2018 DV.42</t>
  </si>
  <si>
    <t>EDEMET</t>
  </si>
  <si>
    <t>57983-2-340436 DV 10</t>
  </si>
  <si>
    <t>EDGARDO ALVAREZ RIVERA</t>
  </si>
  <si>
    <t>08-0298-00629 DV 33</t>
  </si>
  <si>
    <t>EDWIN DANIEL BERRIOS LABRADOR</t>
  </si>
  <si>
    <t>94.915.473</t>
  </si>
  <si>
    <t>EFFECTIVE COMPUTER SOLUTIONS S.A.S.</t>
  </si>
  <si>
    <t>Effective Computers Solutions</t>
  </si>
  <si>
    <t>900325147-4</t>
  </si>
  <si>
    <t>Efika LLC</t>
  </si>
  <si>
    <t>L11000041293</t>
  </si>
  <si>
    <t>EFRAIN VALENZUELA LECKY</t>
  </si>
  <si>
    <t>8-399-998 DV 06</t>
  </si>
  <si>
    <t>El ORBE</t>
  </si>
  <si>
    <t>EL TIGRE VERDE/ ETV PLANTSCAPES, S.A.</t>
  </si>
  <si>
    <t>392589-1-423224-DV20</t>
  </si>
  <si>
    <t>ElConix</t>
  </si>
  <si>
    <t>628125-1-455964 DV7</t>
  </si>
  <si>
    <t>ELECTRINET, S.A.</t>
  </si>
  <si>
    <t>0058822-0040-342783</t>
  </si>
  <si>
    <t>ELECTRO SISTEMAS DE PANAMA, S.A.</t>
  </si>
  <si>
    <t>1541-0377-030966 DV30</t>
  </si>
  <si>
    <t>ELECTRONIC PAYMENT EXCHANGE</t>
  </si>
  <si>
    <t>ELECTRONICA COMPUTACION Y COMUNICACIONES</t>
  </si>
  <si>
    <t>22356-100-200245</t>
  </si>
  <si>
    <t>ELECTROSISTEMAS DE PANAMA S,A</t>
  </si>
  <si>
    <t>1541-377-30966</t>
  </si>
  <si>
    <t>ELISBERTO SMITH HERRERA</t>
  </si>
  <si>
    <t>8-765-1102 DV 54</t>
  </si>
  <si>
    <t>ELKA OSIRIS SERRANO CASTILLO DE ORTIZ</t>
  </si>
  <si>
    <t>1223542-1-586964 DV 44</t>
  </si>
  <si>
    <t>EMAGIC NEGOCIOS ELECTRONICOS, S.A.</t>
  </si>
  <si>
    <t>155705519-2-2021 DV37</t>
  </si>
  <si>
    <t>EMC SOFTWARE DE PANAMA SA</t>
  </si>
  <si>
    <t>2134532-1-762559</t>
  </si>
  <si>
    <t>EMERGING NETWORKS (IFX)</t>
  </si>
  <si>
    <t>47715-1-370703</t>
  </si>
  <si>
    <t>Emerging Networks Panama</t>
  </si>
  <si>
    <t>2490132-00001-0817528-11</t>
  </si>
  <si>
    <t>EMERGING NETWORKS PANAMA S.A. (IFX)</t>
  </si>
  <si>
    <t>47715-1-370703 DV 88</t>
  </si>
  <si>
    <t>EMERGING TECHNOLOGIES, .S.A.</t>
  </si>
  <si>
    <t>200045-1-395226 DV60</t>
  </si>
  <si>
    <t>EMETEC CORP</t>
  </si>
  <si>
    <t>2227365-1-777422 DV 36</t>
  </si>
  <si>
    <t>EMI PANAMA, S.A.</t>
  </si>
  <si>
    <t>38734-52-272678 DV 08</t>
  </si>
  <si>
    <t>EMPRESA DE TELECOMUNICACIONES DE BOGOTA S.A. ESP ETB</t>
  </si>
  <si>
    <t>899999115 - 8</t>
  </si>
  <si>
    <t>EMPRESA NACIONAL DE ENERGÍA SOLAR, S.A. (NSOLAR)</t>
  </si>
  <si>
    <t>155588866-2-2014-DV4</t>
  </si>
  <si>
    <t>ENRIQUE ALONSO ROJAS SOLIS</t>
  </si>
  <si>
    <t>ENRIQUE BELLOSTA</t>
  </si>
  <si>
    <t>4-120-2320 DV 59</t>
  </si>
  <si>
    <t>ENSA PANAMA*</t>
  </si>
  <si>
    <t>57983-56-340439 D.V. 65</t>
  </si>
  <si>
    <t>ENTERPRISE SERVICES COLOMBIA S.A.S.</t>
  </si>
  <si>
    <t>900.987.866-1</t>
  </si>
  <si>
    <t>ENTORNO EFICIENTE, S.A.</t>
  </si>
  <si>
    <t>1925158-1-726998 DV 78</t>
  </si>
  <si>
    <t>ENTRAVISION DIGITAL, S.A.</t>
  </si>
  <si>
    <t>155655569-2-2017 DV 99</t>
  </si>
  <si>
    <t>ENVIA DE GUATEMALA S A</t>
  </si>
  <si>
    <t>8179298-0</t>
  </si>
  <si>
    <t>ENVIOS EXPRESOS ENVEX SA</t>
  </si>
  <si>
    <t>2373775-1-801215 3 DV 03</t>
  </si>
  <si>
    <t>EQUIFAX - EFX de Costa Rica, S.A.</t>
  </si>
  <si>
    <t>3-101-544793</t>
  </si>
  <si>
    <t>EQUILIBRIUM CALIFICADORA DE RIESGO, S.A.</t>
  </si>
  <si>
    <t>561876-4-445140 DV 03</t>
  </si>
  <si>
    <t>ERNST &amp; YOUNG LIMITED CORP.</t>
  </si>
  <si>
    <t>247162-1-417057 DV 99</t>
  </si>
  <si>
    <t>ERNST &amp; YOUNG PANAMA, S.A.</t>
  </si>
  <si>
    <t>346335-1-416918 DV1</t>
  </si>
  <si>
    <t>Ernst &amp; Young Panama, S.A.</t>
  </si>
  <si>
    <t>347162-1-417057</t>
  </si>
  <si>
    <t>ERNST AND YOUNG LLP</t>
  </si>
  <si>
    <t>ESCALA 24 / CLOUD SERVICES PANAMA</t>
  </si>
  <si>
    <t>155696854-2-2020</t>
  </si>
  <si>
    <t>ESCALA 24x7, INC</t>
  </si>
  <si>
    <t>P13000047155 / 30-0785232</t>
  </si>
  <si>
    <t>ESCOPA PANAMA, S.A.</t>
  </si>
  <si>
    <t>2594854-1-832921-DV77</t>
  </si>
  <si>
    <t>E-SIGN COLOMBIA</t>
  </si>
  <si>
    <t>NIT: 900370758-5</t>
  </si>
  <si>
    <t>eSource Capital</t>
  </si>
  <si>
    <t>1434426-1-634655</t>
  </si>
  <si>
    <t>ESOURCE CAPITAL DE PANAMA S.A.</t>
  </si>
  <si>
    <t>155670535-2-2018 DV50</t>
  </si>
  <si>
    <t>E-SOURCE PANAMA</t>
  </si>
  <si>
    <t>1434426-1-634625 DV 00</t>
  </si>
  <si>
    <t>ESRI PANAMA</t>
  </si>
  <si>
    <t>2462752-1-813760</t>
  </si>
  <si>
    <t>ESTILO INGENIERIA CORP</t>
  </si>
  <si>
    <t>47573-1-370664 DV 17</t>
  </si>
  <si>
    <t>ESTRATEGIAS MOVILES PANAMA, S.A.</t>
  </si>
  <si>
    <t>1946426-1-730996 DV 91</t>
  </si>
  <si>
    <t>ETHICAL HACKING CONSULTORES CORP</t>
  </si>
  <si>
    <t>2423883-1-808247</t>
  </si>
  <si>
    <t>ETHICSGLOBAL S.A.P.I. DE C.V.</t>
  </si>
  <si>
    <t>ETH160802QMA</t>
  </si>
  <si>
    <t>ETS CONSULTING HONDURAS S A</t>
  </si>
  <si>
    <t>ETV PLANTSCAPES, S.A.</t>
  </si>
  <si>
    <t>155693946-2-2020  dv 39</t>
  </si>
  <si>
    <t>EULEN PANAMÁ DE SERVICIOS, S.A.</t>
  </si>
  <si>
    <t>65781-1-373232 DV34</t>
  </si>
  <si>
    <t>70913-1-373984 DV0</t>
  </si>
  <si>
    <t>EVECARL, S.A.</t>
  </si>
  <si>
    <t>28220-64-230645 DV51</t>
  </si>
  <si>
    <t>EVERTEC PANAMA, S.A.</t>
  </si>
  <si>
    <t>1217974 1-585758 DV34</t>
  </si>
  <si>
    <t>EVOLUTION TECHNOLOGIES GROUP S.A.S.</t>
  </si>
  <si>
    <t>830147784-9  DV 0</t>
  </si>
  <si>
    <t>EVOLUTION TOWER CORP</t>
  </si>
  <si>
    <t>1096259-1-558481  dv 85</t>
  </si>
  <si>
    <t>Exbibit de Centroamérica Corp.</t>
  </si>
  <si>
    <t>2337444-1-795743</t>
  </si>
  <si>
    <t>Excelerate Systems LLC</t>
  </si>
  <si>
    <t>EXCELTEC SOFTWARE, S. A.</t>
  </si>
  <si>
    <t>440351-1-430070 DV 48</t>
  </si>
  <si>
    <t>EXCIBIT DE CENTROAMERICA</t>
  </si>
  <si>
    <t>2337444-1-795743 DV 59</t>
  </si>
  <si>
    <t>EXPAND PANAMA S.A</t>
  </si>
  <si>
    <t>155682586-2-2019 DV 15</t>
  </si>
  <si>
    <t>EXPERIAN COLOMBIA,S.A.</t>
  </si>
  <si>
    <t>900.422.614.8</t>
  </si>
  <si>
    <t>EXPERIAN INFORMATION SOLUTIONS, INC.</t>
  </si>
  <si>
    <t>31-1343192</t>
  </si>
  <si>
    <t>EXPERIAN SERVICES CHILE S.A.</t>
  </si>
  <si>
    <t>EXPERT DIESEL, S. A.</t>
  </si>
  <si>
    <t xml:space="preserve">62774-45-353135 DV 0 </t>
  </si>
  <si>
    <t>EXPERTECH S.A</t>
  </si>
  <si>
    <t>3-101-471662</t>
  </si>
  <si>
    <t>EXSIS DIGITAL SAS</t>
  </si>
  <si>
    <t>EXTINTORES Y ACCESORIOS DE SEGURIDAD, S.A.</t>
  </si>
  <si>
    <t>553020 1-443698 DV 79</t>
  </si>
  <si>
    <t>EXTREME SOFTWARE</t>
  </si>
  <si>
    <t>155685049-2-2019 dv 90</t>
  </si>
  <si>
    <t>EZEQUIEL QUINTERO</t>
  </si>
  <si>
    <t>8-228-384 DV87</t>
  </si>
  <si>
    <t>F. ICAZA Y CIA, S. A.</t>
  </si>
  <si>
    <t>46-581-38100 DV 7</t>
  </si>
  <si>
    <t>FABREGA  MOLINO Y  MULINO</t>
  </si>
  <si>
    <t>1391-29-5545 DV10</t>
  </si>
  <si>
    <t>FACA ABOGADOS</t>
  </si>
  <si>
    <t>766722-1-21912  DV 72</t>
  </si>
  <si>
    <t>FACEPHI BIOMETRIA, S.A.</t>
  </si>
  <si>
    <t>NIF-A54659313</t>
  </si>
  <si>
    <t>FAIR ISAAC CORPORATION</t>
  </si>
  <si>
    <t>94-1499887</t>
  </si>
  <si>
    <t>FASTRACK,S.A</t>
  </si>
  <si>
    <t>938350-1-523184 DV59</t>
  </si>
  <si>
    <t>FC Mensajeria</t>
  </si>
  <si>
    <t>8-777-899 DV70</t>
  </si>
  <si>
    <t>FEDERAL EXPRESS CORPORATION (FEDEX)</t>
  </si>
  <si>
    <t>49679-106-746 DV 49</t>
  </si>
  <si>
    <t>FEEDZAI SPAIN SLU</t>
  </si>
  <si>
    <t>B66559048</t>
  </si>
  <si>
    <t>FERNEY ANDRES GIL CORRALES</t>
  </si>
  <si>
    <t>8-NT-2-744834 DV 03</t>
  </si>
  <si>
    <t>FESA CARD PANAMA, S.A.</t>
  </si>
  <si>
    <t>2481754-1-0816329 DV 05</t>
  </si>
  <si>
    <t>FESA ECUADOR, S.A.</t>
  </si>
  <si>
    <t>FIDANQUE HERMANOS E HIJOS, S.A.</t>
  </si>
  <si>
    <t>479-337-103503 DV 00</t>
  </si>
  <si>
    <t>Fiduciaria de Occidente</t>
  </si>
  <si>
    <t>800143157-3</t>
  </si>
  <si>
    <t>Fiduciaria Lafise</t>
  </si>
  <si>
    <t>1471599-1-642096 DV 76</t>
  </si>
  <si>
    <t>FIGMA, INC.</t>
  </si>
  <si>
    <t>IRS EIN (Taxpayer Id) 46-2843087</t>
  </si>
  <si>
    <t>FINANCIAL SOFTWARE SYSTEMS</t>
  </si>
  <si>
    <t>26-44275074</t>
  </si>
  <si>
    <t>45-2355171</t>
  </si>
  <si>
    <t>FINANCIAL SYSTEM COMPANY</t>
  </si>
  <si>
    <t>800226094-5</t>
  </si>
  <si>
    <t>FINANCIAL SYSTEM COMPANY SAS</t>
  </si>
  <si>
    <t>FINANCIAL WAREHOUSING OF LATIN AMERICA, INC</t>
  </si>
  <si>
    <t>65378-33-361006 DV 0</t>
  </si>
  <si>
    <t>Financieros Globales de Panamá, S.A. (SERFIGSA)</t>
  </si>
  <si>
    <t>155592849-2-2015 DV</t>
  </si>
  <si>
    <t>FINANZAS Y ACTUARIA FINAC SAS</t>
  </si>
  <si>
    <t>800.160.958-8</t>
  </si>
  <si>
    <t>FINASTRA TECHNOLOGY, INC</t>
  </si>
  <si>
    <t>13-3634694</t>
  </si>
  <si>
    <t>Finlabs</t>
  </si>
  <si>
    <t>FINONYX SOFTWARE SOLUTIONS PRIVATE LIMITED</t>
  </si>
  <si>
    <t>29AABCF5831G1ZN</t>
  </si>
  <si>
    <t>FINTAX</t>
  </si>
  <si>
    <t>25037362-3-2018 DV 67</t>
  </si>
  <si>
    <t>FINTECH INNOVATIONS INTERNATIONAL DMCC</t>
  </si>
  <si>
    <t>License No. 356362</t>
  </si>
  <si>
    <t>FINTREE SERVICIOS Y ASESORIAS FINANCIERAS SPA</t>
  </si>
  <si>
    <t>76-392-452-1</t>
  </si>
  <si>
    <t>FIRE PROTECTION, S.A.</t>
  </si>
  <si>
    <t>1258681-1-595012 DV 20</t>
  </si>
  <si>
    <t>FIRTS DIGITAL ENABLER LLC (Technisys)</t>
  </si>
  <si>
    <t>46-0478893</t>
  </si>
  <si>
    <t>FISERV SOLUTIONS (EUROPE) LIMITED</t>
  </si>
  <si>
    <t>IE6343655S</t>
  </si>
  <si>
    <t>FISERV SOLUTIONS EUROPE LIMITED</t>
  </si>
  <si>
    <t>59-2061461</t>
  </si>
  <si>
    <t>OMNIPAY LIMITED (FISERV)</t>
  </si>
  <si>
    <t>FISERV SOLUTIONS, Llc</t>
  </si>
  <si>
    <t>F027216</t>
  </si>
  <si>
    <t>FITCH SOLUTIONS, INC.</t>
  </si>
  <si>
    <t>13-3974557</t>
  </si>
  <si>
    <t>XKA9QA4TEW67</t>
  </si>
  <si>
    <t>FORMAS EFICIENTES, S.A.</t>
  </si>
  <si>
    <t>12657-0192-125369  DV 61</t>
  </si>
  <si>
    <t>FORMAS GRÁFICAS</t>
  </si>
  <si>
    <t>379668-1-421509 DV 23</t>
  </si>
  <si>
    <t>FORMAS TÉCNICAS, S.A.</t>
  </si>
  <si>
    <t>50533-22-318586 DV 31</t>
  </si>
  <si>
    <t>FORMAS UNIVERSALES, S.A.</t>
  </si>
  <si>
    <t>15094-101-145958 DV 85</t>
  </si>
  <si>
    <t xml:space="preserve">FORMAS Y SISTEMAS, S. A. </t>
  </si>
  <si>
    <t>14342-104-139493 DV16</t>
  </si>
  <si>
    <t>Formpipe Software Limited</t>
  </si>
  <si>
    <t>FORMULARIOS COMERCIALES, S.A.</t>
  </si>
  <si>
    <t>844084-1-504061 DV 0</t>
  </si>
  <si>
    <t>FORTRA (HELPSYSTEMS)</t>
  </si>
  <si>
    <t>30-0290533</t>
  </si>
  <si>
    <t>FORTRA COMPUTING GROUP SL</t>
  </si>
  <si>
    <t>B-60341401</t>
  </si>
  <si>
    <t>Francisco Solano</t>
  </si>
  <si>
    <t>8-829-1500 DV 0</t>
  </si>
  <si>
    <t>FRAVAR, S.A.</t>
  </si>
  <si>
    <t>2154670-1-765960 DV6</t>
  </si>
  <si>
    <t>FRIO Y TEMPERATURA, S.A.</t>
  </si>
  <si>
    <t>27975-1-367824 DV 74</t>
  </si>
  <si>
    <t>FRONTERA SECURITY, INC.</t>
  </si>
  <si>
    <t>2405394-1-805539 DV 62</t>
  </si>
  <si>
    <t>FROST, Inc. (FRONT ROW SYSTEM TECHNOLOGY)</t>
  </si>
  <si>
    <t>60948-0077-348054 DV 84</t>
  </si>
  <si>
    <t>FS-ISAC Incorp</t>
  </si>
  <si>
    <t>EIN: 52-2204208</t>
  </si>
  <si>
    <t>Fumigadora Don Jorge</t>
  </si>
  <si>
    <t>1993126-1-739008</t>
  </si>
  <si>
    <t>FUMIGADORA DON JORGE</t>
  </si>
  <si>
    <t>1993126-1-739008 DV 80</t>
  </si>
  <si>
    <t>FUMIGADORA TRULY NOLEN, S.A.</t>
  </si>
  <si>
    <t>2014907-1-742427 DV23</t>
  </si>
  <si>
    <t>FUNDACION TECNOLOGICA DE PANAMA</t>
  </si>
  <si>
    <t>3007-0002-11248 DV 50</t>
  </si>
  <si>
    <t>FUTUVER PANAMA, S.A.,</t>
  </si>
  <si>
    <t>1973175-1-735783 DV91</t>
  </si>
  <si>
    <t>FWLA</t>
  </si>
  <si>
    <t>361006-65378-33-2007 DV 31</t>
  </si>
  <si>
    <t>FYNANCIAL SOFTWARE SYSTEM (ION TRADING IRELAND LIMITED)</t>
  </si>
  <si>
    <t>IE6384336I</t>
  </si>
  <si>
    <t>G LABS PLUS S.A.S.</t>
  </si>
  <si>
    <t>NIT901.503.884-4</t>
  </si>
  <si>
    <t>G&amp;S Gestion y Sistemas S.A.C</t>
  </si>
  <si>
    <t>G2 WEB SERVICES, LLC</t>
  </si>
  <si>
    <t>45-2896077</t>
  </si>
  <si>
    <t>Gabriela Santos</t>
  </si>
  <si>
    <t>8-274-970 DV.58</t>
  </si>
  <si>
    <t>GABRIELA SANTOS</t>
  </si>
  <si>
    <t>8-274-970 DV58</t>
  </si>
  <si>
    <t>GAL CONSULTING</t>
  </si>
  <si>
    <t>2518949-1-40234 DV 59</t>
  </si>
  <si>
    <t>Galaxy Comunication Ovnicom</t>
  </si>
  <si>
    <t>247342-1-402582 DV 38</t>
  </si>
  <si>
    <t>GALINDO, ARIAS &amp; LOPEZ</t>
  </si>
  <si>
    <t>647-53-14893 DV 05</t>
  </si>
  <si>
    <t>GAP COMMUNICATION &amp; SECURITY GROUP,  S. A.</t>
  </si>
  <si>
    <t>2064824-1-750309 DV04</t>
  </si>
  <si>
    <t xml:space="preserve">GARBAGE COLLECTION, S. A. </t>
  </si>
  <si>
    <t>806195-1-496562 DV 40</t>
  </si>
  <si>
    <t>GARCIA ALMENGOR Y ABOGADOS ASOC</t>
  </si>
  <si>
    <t>7-34-849 DV 78</t>
  </si>
  <si>
    <t>GARCIA DUARTE ABOGADOS S.A.S</t>
  </si>
  <si>
    <t>900-645-959-0 dv 0</t>
  </si>
  <si>
    <t>GARNER IRELAND LIMITED</t>
  </si>
  <si>
    <t>GARTNER</t>
  </si>
  <si>
    <t>6582294W</t>
  </si>
  <si>
    <t>GBIT GROUP, S.A.</t>
  </si>
  <si>
    <t>155694695-2-2020 DV 09</t>
  </si>
  <si>
    <t>GBM</t>
  </si>
  <si>
    <t>5904-236-3</t>
  </si>
  <si>
    <t>GBM DE PANAMÁ, S.A.</t>
  </si>
  <si>
    <t>122-66-32044 DV 03</t>
  </si>
  <si>
    <t>GBM DOMINICANA, S.A.</t>
  </si>
  <si>
    <t>1-01-583983</t>
  </si>
  <si>
    <t>GBM PANAMA, S.A.</t>
  </si>
  <si>
    <t>0974102-00001-0530526-00</t>
  </si>
  <si>
    <t>122-66-32048</t>
  </si>
  <si>
    <t>GDR</t>
  </si>
  <si>
    <t>No.151407392001</t>
  </si>
  <si>
    <t>GENERACION SOLAR, S.A.</t>
  </si>
  <si>
    <t>2497092-1-818394-DV91</t>
  </si>
  <si>
    <t>Genesys Telecommunications Laboratories B.V.</t>
  </si>
  <si>
    <t>Genotech</t>
  </si>
  <si>
    <t>155662849-2-2018 DV 99</t>
  </si>
  <si>
    <t>GENSLER COSTA RICA S.R.L.</t>
  </si>
  <si>
    <t>3-102-423170</t>
  </si>
  <si>
    <t xml:space="preserve">GEO FORESTAL, S.A. </t>
  </si>
  <si>
    <t>43259-9-280847 DV 56</t>
  </si>
  <si>
    <t>GEOSOLUTIONS CONSULTING INC</t>
  </si>
  <si>
    <t>750553-1-480034</t>
  </si>
  <si>
    <t>GEOTRACK PANAMA, S.A.</t>
  </si>
  <si>
    <t>155628390-2-2016  dv 14</t>
  </si>
  <si>
    <t>Gestion de Riesgo de TI y Seguridad de la Informacion</t>
  </si>
  <si>
    <t>91100000100003962T</t>
  </si>
  <si>
    <t>GESTION DE SEGURIDAD ELECTRONICA S.A.</t>
  </si>
  <si>
    <t>900.204.272-8</t>
  </si>
  <si>
    <t>Gestión y Solución (G&amp;S)</t>
  </si>
  <si>
    <t>RUC 20504714382</t>
  </si>
  <si>
    <t>Gestiones y servicios empresariales de panamá S.A ( GESEL)</t>
  </si>
  <si>
    <t>155649593-2-2017 DV99</t>
  </si>
  <si>
    <t>GESTOR COMERCIAL Y DE CREDITO SAS</t>
  </si>
  <si>
    <t>900364034-7</t>
  </si>
  <si>
    <t>GESTOR Inc.</t>
  </si>
  <si>
    <t>Gestoricsa S A</t>
  </si>
  <si>
    <t>Ruc 1791272609001</t>
  </si>
  <si>
    <t>GETECSA PANAMA, S.A.</t>
  </si>
  <si>
    <t>1522224-1-651864</t>
  </si>
  <si>
    <t>GIGA</t>
  </si>
  <si>
    <t>GIGADIGITAL, S.A.</t>
  </si>
  <si>
    <t>179180690500-1</t>
  </si>
  <si>
    <t>GILBERTO DANILO ORTIZ MIRANDA</t>
  </si>
  <si>
    <t>4-288-58 DV 37</t>
  </si>
  <si>
    <t>Gilberto Samaniego</t>
  </si>
  <si>
    <t>8-790-1929 DV 88</t>
  </si>
  <si>
    <t>GITHUB, INC.</t>
  </si>
  <si>
    <t>877-448-4820</t>
  </si>
  <si>
    <t>Gizlo Soluciones Empresariales y Tecnológicas Cia LTDA</t>
  </si>
  <si>
    <t>GLESEC PANAMA S.A.</t>
  </si>
  <si>
    <t>1018190-1-539868</t>
  </si>
  <si>
    <t>Gloadso</t>
  </si>
  <si>
    <t>2494153-1-818024 D.V. : 30</t>
  </si>
  <si>
    <t>GLOBAL ADVISORY SOLUTIONS, S.A.</t>
  </si>
  <si>
    <t>2494153-1-818024 DV 30</t>
  </si>
  <si>
    <t>GLOBAL COLLECTION SERVICES COMPANY</t>
  </si>
  <si>
    <t>1736072-1-693393 DV 70</t>
  </si>
  <si>
    <t>GLOBAL ENGINEERING GROUP, S.A.,</t>
  </si>
  <si>
    <t>582144-1-448377 DV 26</t>
  </si>
  <si>
    <t>GLOBAL MIND SOLUTIONS, S.A.</t>
  </si>
  <si>
    <t>155631166-2-2016 DV 82</t>
  </si>
  <si>
    <t>GLOBAL NETCOMM TEK, S.A.</t>
  </si>
  <si>
    <t>422621-1-427585 DV 70</t>
  </si>
  <si>
    <t>GLOBAL OUTSOURCE SERVICES</t>
  </si>
  <si>
    <t>20-0069892</t>
  </si>
  <si>
    <t>L03000019873</t>
  </si>
  <si>
    <t>GLOBAL OUTSOURSE (DATAPRO)</t>
  </si>
  <si>
    <t>GLOBAL PROTECTION REINSURANCE GPR</t>
  </si>
  <si>
    <t>GPR2020</t>
  </si>
  <si>
    <t>Global Relay Communications Inc.</t>
  </si>
  <si>
    <t>1031-503-111</t>
  </si>
  <si>
    <t>GLOBAL SECURITY,S.A.</t>
  </si>
  <si>
    <t>42730-41-289088 DV 70</t>
  </si>
  <si>
    <t>Globallogic Argentina S.R.L.</t>
  </si>
  <si>
    <t>30-70731490-3</t>
  </si>
  <si>
    <t>GM SECURITY</t>
  </si>
  <si>
    <t>PR 00936-5051</t>
  </si>
  <si>
    <t>GM SECURITY TECHNOLOGIES PANAMÁ, INC.</t>
  </si>
  <si>
    <t>GMS MANAGEMENT SOLUTIONS S.L.</t>
  </si>
  <si>
    <t>B83509307</t>
  </si>
  <si>
    <t>GN CONSULT, S.A.</t>
  </si>
  <si>
    <t>280531-1-407363</t>
  </si>
  <si>
    <t>GO SERVICES, S.A.</t>
  </si>
  <si>
    <t>155600705-2-2015 DV 23</t>
  </si>
  <si>
    <t>Godaddy</t>
  </si>
  <si>
    <t>46-5769934</t>
  </si>
  <si>
    <t>GODOY &amp; GODOY ABOGADOS - ATTORNEYS AT LAW</t>
  </si>
  <si>
    <t>1387668-1-28531 DV 99</t>
  </si>
  <si>
    <t xml:space="preserve">GODOY &amp; GODOY CALL &amp; COLLECTION, S.A. </t>
  </si>
  <si>
    <t>2024706-1-743948 DV 45</t>
  </si>
  <si>
    <t>GODOY &amp; GODOY, S.A.</t>
  </si>
  <si>
    <t>81803-1-375705 DV 43</t>
  </si>
  <si>
    <t>GOLD DATA PANAMA CORP</t>
  </si>
  <si>
    <t>2490132-1-817528 DV 11</t>
  </si>
  <si>
    <t>GOLDEN STORAGE CORP.</t>
  </si>
  <si>
    <t>155629062-2-2016 D.V.7</t>
  </si>
  <si>
    <t>Google</t>
  </si>
  <si>
    <t>C3831672</t>
  </si>
  <si>
    <t>GOOGLE LLC</t>
  </si>
  <si>
    <t>77-0493581</t>
  </si>
  <si>
    <t>GOTO COMUNICACAO UNIFICADA DO BRASIL LTDA</t>
  </si>
  <si>
    <t>07.805.990/0001-84</t>
  </si>
  <si>
    <t>GOVERLAN (EASY VISTA REACH)</t>
  </si>
  <si>
    <t>GQ S A</t>
  </si>
  <si>
    <t>91831-507-185</t>
  </si>
  <si>
    <t>Grant Thornton Colombia</t>
  </si>
  <si>
    <t>901 166 320 DV3</t>
  </si>
  <si>
    <t>GREEN BOX WM, S.A.</t>
  </si>
  <si>
    <t>35090-124-2588-12-DV02</t>
  </si>
  <si>
    <t>GREEN LIFE ADMINISTRATION, INC.</t>
  </si>
  <si>
    <t>1336434-1-614030 DV 50</t>
  </si>
  <si>
    <t>GREEN LIGHT TECHNOLOGY CORP</t>
  </si>
  <si>
    <t>20-0218514</t>
  </si>
  <si>
    <t>4158120-02</t>
  </si>
  <si>
    <t>PO3000099613</t>
  </si>
  <si>
    <t>GREEN SQA S.A.S.</t>
  </si>
  <si>
    <t>900.074.458-1</t>
  </si>
  <si>
    <t>GREEN TREE CONSULTING, S.A.</t>
  </si>
  <si>
    <t>155663261-2-2018 DV 52</t>
  </si>
  <si>
    <t>GREENFENCE SECURITY, S.A.</t>
  </si>
  <si>
    <t>155698564-2-2020 DV47</t>
  </si>
  <si>
    <t>GRIDSHIELD PANAMÁ S.A.</t>
  </si>
  <si>
    <t>155632480-2-2016 DV 82</t>
  </si>
  <si>
    <t>GRIMALDO Y TEJEIRA</t>
  </si>
  <si>
    <t>520-13-2075 DV 26</t>
  </si>
  <si>
    <t>Grupo Aranda</t>
  </si>
  <si>
    <t>155640976-2-2016 DV39</t>
  </si>
  <si>
    <t>GRUPO AROS S.A.</t>
  </si>
  <si>
    <t>2649280-1-840516 DV 28</t>
  </si>
  <si>
    <t>GRUPO BABEL DE PANAMA, S.A.</t>
  </si>
  <si>
    <t>1780000-1-701741 DV 52</t>
  </si>
  <si>
    <t>1945235-1-730783 DV 26</t>
  </si>
  <si>
    <t>GRUPO BRAVCO S.A</t>
  </si>
  <si>
    <t>GRUPO CHUMPITAZ, S.A.</t>
  </si>
  <si>
    <t>155636541-2-2016 DV 71</t>
  </si>
  <si>
    <t>Grupo Chumpitaz, S.A.</t>
  </si>
  <si>
    <t>155636541-2-2026</t>
  </si>
  <si>
    <t>GRUPO CUSTOM, S.A.</t>
  </si>
  <si>
    <t>1751450-1-696423 DV 20</t>
  </si>
  <si>
    <t>GRUPO DE ALMACENAJES DE PANAMA, S.A.</t>
  </si>
  <si>
    <t>155715607-2-2021  DV 00</t>
  </si>
  <si>
    <t>GRUPO DE COMUNICACIONES DIGITALES, S.A.</t>
  </si>
  <si>
    <t>47028-19-305805 DV 18</t>
  </si>
  <si>
    <t>Grupo Elektra, S.A. de CV</t>
  </si>
  <si>
    <t xml:space="preserve">GEL9112136Z2 </t>
  </si>
  <si>
    <t>GRUPO F&amp;E, S.A.</t>
  </si>
  <si>
    <t>1824279-1-709504 DV 25</t>
  </si>
  <si>
    <t>GRUPO FESPA, S.A.</t>
  </si>
  <si>
    <t>155741270-2-2023 DV 12</t>
  </si>
  <si>
    <t>GRUPO GESTIONES REAL ESTATE PANAMA CORP</t>
  </si>
  <si>
    <t>155630023-2-2016 DV 44</t>
  </si>
  <si>
    <t>GRUPO LOGIN, S.A</t>
  </si>
  <si>
    <t>1457349-1-639359 DV71</t>
  </si>
  <si>
    <t>GRUPO LOGISTICO DH, S.A.</t>
  </si>
  <si>
    <t>155611761-2-2015  DV75</t>
  </si>
  <si>
    <t>GRUPO MAR DEL SOJO, S.A.</t>
  </si>
  <si>
    <t>1121812-1-564627 DV 8</t>
  </si>
  <si>
    <t>GRUPO MINDEX, S.A.</t>
  </si>
  <si>
    <t>36225-50-262728 DV 65</t>
  </si>
  <si>
    <t>Grupo Profesional de Software y Tecnologia S,A</t>
  </si>
  <si>
    <t>9500083-6</t>
  </si>
  <si>
    <t>GRUPO PTM S.A.</t>
  </si>
  <si>
    <t>155685725-2-2019 DV 71</t>
  </si>
  <si>
    <t>GRUPO R.T.H., S.A.</t>
  </si>
  <si>
    <t>155717522-2-2022 DV 48</t>
  </si>
  <si>
    <t>GRUPO ROSOLSA</t>
  </si>
  <si>
    <t>2032461-1-745104 DV 78</t>
  </si>
  <si>
    <t>GRUPO ULTRA, S.A.</t>
  </si>
  <si>
    <t>0438396-00001-0519725 DV 77</t>
  </si>
  <si>
    <t>GRUPO UPS, S.A.</t>
  </si>
  <si>
    <t>40860-45-281434 DV 12</t>
  </si>
  <si>
    <t>GRUPO VIVE S.A.</t>
  </si>
  <si>
    <t>1239993-1-590917 DV 17</t>
  </si>
  <si>
    <t>GSECURITY</t>
  </si>
  <si>
    <t>4-723-2394 DV 05</t>
  </si>
  <si>
    <t>GSG GESTION DE SERVICIOS GLOBALES SAS</t>
  </si>
  <si>
    <t>GSI INTERNATIONAL INC</t>
  </si>
  <si>
    <t>36047-82-262137 DV 09</t>
  </si>
  <si>
    <t>GUINARD &amp; NORIEGA</t>
  </si>
  <si>
    <t>25031159-3-2016 DV 24</t>
  </si>
  <si>
    <t>GURUSOFT, S.A.</t>
  </si>
  <si>
    <t>155668001-2-2018 DV 37</t>
  </si>
  <si>
    <t>H&amp;CO Global Advisors  PA S.A.</t>
  </si>
  <si>
    <t>592722-1-450338</t>
  </si>
  <si>
    <t>HAYDEE MILAGROS ALFONZO GUERRA</t>
  </si>
  <si>
    <t>V069675006</t>
  </si>
  <si>
    <t>HERMEC CONSULTING, S.A.</t>
  </si>
  <si>
    <t>1970426-0001-735258</t>
  </si>
  <si>
    <t>Herrera, Pinzón &amp; Asociados</t>
  </si>
  <si>
    <t>25037988-3-2018  dv 00</t>
  </si>
  <si>
    <t>HG ABOGADOS</t>
  </si>
  <si>
    <t>25036787-3-2018 DV 03</t>
  </si>
  <si>
    <t xml:space="preserve">HI TECH EQUIPMENT PANAMÁ, S.A. </t>
  </si>
  <si>
    <t>2010416-1-741714 DV14</t>
  </si>
  <si>
    <t>Hi Technology Group S.A.</t>
  </si>
  <si>
    <t>1555599063-2-2015</t>
  </si>
  <si>
    <t>HIDRO POWER SYSTEM, INC.</t>
  </si>
  <si>
    <t>225946-1-399142 DV09</t>
  </si>
  <si>
    <t>HIDROSOLUCIONES TECNOLOGICAS, S.A.</t>
  </si>
  <si>
    <t>1948050-1-731308-DV 5</t>
  </si>
  <si>
    <t>HIEDRA Y BAMBU SA</t>
  </si>
  <si>
    <t>119095-1-381205 DV 64</t>
  </si>
  <si>
    <t>HIGH TECHNOLOGY GROUP, S. A.</t>
  </si>
  <si>
    <t>29509-0086-236845 DV 32</t>
  </si>
  <si>
    <t>Hispaniola Limited SA</t>
  </si>
  <si>
    <t>504976-14366279</t>
  </si>
  <si>
    <t>HISPASEC SISTEMAS S.L.</t>
  </si>
  <si>
    <t>B92183938</t>
  </si>
  <si>
    <t>Hitech Software, S.A.</t>
  </si>
  <si>
    <t>36660-2-264309 DV 03</t>
  </si>
  <si>
    <t>HLB Brasil Pryor Consulting Solutions LTDA</t>
  </si>
  <si>
    <t>05.399.964/0001-78</t>
  </si>
  <si>
    <t>HLB Cheng y Asociados</t>
  </si>
  <si>
    <t>8444-1-365125 DV 84</t>
  </si>
  <si>
    <t>Horeb CS SAS</t>
  </si>
  <si>
    <t>901.606.824-2</t>
  </si>
  <si>
    <t>HST Soluciones, SRL</t>
  </si>
  <si>
    <t>HST SYTEMS AND TECNOLOGY INC.</t>
  </si>
  <si>
    <t>HTS Panamá (High Tech Solutions Panama S.A)</t>
  </si>
  <si>
    <t>1806024-1-706254 DV45</t>
  </si>
  <si>
    <t>Hub Consulting Group, S.A</t>
  </si>
  <si>
    <t>47101-2-306017</t>
  </si>
  <si>
    <t xml:space="preserve">HYDRO SERVICES INTERNATIONAL, S. A. </t>
  </si>
  <si>
    <t>2442833-1-811141 DV 66</t>
  </si>
  <si>
    <t>HYLAND SOFTWARE</t>
  </si>
  <si>
    <t>31-1699247</t>
  </si>
  <si>
    <t>HYPERNOVA LABS, S.A.</t>
  </si>
  <si>
    <t>155646463-2-2017  DV 86</t>
  </si>
  <si>
    <t>Hypernova Labs, S.A.</t>
  </si>
  <si>
    <t>155646463-2-2018</t>
  </si>
  <si>
    <t>I.D.A.A.N</t>
  </si>
  <si>
    <t>8-NT-1-10284 DV 85</t>
  </si>
  <si>
    <t>I2 SISTEMAS Y SEGURIDAD INFORMÁTICA LTDA.</t>
  </si>
  <si>
    <t>830.036.992 - 8</t>
  </si>
  <si>
    <t>IAD PANAMÁ</t>
  </si>
  <si>
    <t>2653306-1-841120 DV 49</t>
  </si>
  <si>
    <t>IBM DE COLOMBIA SAS</t>
  </si>
  <si>
    <t>860002120-5</t>
  </si>
  <si>
    <t>ICAZA GONZALEZ-RUIZ Y ALEMAN</t>
  </si>
  <si>
    <t>41-472-4615 DV 73</t>
  </si>
  <si>
    <t>ICBC Argentina</t>
  </si>
  <si>
    <t>ICBC Brasil</t>
  </si>
  <si>
    <t>17.453.575/0001-62</t>
  </si>
  <si>
    <t>ICBC Mexico</t>
  </si>
  <si>
    <t>GME140919LC9</t>
  </si>
  <si>
    <t>ICBC Peru</t>
  </si>
  <si>
    <t>Icommarketing</t>
  </si>
  <si>
    <t>ICORP, S.A.</t>
  </si>
  <si>
    <t>IDAAN</t>
  </si>
  <si>
    <t>54920-21-332178 D.V. 07</t>
  </si>
  <si>
    <t>Idemia</t>
  </si>
  <si>
    <t>2452375-1-812450</t>
  </si>
  <si>
    <t>ILPROSA</t>
  </si>
  <si>
    <t>8-931-2037 DV 00</t>
  </si>
  <si>
    <t>Image Network Corporation, S.A.</t>
  </si>
  <si>
    <t>301542-45850-46</t>
  </si>
  <si>
    <t>422621-1-427585</t>
  </si>
  <si>
    <t>IMAGE NETWORK CORPORATION, S.A.</t>
  </si>
  <si>
    <t>45850-46-301542  DV 03</t>
  </si>
  <si>
    <t>Imágenes Computarizadas de Guatemala, S.A. - ICG</t>
  </si>
  <si>
    <t>0413-330-856</t>
  </si>
  <si>
    <t>IMPERIO GOURMENT PANAMA S.A.</t>
  </si>
  <si>
    <t>155683986-2-2019  dv 75</t>
  </si>
  <si>
    <t>IMPESA</t>
  </si>
  <si>
    <t>3-101-657179</t>
  </si>
  <si>
    <t xml:space="preserve">IMPORTADORA DE BATERIAS, S. A. </t>
  </si>
  <si>
    <t>35226-2-259295 DV 36</t>
  </si>
  <si>
    <t>IMPRESIONES DE CALIDAD SA</t>
  </si>
  <si>
    <t>1769370-1-699714 DV 43</t>
  </si>
  <si>
    <t>IMPROVE SOLUTION CORP</t>
  </si>
  <si>
    <t>2569663-1-829251</t>
  </si>
  <si>
    <t>IMS INTERNET MEDIA SERVICES PANAMA S DE RL</t>
  </si>
  <si>
    <t>1581400-1-1314</t>
  </si>
  <si>
    <t>INC Network</t>
  </si>
  <si>
    <t>45850-46-301542 DV 03</t>
  </si>
  <si>
    <t>INDESA CAPITAL, INC.</t>
  </si>
  <si>
    <t>6540-9-75100 DV16</t>
  </si>
  <si>
    <t>INFANTE &amp; PEREZ ALMILLANO</t>
  </si>
  <si>
    <t>592944-1-20432 DV 55</t>
  </si>
  <si>
    <t>INFOBIP COLOMBIA SAS</t>
  </si>
  <si>
    <t>900.438.922- DV 1</t>
  </si>
  <si>
    <t>INFOCONEXUS, S.A.</t>
  </si>
  <si>
    <t>155604640-2-2209 DV 86</t>
  </si>
  <si>
    <t>Infor (US), Inc.</t>
  </si>
  <si>
    <t>20-3469219</t>
  </si>
  <si>
    <t>INFORMATICA ATLANTIDA S.A. (INFATLAN)</t>
  </si>
  <si>
    <t>0801-9003-3249524</t>
  </si>
  <si>
    <t>Informatica Credit Andorra SLU</t>
  </si>
  <si>
    <t>L-708510X</t>
  </si>
  <si>
    <t>INFOSGROUP</t>
  </si>
  <si>
    <t>52340-40-324219 DV 88</t>
  </si>
  <si>
    <t>Infosyp SRL</t>
  </si>
  <si>
    <t>1-30-33996-1</t>
  </si>
  <si>
    <t>INFOSYS LIMITED</t>
  </si>
  <si>
    <t>AAACI4798L</t>
  </si>
  <si>
    <t>L85110KA1981PLC013115</t>
  </si>
  <si>
    <t>INGENIERIA ATLANTICO SA</t>
  </si>
  <si>
    <t>36101-76-262338 DV 11</t>
  </si>
  <si>
    <t>Ingeniería de Sistemas, S.A.</t>
  </si>
  <si>
    <t>2234398-1-778593 DV 24</t>
  </si>
  <si>
    <t>INGENIERIA DE SOLUCIONES, S.A. DE C.V. (ISOL)</t>
  </si>
  <si>
    <t>R.F.C. DCD090706E42</t>
  </si>
  <si>
    <t>INGENIERÍA INFORMÁTICA S.A</t>
  </si>
  <si>
    <t>299934-045400-0002</t>
  </si>
  <si>
    <t>INGENIERIA TELECOMUNICACIONES S.A. DE C.V.</t>
  </si>
  <si>
    <t>INMOBILIARIA DON ANTONIO, S.A.</t>
  </si>
  <si>
    <t>30815-22-240563 DV 38</t>
  </si>
  <si>
    <t>541-81-118009 DV 06</t>
  </si>
  <si>
    <t>INMOBILIARIA ORQUIDEA, S.A.</t>
  </si>
  <si>
    <t>13612-52-133615 DV 23</t>
  </si>
  <si>
    <t>Innova 360</t>
  </si>
  <si>
    <t>2042418-1-746594</t>
  </si>
  <si>
    <t>INNOVA CONSULT, S.A.</t>
  </si>
  <si>
    <t>1599031-1-665996 DV 80</t>
  </si>
  <si>
    <t>INNOVA PTY S.A.</t>
  </si>
  <si>
    <t>1506034-1-648667 DV 18</t>
  </si>
  <si>
    <t>Innova Technology Corp (Jazmin Anais Woodley Acevedo Pimentel)</t>
  </si>
  <si>
    <t>8-747-1414 DV 2</t>
  </si>
  <si>
    <t>INNOVA TI CONSULTING</t>
  </si>
  <si>
    <t>8-740-776</t>
  </si>
  <si>
    <t>Innovación en medios de pago electronicos S.A.</t>
  </si>
  <si>
    <t>INNOVACIÓN Y PAGOS, S.A.</t>
  </si>
  <si>
    <t>15572891-2-2023 DV 78</t>
  </si>
  <si>
    <t>Innovate System, INC</t>
  </si>
  <si>
    <t>GB397000566</t>
  </si>
  <si>
    <t>INNOVATIO TSEM CORP</t>
  </si>
  <si>
    <t>2443403-1-811189</t>
  </si>
  <si>
    <t>INNOVUX IT, S.A.</t>
  </si>
  <si>
    <t>RUC 155739451-2-2023 DV 42</t>
  </si>
  <si>
    <t>INSTALACIONES ELECTROMECANICAS, S.A.</t>
  </si>
  <si>
    <t>603-192-124945 DV 45</t>
  </si>
  <si>
    <t xml:space="preserve">INSTITUTO LATINOAMERICANO DE RIESGOS FINANCIEROS </t>
  </si>
  <si>
    <t>3-101-279935</t>
  </si>
  <si>
    <t>INTECH ENGINEERING INC.</t>
  </si>
  <si>
    <t>406342-1-425259 DV.62</t>
  </si>
  <si>
    <t>INTEGRA 2, LLC antes TODO 1 AHORA Iuvity</t>
  </si>
  <si>
    <t>26-0202618</t>
  </si>
  <si>
    <t>INTELECTOR PANAMA S A</t>
  </si>
  <si>
    <t>1140701-1-569470</t>
  </si>
  <si>
    <t>Intelica Corp</t>
  </si>
  <si>
    <t>INTELICOLAB PANAMÁ, S.A. (ANTES GRIDSHIELD PANAMA, S.A.)</t>
  </si>
  <si>
    <t>155632480-2-2016 DV82</t>
  </si>
  <si>
    <t>Intelisis, S.A.</t>
  </si>
  <si>
    <t>789499-1-490858</t>
  </si>
  <si>
    <t>INTERDIN S,A</t>
  </si>
  <si>
    <t>INTERLAN S.A.S.</t>
  </si>
  <si>
    <t>800134634-7</t>
  </si>
  <si>
    <t>INVERSIONES CENTRO COMERCIAL L</t>
  </si>
  <si>
    <t>8NT-2-1773 DV: 90</t>
  </si>
  <si>
    <t>Inversiones Integrales IFC, LTDA De C.V.</t>
  </si>
  <si>
    <t>0511-260202-101-8</t>
  </si>
  <si>
    <t>INVERSIONES JCV SA</t>
  </si>
  <si>
    <t>2392859-00001-0080385 DV: 39</t>
  </si>
  <si>
    <t>Inversiones Virtual Group SPA</t>
  </si>
  <si>
    <t>Rol Único Tributario Nº 77.621.952-5</t>
  </si>
  <si>
    <t>Inversiones y Servicios Hércules</t>
  </si>
  <si>
    <t>578888-9</t>
  </si>
  <si>
    <t>INVESTCLOUD INC.</t>
  </si>
  <si>
    <t>TIN 59-3433192</t>
  </si>
  <si>
    <t>IPAL TRUST CORP.</t>
  </si>
  <si>
    <t>2560865-1-827799 DV 94</t>
  </si>
  <si>
    <t>IPG-MOMENTUM WORLDWIDE S.A.S</t>
  </si>
  <si>
    <t>901.009.205-2</t>
  </si>
  <si>
    <t>IPREO DATA INC</t>
  </si>
  <si>
    <t>13-3737432</t>
  </si>
  <si>
    <t>IPSOS TMG PANAMA, SA</t>
  </si>
  <si>
    <t>64152-0009-357006 DV.07</t>
  </si>
  <si>
    <t>IQTEK PANAMA S.A.</t>
  </si>
  <si>
    <t>155652738-2-2017 DV 01</t>
  </si>
  <si>
    <t>IQTEK Solutions  SRL</t>
  </si>
  <si>
    <t>Iron Mountain Colombia S.A.S.</t>
  </si>
  <si>
    <t>860.054.781 DV6</t>
  </si>
  <si>
    <t>ISTHMIAN TECHNOLOGIES INC.</t>
  </si>
  <si>
    <t>539076-1-441342 DV 42</t>
  </si>
  <si>
    <t>Isthmus Software, S.A</t>
  </si>
  <si>
    <t>155674894-2-2019 DV 3</t>
  </si>
  <si>
    <t>IT ADVISORS PANAMA, S.A.</t>
  </si>
  <si>
    <t>155670401-2-2018 DV 76</t>
  </si>
  <si>
    <t>IT Green</t>
  </si>
  <si>
    <t>1954423-1-732404</t>
  </si>
  <si>
    <t>IT JETS &amp; CO., S.A.</t>
  </si>
  <si>
    <t>2100369-1-756493 DV 46</t>
  </si>
  <si>
    <t>IT SERVICIOS</t>
  </si>
  <si>
    <t>B06835680</t>
  </si>
  <si>
    <t>ITAÚ COLOMBIA-CASA MATRIZ</t>
  </si>
  <si>
    <t>890.903.937-0</t>
  </si>
  <si>
    <t>ITCO</t>
  </si>
  <si>
    <t>155656438-2-2017</t>
  </si>
  <si>
    <t>ITG</t>
  </si>
  <si>
    <t>RUC 20505160674</t>
  </si>
  <si>
    <t>ITIS INTERNATIONAL, S.A.</t>
  </si>
  <si>
    <t>2299694-1-789697</t>
  </si>
  <si>
    <t>ItJets</t>
  </si>
  <si>
    <t>R.U.C. 2100369-1-756493 DV 46</t>
  </si>
  <si>
    <t>ITRONIK SERVICES</t>
  </si>
  <si>
    <t>179-2558689001</t>
  </si>
  <si>
    <t>ITS INFOCOMUNICACION PANAMA SA</t>
  </si>
  <si>
    <t>1482546-1-643942 DV 43</t>
  </si>
  <si>
    <t>ITSS MIAMI LLC</t>
  </si>
  <si>
    <t>L15000100846</t>
  </si>
  <si>
    <t>IVCISA CONSULTORES, INC.</t>
  </si>
  <si>
    <t>1484682-1-644470 DV 06</t>
  </si>
  <si>
    <t>IXADUL, S.A.(KONA)  </t>
  </si>
  <si>
    <t>217826290016 DV</t>
  </si>
  <si>
    <t>J F INVESTMENT INC.</t>
  </si>
  <si>
    <t>537666-1-441094 DV 00</t>
  </si>
  <si>
    <t>JACUNA TECH MÉXICO S.A de C.V</t>
  </si>
  <si>
    <t>JTM191016A37</t>
  </si>
  <si>
    <t>JARDINES TROPICALES, S.A.</t>
  </si>
  <si>
    <t>155620300 2-2015 DV 93</t>
  </si>
  <si>
    <t>JAVIER ENRIQUE HURTADO ARCHIBOLD</t>
  </si>
  <si>
    <t>3-723-1231  dv 15</t>
  </si>
  <si>
    <t>JAVIER VILLAMONTE LEZCANO</t>
  </si>
  <si>
    <t>4-729-1885 DV 05</t>
  </si>
  <si>
    <t>JELOU, INC.</t>
  </si>
  <si>
    <t>JEMA D S A</t>
  </si>
  <si>
    <t>2386312-1-802906 DV 04</t>
  </si>
  <si>
    <t>JIDSA</t>
  </si>
  <si>
    <t>1110865 1-562008-DV10</t>
  </si>
  <si>
    <t>JIDSA ELEVADORES, S.A.</t>
  </si>
  <si>
    <t>15683628-2-2019 DV 44</t>
  </si>
  <si>
    <t>JIDSA PMA, S.A.</t>
  </si>
  <si>
    <t>155711852-2-2021 DV49</t>
  </si>
  <si>
    <t>JMD GROUP</t>
  </si>
  <si>
    <t>1537072-1-654734 DV 10</t>
  </si>
  <si>
    <t>JOEL RICARDO ARJONA TAPIA (AMR AUTOMOTIVE)</t>
  </si>
  <si>
    <t>8-829-2175 DV 17</t>
  </si>
  <si>
    <t>JONATHAN E. PACHECO G.</t>
  </si>
  <si>
    <t>8-722-727</t>
  </si>
  <si>
    <t>JONHATAN XAVIER MITRE SANCHEZ</t>
  </si>
  <si>
    <t>6-707-1443 DV 43</t>
  </si>
  <si>
    <t>JORDAN RALPH NEWELL RODRIGUEZ</t>
  </si>
  <si>
    <t>8-732-1228 DV 60</t>
  </si>
  <si>
    <t>JOSE ELIECER ORTEGA CABALLERO  (TALLER GENERAL)</t>
  </si>
  <si>
    <t>4-146-2046-2010-221761 DV75</t>
  </si>
  <si>
    <t>JOSE ESPINOZA</t>
  </si>
  <si>
    <t>8-757-2166</t>
  </si>
  <si>
    <t>José Manuel Vargas Saenz</t>
  </si>
  <si>
    <t>8-425-941</t>
  </si>
  <si>
    <t>JOSE SOCRATES ALVAREZ SALAZAR</t>
  </si>
  <si>
    <t>N-21-1367 DV 13</t>
  </si>
  <si>
    <t>JOSEFA DAMARIS AGUIRRE VALDEZ</t>
  </si>
  <si>
    <t xml:space="preserve">8-258-834 DV 10 </t>
  </si>
  <si>
    <t>JR SOLUTIONS, S.A.</t>
  </si>
  <si>
    <t>2376459-1-801559 DV93</t>
  </si>
  <si>
    <t>JUAN MANUEL REINA SICILIA</t>
  </si>
  <si>
    <t>8-482-459 DV 19</t>
  </si>
  <si>
    <t>JULISSA HUERTA</t>
  </si>
  <si>
    <t>8-308-78</t>
  </si>
  <si>
    <t>Katalon, Inc.</t>
  </si>
  <si>
    <t>KAUFMAN, ROSSIN AND COMPANY NYA</t>
  </si>
  <si>
    <t>59 181 8353</t>
  </si>
  <si>
    <t>KBITS INTERNACIONAL S.A.</t>
  </si>
  <si>
    <t>771374-1-485471 DV 80</t>
  </si>
  <si>
    <t>KEIDY XIOMARA GAITAN AGUILAR (MULTISERVICIOS GLOBAL KD)</t>
  </si>
  <si>
    <t>4-809-1735 DV 30</t>
  </si>
  <si>
    <t>KEPLER SOFTWARE</t>
  </si>
  <si>
    <t>155650256-2-2017</t>
  </si>
  <si>
    <t>KINPOS CORPORATION</t>
  </si>
  <si>
    <t>P08000038627</t>
  </si>
  <si>
    <t>TAX ID: EIN#26-2423020</t>
  </si>
  <si>
    <t>KIO NETWORKS PANAMA</t>
  </si>
  <si>
    <t>1936986-1-729204 DV 73</t>
  </si>
  <si>
    <t>Kirapro Consulting and Development,  Inc</t>
  </si>
  <si>
    <t>155745968-2-2023 Dv 25</t>
  </si>
  <si>
    <t>KISCO INFORMATION SYSTEM</t>
  </si>
  <si>
    <t>87-1623083</t>
  </si>
  <si>
    <t>KITHERIA INVESTMENT SA (NATURE PANAMA SA)</t>
  </si>
  <si>
    <t>155619042-2-2015 DV 00</t>
  </si>
  <si>
    <t>Knowbe4 Inc.</t>
  </si>
  <si>
    <t>36-4827930</t>
  </si>
  <si>
    <t>KNOWLEDGE GROUP INC.</t>
  </si>
  <si>
    <t>137537-1-383738  DV 99</t>
  </si>
  <si>
    <t xml:space="preserve">Kolsen </t>
  </si>
  <si>
    <t>218827470016 DV0</t>
  </si>
  <si>
    <t>KOSMAS Y KOSMAS</t>
  </si>
  <si>
    <t>3123-29-11644 DV 71</t>
  </si>
  <si>
    <t>KPMG</t>
  </si>
  <si>
    <t>542-72-13682 DV 03</t>
  </si>
  <si>
    <t>KRIPTOS INC</t>
  </si>
  <si>
    <t>14122728-1-1473</t>
  </si>
  <si>
    <t>82-5459877</t>
  </si>
  <si>
    <t>KROLL ASSOCIATES, INC.</t>
  </si>
  <si>
    <t>KYNDRYL COLOMBIA S.A.S. (anteriormente IBM DE COLOMBIA &amp; CIA S.C.A)</t>
  </si>
  <si>
    <t>L A SISTEMAS</t>
  </si>
  <si>
    <t>2245818-1-780548</t>
  </si>
  <si>
    <t>L SP 30 Servicos LTDA ME</t>
  </si>
  <si>
    <t>L.A. SISTEMAS, S.A.</t>
  </si>
  <si>
    <t>63632-45-355581 DV91</t>
  </si>
  <si>
    <t>La Casa De Las Licencias</t>
  </si>
  <si>
    <t>1555597377-2-2015</t>
  </si>
  <si>
    <t>LA Prensa</t>
  </si>
  <si>
    <t>2978-2-46909 DV09</t>
  </si>
  <si>
    <t>LA UNION PUBLICITARIA, S.A.</t>
  </si>
  <si>
    <t>1460726-1-639840  DV 45</t>
  </si>
  <si>
    <t>LAC LEGAL</t>
  </si>
  <si>
    <t>25030237-3-2016 DV 91</t>
  </si>
  <si>
    <t>LACNIC</t>
  </si>
  <si>
    <t>215-750-090-015</t>
  </si>
  <si>
    <t>Ladon International Inc.</t>
  </si>
  <si>
    <t>20978-0198-189127 D.V. 97</t>
  </si>
  <si>
    <t>LADON PANAMA, S.A.</t>
  </si>
  <si>
    <t>16061-221-153372 DV 31</t>
  </si>
  <si>
    <t>Ladonware  Ladon Panamá S.A.</t>
  </si>
  <si>
    <t>16061-221-153372</t>
  </si>
  <si>
    <t>LAFINTECH, S.A.</t>
  </si>
  <si>
    <t>155692451-2-2020</t>
  </si>
  <si>
    <t>Lafise Bank Limited</t>
  </si>
  <si>
    <t>´1-1993</t>
  </si>
  <si>
    <t>Lafise Global Advisors</t>
  </si>
  <si>
    <t>99-2803437</t>
  </si>
  <si>
    <t>LAMBDA</t>
  </si>
  <si>
    <t>6-707-198 DV.00</t>
  </si>
  <si>
    <t>LAPV,S.A.</t>
  </si>
  <si>
    <t>2062310-1-750007 DV19</t>
  </si>
  <si>
    <t>Latin América Byte, Inc.</t>
  </si>
  <si>
    <t>LATIN DATA, INC.</t>
  </si>
  <si>
    <t>458379-1-432592 DV 31</t>
  </si>
  <si>
    <t>LATINIA INTERACTIVE BUSINESS S A</t>
  </si>
  <si>
    <t>A62179213</t>
  </si>
  <si>
    <t>Latinus</t>
  </si>
  <si>
    <t>RUC 992106921001</t>
  </si>
  <si>
    <t>LC COM INC</t>
  </si>
  <si>
    <t>P97000081006</t>
  </si>
  <si>
    <t>LEAFSINC, S.A.</t>
  </si>
  <si>
    <t>155678829-2-2019 DV 48</t>
  </si>
  <si>
    <t>LEIZA LORIETH CASTILLO RUEDA</t>
  </si>
  <si>
    <t>4-741-436-DV 73</t>
  </si>
  <si>
    <t>LEONIDAS CLEMENTE HERRERA (KHD TECHNOLOGY FOR LIFE)</t>
  </si>
  <si>
    <t>7-108-503 DV 87</t>
  </si>
  <si>
    <t>LETS LEGO PLAY PANAMA S.A.</t>
  </si>
  <si>
    <t>155708933-2-2021</t>
  </si>
  <si>
    <t xml:space="preserve">LEXIS NEXIS </t>
  </si>
  <si>
    <t>13-2595579</t>
  </si>
  <si>
    <t>LEXISNEXIS RISK HOLDINGS INC</t>
  </si>
  <si>
    <t>IRS EIN 58-1276168</t>
  </si>
  <si>
    <t>LEXISNEXIS RISK SOLUTIONS FL INC.</t>
  </si>
  <si>
    <t>41-1815880</t>
  </si>
  <si>
    <t>LFT CONSULTING INT'L, S.A.</t>
  </si>
  <si>
    <t>155718543-2-2022</t>
  </si>
  <si>
    <t>LIBERTY  NETWORKS  HONDURAS S DE RL</t>
  </si>
  <si>
    <t>Licencing Assurance LLC</t>
  </si>
  <si>
    <t>EIN 47-1934887</t>
  </si>
  <si>
    <t>LIFEMILES LTD</t>
  </si>
  <si>
    <t>LIMA REALTY, INC.</t>
  </si>
  <si>
    <t>2082902-1-753610  dv 09</t>
  </si>
  <si>
    <t>Limpi Mexicana SA deCV</t>
  </si>
  <si>
    <t>LME821001T48</t>
  </si>
  <si>
    <t>LivePerson, Inc</t>
  </si>
  <si>
    <t>13-3861628</t>
  </si>
  <si>
    <t>LLEIDA S.A.S</t>
  </si>
  <si>
    <t>900.571.038-3</t>
  </si>
  <si>
    <t>LLORENTE &amp; CUENCA PANAMÁ</t>
  </si>
  <si>
    <t>402774-1-424674 DV 68</t>
  </si>
  <si>
    <t>LOAIZA &amp; DE ICAZA</t>
  </si>
  <si>
    <t>429516-1-19140 DV 84</t>
  </si>
  <si>
    <t>LOGIC STUDIO, S.A.</t>
  </si>
  <si>
    <t>432518-2408824</t>
  </si>
  <si>
    <t>457821-1-432518 DV 04</t>
  </si>
  <si>
    <t>LOGISTIC EXPRESS SERVICES, INC.</t>
  </si>
  <si>
    <t>63632-45-355581-DV91</t>
  </si>
  <si>
    <t>LOLTEC COMPUTER GROUP</t>
  </si>
  <si>
    <t>155598804-2-2015</t>
  </si>
  <si>
    <t>LOPEZ ARIAS Y ASOCIADOS</t>
  </si>
  <si>
    <t>1786217-1-32450 DV 35</t>
  </si>
  <si>
    <t>LOPEZ DURLING</t>
  </si>
  <si>
    <t>25029313-3-2016 DV 52</t>
  </si>
  <si>
    <t>Lotus Cleaning Services</t>
  </si>
  <si>
    <t>537666-1-441094 DV0</t>
  </si>
  <si>
    <t>LUIS FERNANDO ACOSTA GALVEZ</t>
  </si>
  <si>
    <t>4-720-1807 DV 55</t>
  </si>
  <si>
    <t>LUIS LOPEZ (VECTOR ESTUDIO DE DISEÑOS)</t>
  </si>
  <si>
    <t>155703163-2-2021 DV89</t>
  </si>
  <si>
    <t>LUIS OSCAR SANJUR PINEDA (REMODELACIONES SANJUR PINEDA)</t>
  </si>
  <si>
    <t>8-342-187 DV 51</t>
  </si>
  <si>
    <t>LUQUE &amp; GONZALEZ</t>
  </si>
  <si>
    <t>25056102-3-2024 DV 10</t>
  </si>
  <si>
    <t>LYNTIK, SAS</t>
  </si>
  <si>
    <t>LYNXSOURCE S.A.S</t>
  </si>
  <si>
    <t>NIT. 901.475.556-1</t>
  </si>
  <si>
    <t>M R O (ALVARO JOSE CRESPO VALDES)</t>
  </si>
  <si>
    <t>2317845-1-792481 DV 03</t>
  </si>
  <si>
    <t>M&amp;M LEGAL SERVICES</t>
  </si>
  <si>
    <t>25026845-3-2015 DV 75</t>
  </si>
  <si>
    <t>MAC STORE</t>
  </si>
  <si>
    <t>537091-1-441028 DV 82</t>
  </si>
  <si>
    <t>MAGA SYSTEM &amp; CONSULTING</t>
  </si>
  <si>
    <t>302848-1-410381-DV84</t>
  </si>
  <si>
    <t>MAGIC DREAMS PRODUCTIONS, INC.</t>
  </si>
  <si>
    <t>986047-1-533223 DV 20</t>
  </si>
  <si>
    <t>MAILCHIMP *MONTHLY MAILCHIMP.COM</t>
  </si>
  <si>
    <t>Tax ID: US EIN 58-2554149</t>
  </si>
  <si>
    <t>MALLOL &amp; MALLOL AVALUOS, S.A</t>
  </si>
  <si>
    <t>235742-1-400736 DV 29</t>
  </si>
  <si>
    <t>Maltego Technologuies GmbH</t>
  </si>
  <si>
    <t>DE317398698</t>
  </si>
  <si>
    <t>MANPOWER PANAMA SA</t>
  </si>
  <si>
    <t>289470-1-408582 DV 44</t>
  </si>
  <si>
    <t>MANTENIMIENTOS E INSTLACIONES DE EQUIPOS TECNICOS, S.A.</t>
  </si>
  <si>
    <t>772439-1-485704 DV 79</t>
  </si>
  <si>
    <t>MANUEL ENRIQUE ESPINO Y ABOGADOS</t>
  </si>
  <si>
    <t>25040783-3-2019 DV 00</t>
  </si>
  <si>
    <t>Manuel Puente</t>
  </si>
  <si>
    <t>PAD5020544</t>
  </si>
  <si>
    <t>MÁQUINAS FRANQUEADORAS, S.A.</t>
  </si>
  <si>
    <t>430-408-95374 DV71</t>
  </si>
  <si>
    <t>MARCORME EFC, S.A.</t>
  </si>
  <si>
    <t>3101-327141</t>
  </si>
  <si>
    <t>MARÍA LUCIA ALCEDO MARTINELLI</t>
  </si>
  <si>
    <t>8-874-2046 D.V.74</t>
  </si>
  <si>
    <t>María Marcela Moscatelli</t>
  </si>
  <si>
    <t>16.821.024</t>
  </si>
  <si>
    <t>MARIELA MAITTE ESQUIVEL LAVERGNE</t>
  </si>
  <si>
    <t>8-280-490 DV 62</t>
  </si>
  <si>
    <t>MARIO ENRIQUE CHUEZ QUINTERO (LATERO INVESTMENT, S.A)</t>
  </si>
  <si>
    <t>8-490-329 DV 96</t>
  </si>
  <si>
    <t>MARISSA LIZBETH KRIENERT ZALDIVAR</t>
  </si>
  <si>
    <t>8-413-443 DV00</t>
  </si>
  <si>
    <t>MARKETING &amp; PARTY S A</t>
  </si>
  <si>
    <t>1711484-1-688519 DV 67</t>
  </si>
  <si>
    <t>MARKETING AND SALES TECHNOLOGIES INC</t>
  </si>
  <si>
    <t>45865-33-301592</t>
  </si>
  <si>
    <t>MARTINEXSA, S.A.</t>
  </si>
  <si>
    <t>155653420-2-2017 DV 48</t>
  </si>
  <si>
    <t>MASTER CARD</t>
  </si>
  <si>
    <t>95-2536378</t>
  </si>
  <si>
    <t xml:space="preserve">MATI TECNOLOGIES </t>
  </si>
  <si>
    <t>MAURICIO CAMPOS BRENES (ZURCHER, ODIO &amp; RAVEN SOCIEDAD ANONIMA)</t>
  </si>
  <si>
    <t>7-0080-0180</t>
  </si>
  <si>
    <t>MCCANN ERICKSON WORLDGROUP PANAMA S.A.</t>
  </si>
  <si>
    <t>28936-2-233429 DV 71</t>
  </si>
  <si>
    <t>MD SOLUCIONES SA DE CV</t>
  </si>
  <si>
    <t>MSO0612214I9</t>
  </si>
  <si>
    <t>MD SOLUTIONS LLC</t>
  </si>
  <si>
    <t>TIN 20-0614084</t>
  </si>
  <si>
    <t>MDM SECURITIES INC</t>
  </si>
  <si>
    <t>59185-80-343740 DV 72</t>
  </si>
  <si>
    <t>MDU LEGAL</t>
  </si>
  <si>
    <t>352668-1-18458 DV 81</t>
  </si>
  <si>
    <t>MEDALLIA INC.</t>
  </si>
  <si>
    <t>890.903.938-8</t>
  </si>
  <si>
    <t>MEDINA &amp; ASOCIADOS</t>
  </si>
  <si>
    <t>3282-2-12198 DV 05</t>
  </si>
  <si>
    <t xml:space="preserve">MEGAPAGOS, S.A. </t>
  </si>
  <si>
    <t>155721646-2-2022 DV 19</t>
  </si>
  <si>
    <t>MELKIS ENRIQUE VALDES REGALADO (MULTISERVICIOS VALDES)</t>
  </si>
  <si>
    <t>4-271-129-2013-395811 DV 49</t>
  </si>
  <si>
    <t>Men At Work SRL</t>
  </si>
  <si>
    <t>Mensajería y Transportes Albendras</t>
  </si>
  <si>
    <t>8-487-807 DV26</t>
  </si>
  <si>
    <t>MERCER (COLOMBIA) LTDA</t>
  </si>
  <si>
    <t>860.008.207-4-00</t>
  </si>
  <si>
    <t>METRO MPLS, S.A.</t>
  </si>
  <si>
    <t>1253900-1-593903 DV 50</t>
  </si>
  <si>
    <t>METRO TELECOM PLS</t>
  </si>
  <si>
    <t>1253900-1-593903 DV50</t>
  </si>
  <si>
    <t>MEXICO RED DE TELECOMUNICACIONES S DE RL DE CV</t>
  </si>
  <si>
    <t>MRT980701IY4</t>
  </si>
  <si>
    <t>MF ASESORIA</t>
  </si>
  <si>
    <t>MICROSOFT</t>
  </si>
  <si>
    <t>155606123-5-2015</t>
  </si>
  <si>
    <t>MICROSOFT DE PANAMA, S.A</t>
  </si>
  <si>
    <t>0046942-0013-305544 DV 10</t>
  </si>
  <si>
    <t>MICROSTRATEGY MEXICO, S. DE R.L. DE C.V.</t>
  </si>
  <si>
    <t>MME001108BV7</t>
  </si>
  <si>
    <t>MIGUEL AVILES</t>
  </si>
  <si>
    <t>08-0240-00818-80</t>
  </si>
  <si>
    <t>MILITZA ILLUECA</t>
  </si>
  <si>
    <t>8-285-974 DV 00</t>
  </si>
  <si>
    <t>MILLENIUM SECURITY SERVICES, S.A.</t>
  </si>
  <si>
    <t>1547733-1-386630 DV 32</t>
  </si>
  <si>
    <t>MISAEL SOBERÓN</t>
  </si>
  <si>
    <t>4-258-339</t>
  </si>
  <si>
    <t>MISTER KLEAN OVERSEAS INTERNATIONAL,INC.</t>
  </si>
  <si>
    <t>58701-27-342473 DV 20</t>
  </si>
  <si>
    <t>MIVTECH INC (FUTURAD)</t>
  </si>
  <si>
    <t>1195585-1-581041 DV 75</t>
  </si>
  <si>
    <t>MIXPANEL, INC</t>
  </si>
  <si>
    <t>(EIN): 27-0231379</t>
  </si>
  <si>
    <t>MMG BANK CORPORATION</t>
  </si>
  <si>
    <t>380693-1-421669  dv 07</t>
  </si>
  <si>
    <t>MMG TRUST S.A.</t>
  </si>
  <si>
    <t>61837-30-350411 DV 67</t>
  </si>
  <si>
    <t>MMS COMUNICACIONES COLOMBIA</t>
  </si>
  <si>
    <t>860015547-2</t>
  </si>
  <si>
    <t>MOLINA DE LA GUARDIA &amp; ASOCIADOS</t>
  </si>
  <si>
    <t>4085-2-14284 DV 89</t>
  </si>
  <si>
    <t>MONITEC DE PANAMÁ, S.A</t>
  </si>
  <si>
    <t>182532-1-392525 DV 34</t>
  </si>
  <si>
    <t>MONTRAN CORPORATION</t>
  </si>
  <si>
    <t>13-2992991</t>
  </si>
  <si>
    <t>17-92282942001</t>
  </si>
  <si>
    <t>MOODY'S ANALYTICS</t>
  </si>
  <si>
    <t>001-14037</t>
  </si>
  <si>
    <t>MOODYS ANALYTICS INC.</t>
  </si>
  <si>
    <t>13-3851829</t>
  </si>
  <si>
    <t>MOODYS LOCAL PA CALIFICADORA DE RIESGO, S.A.</t>
  </si>
  <si>
    <t>561876-1-445140 DV 03</t>
  </si>
  <si>
    <t>MORENO &amp; ARJONA BUREAU</t>
  </si>
  <si>
    <t>1296-525-119432 DV 97</t>
  </si>
  <si>
    <t>MORGAN &amp; MORGAN</t>
  </si>
  <si>
    <t>702-437-15272 DV 87</t>
  </si>
  <si>
    <t>MORGAN &amp; MORGAN LEGAL</t>
  </si>
  <si>
    <t>25043597-3-2020 DV 20</t>
  </si>
  <si>
    <t>MORNINGSTAR NETWORK S.L.</t>
  </si>
  <si>
    <t>B-82777087</t>
  </si>
  <si>
    <t>MOTTA, YAAFAR &amp; DIAZ</t>
  </si>
  <si>
    <t>25053036-3-2023 DV 82</t>
  </si>
  <si>
    <t>MOVEO VENTURES, S.A.</t>
  </si>
  <si>
    <t>155662360-2-2018</t>
  </si>
  <si>
    <t xml:space="preserve">MOVEO VENTURES, S.A. </t>
  </si>
  <si>
    <t>155662360-2-2018 DV 71</t>
  </si>
  <si>
    <t>MOVIALARM, S.A.</t>
  </si>
  <si>
    <t>98914-1-378379 DV 35</t>
  </si>
  <si>
    <t>MOVIL AUTOS, S. A</t>
  </si>
  <si>
    <t>710927-1-471062 dv 80</t>
  </si>
  <si>
    <t>MOVING TECHNOLOGY, S.A.</t>
  </si>
  <si>
    <t>814000-1-498786 DV19</t>
  </si>
  <si>
    <t>Company Nomber 701549</t>
  </si>
  <si>
    <t>MOVITEXT, S.A.</t>
  </si>
  <si>
    <t>155673405-2-2018 DV 24</t>
  </si>
  <si>
    <t>MT 2005, S.A.</t>
  </si>
  <si>
    <t>1223606-1-587003 DV 10</t>
  </si>
  <si>
    <t>MULTICOMPUTOS PANAMÁ, S.A.</t>
  </si>
  <si>
    <t>155696406-2-2020 DV 34</t>
  </si>
  <si>
    <t>MULTIENTREGA, S.A.</t>
  </si>
  <si>
    <t>997750-1-535520 DV 53</t>
  </si>
  <si>
    <t>MULTISERVICIOS ADVIR (ANIBAL ANDERSON GUERRA)</t>
  </si>
  <si>
    <t>1-25-2432DV 45</t>
  </si>
  <si>
    <t>MULTISERVICIOS BATISTA (VICTOR JAVIER BATISTA)</t>
  </si>
  <si>
    <t>6-711-803-2007-103950 DV 67</t>
  </si>
  <si>
    <t>MULTISERVICIOS DIVISA, S.A.</t>
  </si>
  <si>
    <t>155650366-2-2017 DV 51</t>
  </si>
  <si>
    <t>Multi-Servicios Morán</t>
  </si>
  <si>
    <t>8-787-2187 D.V.20</t>
  </si>
  <si>
    <t>MULTISERVICIOS PEREIRA SA (REFRIPARTES COCLE)</t>
  </si>
  <si>
    <t>1770896-1-699922 DV 39</t>
  </si>
  <si>
    <t>MULTISOFT DE GUATEMALA, S.A.</t>
  </si>
  <si>
    <t>MULTITEK INTERNACIONAL, S.A.</t>
  </si>
  <si>
    <t>28020-53-229934 DV20</t>
  </si>
  <si>
    <t>MUNDO DE PARTES AMERICANAS, S.A.</t>
  </si>
  <si>
    <t>42476-2-28-7990 DV 21</t>
  </si>
  <si>
    <t>MUNDO LIMON, S.A.</t>
  </si>
  <si>
    <t>2542708-1-825202 DV 61</t>
  </si>
  <si>
    <t>MUSCLE GROUP SOCIEDAD DE RESPONSABILIDAD LIMITADA</t>
  </si>
  <si>
    <t>155697929-2-2020</t>
  </si>
  <si>
    <t>N5 LLC</t>
  </si>
  <si>
    <t>82-2374656</t>
  </si>
  <si>
    <t>NABAC, S.A.</t>
  </si>
  <si>
    <t>1118982-1-563900 DV 66</t>
  </si>
  <si>
    <t>Nagarro Global Services Asia PTE LTD</t>
  </si>
  <si>
    <t>201213034Z (GST Number)</t>
  </si>
  <si>
    <t>Nasdaq</t>
  </si>
  <si>
    <t>NASDAQ CORPORATE SOLUTIONS</t>
  </si>
  <si>
    <t>NASSAR ABOGADOS COSTA RICA S.A.</t>
  </si>
  <si>
    <t>3-101-318617</t>
  </si>
  <si>
    <t>NASSER BADR DAR</t>
  </si>
  <si>
    <t>4-738-530 DV 72</t>
  </si>
  <si>
    <t>NATURAL ECOCLEAN</t>
  </si>
  <si>
    <t>2392856-1-803855 DV 39</t>
  </si>
  <si>
    <t>NAUDIT HIGH PERFORMANCE COMPUTING AND NETWORKING SL</t>
  </si>
  <si>
    <t>B85765220</t>
  </si>
  <si>
    <t>NAVEGA.COM S.A.</t>
  </si>
  <si>
    <t>2440899-9</t>
  </si>
  <si>
    <t>NAVEX GLOBAL</t>
  </si>
  <si>
    <t>03-0513136</t>
  </si>
  <si>
    <t>NCK SUPPLIES &amp; SERVICES, LLC</t>
  </si>
  <si>
    <t>47-1325139</t>
  </si>
  <si>
    <t>L14000110174</t>
  </si>
  <si>
    <t>NCT PANAMA S.A</t>
  </si>
  <si>
    <t>2325110-1-793623</t>
  </si>
  <si>
    <t>NEGOCIOS Y SOLUCIONES INFORMÁTICAS, S.A.</t>
  </si>
  <si>
    <t>1963095-1-733982 DV 65</t>
  </si>
  <si>
    <t>NEMESIS ASOCIADOS S.A.</t>
  </si>
  <si>
    <t>ID 830500329-4</t>
  </si>
  <si>
    <t>NEOSECURE COLOMBIA S.A.S.</t>
  </si>
  <si>
    <t>900374230-7</t>
  </si>
  <si>
    <t>Net Express, S.A.</t>
  </si>
  <si>
    <t>155640414-2-2016 DV 02</t>
  </si>
  <si>
    <t>NetConsulting</t>
  </si>
  <si>
    <t>RUC 2599261-1-833603 DV 44</t>
  </si>
  <si>
    <t>NETDATA COLOMBIA SAS</t>
  </si>
  <si>
    <t>900590424-4</t>
  </si>
  <si>
    <t>NETREADY CCA, S.A.</t>
  </si>
  <si>
    <t>2392776-1-803838</t>
  </si>
  <si>
    <t>2392776-1-803838 DV 28</t>
  </si>
  <si>
    <t>NETSOS PANAMÁ, S.A.</t>
  </si>
  <si>
    <t>155664349-02-2018</t>
  </si>
  <si>
    <t>Network Communications, S.A. (NETCOM)</t>
  </si>
  <si>
    <t>509307-1-871768 DV 2</t>
  </si>
  <si>
    <t>NETWORK SOLUTIONS, LLC</t>
  </si>
  <si>
    <t>EIN/TIN 73-1683161</t>
  </si>
  <si>
    <t>NETWORK SUPPLIES &amp; TECHNOLOGY</t>
  </si>
  <si>
    <t>708771-1-470598 DV20</t>
  </si>
  <si>
    <t>New Image Building Services</t>
  </si>
  <si>
    <t>155656609-2-2017 DV38</t>
  </si>
  <si>
    <t>Newnet Secure Transactions INC</t>
  </si>
  <si>
    <t>35-2690142</t>
  </si>
  <si>
    <t>NEWNET, S.A. EN Reorganización</t>
  </si>
  <si>
    <t>830.017.209-8</t>
  </si>
  <si>
    <t>NEWTECH SOLUTIONS GROUP, CORP</t>
  </si>
  <si>
    <t>155623986-2-2016 DV 09</t>
  </si>
  <si>
    <t>NEWTON PIKE LIMITED</t>
  </si>
  <si>
    <t>1170855-1-1338 DV 66</t>
  </si>
  <si>
    <t>NEXIA AUDITORES PANAMA</t>
  </si>
  <si>
    <t>2196897-1-37015 DV 80</t>
  </si>
  <si>
    <t>NEXTCOM SYSTEMS, INC</t>
  </si>
  <si>
    <t>1253816-1-593861 DV 16</t>
  </si>
  <si>
    <t>NG TRANSPORTATION, S.A.</t>
  </si>
  <si>
    <t>2041562-1-746469 DV 18</t>
  </si>
  <si>
    <t xml:space="preserve">NIRIEN, S. A. </t>
  </si>
  <si>
    <t>2291492-1-788613 DV 12</t>
  </si>
  <si>
    <t>NOEL HERRERA (SEGUPRESTAMOS)</t>
  </si>
  <si>
    <t>9-185-479 DV 07</t>
  </si>
  <si>
    <t>NOEL VERGARA MARTINEZ</t>
  </si>
  <si>
    <t>9-702-812 DV 37</t>
  </si>
  <si>
    <t>Norlop Thompson Asociados</t>
  </si>
  <si>
    <t>NOVA CAJAS FUERTES, S.A.</t>
  </si>
  <si>
    <t>33659-2-252809 DV 18</t>
  </si>
  <si>
    <t>NOVACOMP PANAMA, S.A.</t>
  </si>
  <si>
    <t>2110140-1-758380 DV 71</t>
  </si>
  <si>
    <t xml:space="preserve">NOVACOMP PANAMA, S.A.   </t>
  </si>
  <si>
    <t>2110140-1-758380 DV2</t>
  </si>
  <si>
    <t>NOVARIS FINANCIAL SERVICES LLC</t>
  </si>
  <si>
    <t>43-2022740</t>
  </si>
  <si>
    <t>NOVATEC THE END DOCUMENT &amp; PROCESS COMPANY CORP.</t>
  </si>
  <si>
    <t>1834712-1-710945 DV 01</t>
  </si>
  <si>
    <t>NOVORETO, S.A.</t>
  </si>
  <si>
    <t>155612268-2-2015 DV 09</t>
  </si>
  <si>
    <t>Novosit S.R.L</t>
  </si>
  <si>
    <t>130-380572</t>
  </si>
  <si>
    <t>NOW STUDIO, S.A.</t>
  </si>
  <si>
    <t>2652067-1-840933 DV 19</t>
  </si>
  <si>
    <t>NRV SOLUTIONS SA</t>
  </si>
  <si>
    <t>2095231-1-755860 DV 00</t>
  </si>
  <si>
    <t>NRV SYSTEMS, S.A.</t>
  </si>
  <si>
    <t>2665704-1-842819 DV 02</t>
  </si>
  <si>
    <t>NTT DATA SERVICES FKA DELL SERVICES</t>
  </si>
  <si>
    <t>155629641-2-2016 DV 88</t>
  </si>
  <si>
    <t>NTT DATA SERVICES PANAMA, S. DE R.L.</t>
  </si>
  <si>
    <t>155629641-2-2016</t>
  </si>
  <si>
    <t>NUBATECH PANAMA CORP</t>
  </si>
  <si>
    <t>155722919-2-2022</t>
  </si>
  <si>
    <t>NUEVAS IDEAS</t>
  </si>
  <si>
    <t>4-719-1970</t>
  </si>
  <si>
    <t>Nuñez Soto &amp; Asociados</t>
  </si>
  <si>
    <t>1369107-1-28335 DV 60</t>
  </si>
  <si>
    <t xml:space="preserve">NUÑEZ, MORENO &amp; ASOCIADOS </t>
  </si>
  <si>
    <t>2397507-1-38973 DV 07</t>
  </si>
  <si>
    <t>NUVOL SERVICES, S.A.</t>
  </si>
  <si>
    <t>155656518-2-2017 DV 57</t>
  </si>
  <si>
    <t>NW Consulting</t>
  </si>
  <si>
    <t>1556051-35002-0002015-19</t>
  </si>
  <si>
    <t xml:space="preserve">OCEAN SYSTEM </t>
  </si>
  <si>
    <t>65-0247280</t>
  </si>
  <si>
    <t>Ocean System INC</t>
  </si>
  <si>
    <t>OCEAN SYSTEMS INC</t>
  </si>
  <si>
    <t>OCP TECH CARIBE, S.A.</t>
  </si>
  <si>
    <t>155693022-2-2020 DV 50</t>
  </si>
  <si>
    <t>OD PANAMA SA</t>
  </si>
  <si>
    <t>656-413-132700 DV 15</t>
  </si>
  <si>
    <t>OE INTERNACIONAL, S.A.</t>
  </si>
  <si>
    <t>155728712-2-2022 DV 27</t>
  </si>
  <si>
    <t>OE SYSTEM, S.A.</t>
  </si>
  <si>
    <t>OFAC</t>
  </si>
  <si>
    <t>5300-0676-5675</t>
  </si>
  <si>
    <t>OFFICE PRO PANAMÁ, S.A.</t>
  </si>
  <si>
    <t>1655584-1-676515</t>
  </si>
  <si>
    <t>OMD CENTROAMERICA, INC.</t>
  </si>
  <si>
    <t>407120-1-425377 DV 84</t>
  </si>
  <si>
    <t>OMICRON PANAMA CORPORATION</t>
  </si>
  <si>
    <t>10306-63-105274 DV 98</t>
  </si>
  <si>
    <t>ONA- SYSTEMS SISAP</t>
  </si>
  <si>
    <t>ID 830065957-3</t>
  </si>
  <si>
    <t>ONBOARDING Y OUTSOURCING PARA LATAM</t>
  </si>
  <si>
    <t>3-101-843408</t>
  </si>
  <si>
    <t>ONCOR SECURITY GROUP, S.A.</t>
  </si>
  <si>
    <t>57102-61-337909 DV 58</t>
  </si>
  <si>
    <t>ONDU SOLUCIONES TECNOLOGICAS, S.A.</t>
  </si>
  <si>
    <t>One Aston</t>
  </si>
  <si>
    <t>Reg. No.: EIN:83-4663844</t>
  </si>
  <si>
    <t>ONE LOGIN INC</t>
  </si>
  <si>
    <t>27-1161972</t>
  </si>
  <si>
    <t>ONEN BRAINHUNTERS, S.A.</t>
  </si>
  <si>
    <t>1184502-1-578913 DV83</t>
  </si>
  <si>
    <t>ONESPAN NORTH AMERICA INC.</t>
  </si>
  <si>
    <t>37-1190120</t>
  </si>
  <si>
    <t>Only Events</t>
  </si>
  <si>
    <t>2505008-1-819570 DV31</t>
  </si>
  <si>
    <t>ONTARIO CAFFEE PANAMA, S.A.</t>
  </si>
  <si>
    <t>155623139-2-2016  dv 81</t>
  </si>
  <si>
    <t>OPENLEGACY, INC.</t>
  </si>
  <si>
    <t>OPENWAY EUROPE SA</t>
  </si>
  <si>
    <t>HE134653/VATCY10134653I</t>
  </si>
  <si>
    <t>OPHIRA TECHNOLOGY, S.A</t>
  </si>
  <si>
    <t>155723757-2-2022 DV 97</t>
  </si>
  <si>
    <t>Optimus Augmentum S.A.</t>
  </si>
  <si>
    <t>155616033-1</t>
  </si>
  <si>
    <t>155616033-2-2015DV13</t>
  </si>
  <si>
    <t>ORACLE DE CENTROAMERICA, S.A.</t>
  </si>
  <si>
    <t>3-101-109718</t>
  </si>
  <si>
    <t>ORACLE FINANCIAL SERVICES SOFTWARE INC. USA</t>
  </si>
  <si>
    <t>13-4200183</t>
  </si>
  <si>
    <t>ORACLE FINANCIAL SERVICES SOFTWARE LIMITED INDIA</t>
  </si>
  <si>
    <t>GSTIN. 29AAACC1448B2Z3</t>
  </si>
  <si>
    <t>ORASOFT PANAMA, SA</t>
  </si>
  <si>
    <t>155629711-2-2016 DV7</t>
  </si>
  <si>
    <t xml:space="preserve">ORDOÑEZ, CHEA &amp; ASOCIADOS </t>
  </si>
  <si>
    <t>386030-1-18760 DV 00</t>
  </si>
  <si>
    <t>ORLANDO LOPEZ (MAGGYVER)</t>
  </si>
  <si>
    <t>2-99-1252 DV 36</t>
  </si>
  <si>
    <t>Orozco Perez &amp; Asociados (ORPA) (Adenda)</t>
  </si>
  <si>
    <t>2505968-1-40127 DV97</t>
  </si>
  <si>
    <t>OSCAR ONEI ORTIZ OLAYA</t>
  </si>
  <si>
    <t>8-721-580 DV 17</t>
  </si>
  <si>
    <t>OUTECH CONSULTING LATINOAMERICA, S.A.</t>
  </si>
  <si>
    <t>643121-1-458449</t>
  </si>
  <si>
    <t>Ovnicom</t>
  </si>
  <si>
    <t>247342-1402582 DV 38</t>
  </si>
  <si>
    <t>OYDIA ITSEC, S.A.</t>
  </si>
  <si>
    <t>2606989-1-834753 DV 98</t>
  </si>
  <si>
    <t>P&amp;R SOLUTION</t>
  </si>
  <si>
    <t>25037514-3-2018 DV 86</t>
  </si>
  <si>
    <t>P.D.H. S.A.S.</t>
  </si>
  <si>
    <t>P.H. DREAM PLAZA</t>
  </si>
  <si>
    <t>8-NT-2-735940 DV 00</t>
  </si>
  <si>
    <t>PABLO BARRIOS</t>
  </si>
  <si>
    <t>PACIFIC CREDIT RATING INC</t>
  </si>
  <si>
    <t>347501-1-417104 DV 51</t>
  </si>
  <si>
    <t>PACIFIC NETWORK</t>
  </si>
  <si>
    <t>155676399-2-2019</t>
  </si>
  <si>
    <t>PAE EL SALVADOR LTDA CV</t>
  </si>
  <si>
    <t>0501-260298-101-7</t>
  </si>
  <si>
    <t>PAESSLER</t>
  </si>
  <si>
    <t>911-911-93775-400</t>
  </si>
  <si>
    <t>PAKAL SECURITY LABS SA</t>
  </si>
  <si>
    <t>8524795-2</t>
  </si>
  <si>
    <t>Palmertec, Inc.</t>
  </si>
  <si>
    <t>8-507-455-2019-0 DV79</t>
  </si>
  <si>
    <t>PAN DATA SERVICES, INC.</t>
  </si>
  <si>
    <t>577479-1-447566 DV 23</t>
  </si>
  <si>
    <t>PANAMA ASISTENCIA, S.A.</t>
  </si>
  <si>
    <t>55462-2-333607 DV81</t>
  </si>
  <si>
    <t>PANAMA CENTRO REALTY, S.A.</t>
  </si>
  <si>
    <t>155627466-2-2016 DV 20</t>
  </si>
  <si>
    <t>PANAMA CLEAN SERVICE</t>
  </si>
  <si>
    <t>1441596-1-636096-DV5</t>
  </si>
  <si>
    <t>PANAMA EMPRESARIAL, S.A.</t>
  </si>
  <si>
    <t>1526149-1-652558 DV05</t>
  </si>
  <si>
    <t xml:space="preserve">PANAMEÑA DE MOTORES, S.A. </t>
  </si>
  <si>
    <t>866-176-101773  dv 01</t>
  </si>
  <si>
    <t>PANAMERICAN LIFE COMPANY (PALIC)</t>
  </si>
  <si>
    <t>PANAMERICANA DE AVALUOS, S.A.</t>
  </si>
  <si>
    <t>8705-52-90167 DV 97</t>
  </si>
  <si>
    <t>PANASONIC LATIN AMERICA, S.A.</t>
  </si>
  <si>
    <t>735-126-116407 DV 0</t>
  </si>
  <si>
    <t>PANDORA FMS SLU</t>
  </si>
  <si>
    <t>B84491109</t>
  </si>
  <si>
    <t>Pantech</t>
  </si>
  <si>
    <t>155683-706-2-2019</t>
  </si>
  <si>
    <t>PARADIGM TELECOM SOLUTIONS INC.</t>
  </si>
  <si>
    <t>P19000084805</t>
  </si>
  <si>
    <t>PARADIGMA S.A.S.</t>
  </si>
  <si>
    <t>PARAMETA S.A.S.</t>
  </si>
  <si>
    <t>900851203-4</t>
  </si>
  <si>
    <t>PAYCADDY</t>
  </si>
  <si>
    <t>155694263-2-2020 DV 80</t>
  </si>
  <si>
    <t>PBS</t>
  </si>
  <si>
    <t>523-96-113355</t>
  </si>
  <si>
    <t xml:space="preserve">PBS PRODUCTIVE BUSINESS SOLUTIONS </t>
  </si>
  <si>
    <t xml:space="preserve"> 523-96-113355 D.V.39</t>
  </si>
  <si>
    <t>PC CAD</t>
  </si>
  <si>
    <t>34503-66-256443 DV 82</t>
  </si>
  <si>
    <t>PDA USA LLC</t>
  </si>
  <si>
    <t>PDS (PAN DATA SERVICES, INC.)</t>
  </si>
  <si>
    <t>577479-1-447566</t>
  </si>
  <si>
    <t>PEDRESCHI &amp; PEDRESCHI</t>
  </si>
  <si>
    <t>1405-57-5619 DV 57</t>
  </si>
  <si>
    <t>PENSANOMICA S A</t>
  </si>
  <si>
    <t>1540294-1-655531</t>
  </si>
  <si>
    <t>PENSERTRUST SA DE CV</t>
  </si>
  <si>
    <t>206813-5</t>
  </si>
  <si>
    <t>PEOPLE TECH LATIN SAS</t>
  </si>
  <si>
    <t>012S DV 12</t>
  </si>
  <si>
    <t>Persocard</t>
  </si>
  <si>
    <t>8016165-0</t>
  </si>
  <si>
    <t>PERSONAL SOFT, S.A. / PROSOFT SERVICES SA</t>
  </si>
  <si>
    <t>2247855-1-780945</t>
  </si>
  <si>
    <t>PETRA LEGAL S.A.C.</t>
  </si>
  <si>
    <t>PETROLEOS DELTA, S.A.</t>
  </si>
  <si>
    <t>11524-2-115657-DV78</t>
  </si>
  <si>
    <t>PFC TECNOLOGÍAS DE INFORMACIÓN, S.R.L.</t>
  </si>
  <si>
    <t>PFCTI</t>
  </si>
  <si>
    <t>3-102-689945</t>
  </si>
  <si>
    <t>PGS REALTY</t>
  </si>
  <si>
    <t>2079830-1-35646 DV 66</t>
  </si>
  <si>
    <t>PH BICSA FINANCIAL CENTER</t>
  </si>
  <si>
    <t>8-NT-2-27899 DV 3</t>
  </si>
  <si>
    <t>PHILIP JAMES REALTY CORP.</t>
  </si>
  <si>
    <t>1296202-1-604298 DV3 0</t>
  </si>
  <si>
    <t>PHOENIX PAYMENT SYSTEMS, INC. (EPX)</t>
  </si>
  <si>
    <t>38-3064400</t>
  </si>
  <si>
    <t>PICHINCHA COORP</t>
  </si>
  <si>
    <t>PID, S.A (TELERED, S.A. )</t>
  </si>
  <si>
    <t>21400731-1-763752 D.V. 64</t>
  </si>
  <si>
    <t>PINNACLE TECHNOLOGIES INC.</t>
  </si>
  <si>
    <t>1088239-1-556359 DV 57</t>
  </si>
  <si>
    <t>Pintr3s S.A</t>
  </si>
  <si>
    <t>155686503-2-2019 DV49</t>
  </si>
  <si>
    <t>PIPCA - Proveedor Integral de Precios</t>
  </si>
  <si>
    <t>2258739-1-782940 / DV: 0046</t>
  </si>
  <si>
    <t>PITCHBOOK DATA, INC.</t>
  </si>
  <si>
    <t>PLANMARKET S.A</t>
  </si>
  <si>
    <t>1791837363001 DV108</t>
  </si>
  <si>
    <t>PLATFORM GROUP LIMITED</t>
  </si>
  <si>
    <t>722316494RC0001</t>
  </si>
  <si>
    <t>PLATINUM EXPRESS</t>
  </si>
  <si>
    <t>826538-1-501075 DV87</t>
  </si>
  <si>
    <t>PLEDMONT COMMERCIAL INC.</t>
  </si>
  <si>
    <t>423603-395580</t>
  </si>
  <si>
    <t>PLIN SA</t>
  </si>
  <si>
    <t>629590-1-456206 DV 00</t>
  </si>
  <si>
    <t>PLUS HOLDING INTERNACIONAL</t>
  </si>
  <si>
    <t>PLUS HOLDING INTERNATIONAL LIMITED</t>
  </si>
  <si>
    <t>112802B</t>
  </si>
  <si>
    <t>47-3776152</t>
  </si>
  <si>
    <t>PLUXEE PANAMA S.A.</t>
  </si>
  <si>
    <t>521347-1-438253  dv 70</t>
  </si>
  <si>
    <t>POPCORN LABS, INC.</t>
  </si>
  <si>
    <t>1970004-1-735196 DV 01</t>
  </si>
  <si>
    <t>PORTCOLL</t>
  </si>
  <si>
    <t>Portlike Media SRL</t>
  </si>
  <si>
    <t>POWER COOL SERVICES</t>
  </si>
  <si>
    <t>1454393-1-638833-DV79</t>
  </si>
  <si>
    <t>POWER GEN, S.A./TESELTA, .A.</t>
  </si>
  <si>
    <t>59849-1-372370-DV44</t>
  </si>
  <si>
    <t>POWERTRONIC CORPORATION</t>
  </si>
  <si>
    <t>39293-52-274981 DV 17</t>
  </si>
  <si>
    <t>PRAGMA NEXT, S.A.</t>
  </si>
  <si>
    <t>155644576-2-2017 DV83</t>
  </si>
  <si>
    <t>PRAGMACERO/PIRANI</t>
  </si>
  <si>
    <t>PRANICAL TECH PANAMA CORP.</t>
  </si>
  <si>
    <t>155694388-2-2020 DV 74</t>
  </si>
  <si>
    <t>PRECIA PROVEEDOR DE PRECIOS PARA VALORACIÓN S.A.</t>
  </si>
  <si>
    <t>900409363-0</t>
  </si>
  <si>
    <t>PRECISOFT LIMITADA</t>
  </si>
  <si>
    <t>3-102-582405</t>
  </si>
  <si>
    <t>PREDISOFT INTERNACIONAL S.A.</t>
  </si>
  <si>
    <t>3-101-335494</t>
  </si>
  <si>
    <t>PREMIUM CONSULTING S.A.S</t>
  </si>
  <si>
    <t>ID 900.518.411-3</t>
  </si>
  <si>
    <t>PRESTIGE PEST CONTROL, S.A.</t>
  </si>
  <si>
    <t>155697529-2-2020-DV0</t>
  </si>
  <si>
    <t>Price Waterhouse Cooper NYA</t>
  </si>
  <si>
    <t>13- 4008324</t>
  </si>
  <si>
    <t>PRICEWATERHOUSECOOPERS CONSULTING, S.R.L.</t>
  </si>
  <si>
    <t>60573 2-347155 DV 7</t>
  </si>
  <si>
    <t>PRICEWATERHOUSECOOPERS PANAMA, S.R.L.</t>
  </si>
  <si>
    <t>60573-9-347156 DV82</t>
  </si>
  <si>
    <t>PRIMER GRUPO DE SEGURIDAD TOTAL, S.A.</t>
  </si>
  <si>
    <t>289425-1-408570 DV 56</t>
  </si>
  <si>
    <t xml:space="preserve">PRINTERJET </t>
  </si>
  <si>
    <t>764361-1-483448 D.V.07</t>
  </si>
  <si>
    <t>PRISMA MEDIO DE PAGOS</t>
  </si>
  <si>
    <t>901-93-3137-1</t>
  </si>
  <si>
    <t>PROCESALAB SAS</t>
  </si>
  <si>
    <t>901.472.565-2</t>
  </si>
  <si>
    <t>PROCESAMIENTO DE IMAGEN Y DOCUMENTO, S.A. (PID)</t>
  </si>
  <si>
    <t>18102-14-169061-DV 96</t>
  </si>
  <si>
    <t>2140873-1-763752 DV 64</t>
  </si>
  <si>
    <t>Procesos Eficientes, S.A. (PROESA)</t>
  </si>
  <si>
    <t>1555630593-2-2016 DV0</t>
  </si>
  <si>
    <t>PROCESOS EFICIENTES, S.A. (PROESA)</t>
  </si>
  <si>
    <t>155630593-2-2016 DV 80</t>
  </si>
  <si>
    <t>PROCESSING CENTER, S.A.</t>
  </si>
  <si>
    <t>516625-1-438008 DV 24</t>
  </si>
  <si>
    <t>PROCESSING PANAMA, S.A. /PARADIGMA</t>
  </si>
  <si>
    <t>2091288-1-755205 DV83</t>
  </si>
  <si>
    <t xml:space="preserve">Proclean </t>
  </si>
  <si>
    <t>55560-31-333873, DV:03</t>
  </si>
  <si>
    <t>PRODEO INNOVATION S.A</t>
  </si>
  <si>
    <t>R.U.C 3101685641</t>
  </si>
  <si>
    <t>PRODUCTIVE BUSINESS SOLUTIONS (PANAMA), S.A.</t>
  </si>
  <si>
    <t>523-96-113355 DV 39</t>
  </si>
  <si>
    <t>Profecard</t>
  </si>
  <si>
    <t>2203356-1-773639</t>
  </si>
  <si>
    <t>Profecionales en recuperación</t>
  </si>
  <si>
    <t>253524-1-824071 DV74</t>
  </si>
  <si>
    <t>PROFESSIONAL CARD PROCESSING CORP</t>
  </si>
  <si>
    <t>2203356-1-773639 DV 36</t>
  </si>
  <si>
    <t>PROFESSIONAL CLEANERS, S.A.</t>
  </si>
  <si>
    <t>55560-31-333873 DV 03</t>
  </si>
  <si>
    <t>PROFITSTARS (JACK HENRY &amp; ASSOCIATES, INC)</t>
  </si>
  <si>
    <t>IRS: 43-1128385</t>
  </si>
  <si>
    <t>PROGRESO AFP, S.A.</t>
  </si>
  <si>
    <t>48484-81-310934  dv 40</t>
  </si>
  <si>
    <t>PROMOCION GENERAL, S.A.</t>
  </si>
  <si>
    <t>342-254-75566 DV 70</t>
  </si>
  <si>
    <t>PROMOCION Y OPERACION S.A. DE C.V.</t>
  </si>
  <si>
    <t>POP6811303J8 DV 0</t>
  </si>
  <si>
    <t>PROMOCIONES INDEPENDIENTE, S.A.</t>
  </si>
  <si>
    <t>37586-1-369047 DV 01</t>
  </si>
  <si>
    <t>PROMOTORA VIA BRASIL S.A.</t>
  </si>
  <si>
    <t>2160624-1-766869  dv 85</t>
  </si>
  <si>
    <t>PRONET PANAMA, S.A.</t>
  </si>
  <si>
    <t>2038496-1-745979</t>
  </si>
  <si>
    <t>PRONTO AIRE PANAMA, S.A.</t>
  </si>
  <si>
    <t>6189-17-72798 DV 48</t>
  </si>
  <si>
    <t>PROPERTY MANAGEMENT SERVICE INC</t>
  </si>
  <si>
    <t>1894538-1-721549  dv 64</t>
  </si>
  <si>
    <t>PROSOFT SERVICES S A</t>
  </si>
  <si>
    <t>PROVEEDOR INTEGRAL DE PRECIOS DE PANAMA, S.A.</t>
  </si>
  <si>
    <t>2258739-1-782940 DV 46</t>
  </si>
  <si>
    <t>PROVEEDORES DE REDES Y SISTEMAS APLICATIVOS (PROVERSA), S.EP.</t>
  </si>
  <si>
    <t>155734291-2-2023</t>
  </si>
  <si>
    <t>PROYECTOS GENERALES Y OTROS, S.A.</t>
  </si>
  <si>
    <t>2086650-1-754356 DV 17</t>
  </si>
  <si>
    <t>Prozess Group, S.A.</t>
  </si>
  <si>
    <t>155610093-2-2015 DV 22</t>
  </si>
  <si>
    <t xml:space="preserve">PSYCHO WORLD COMPAÑÍA SPA  </t>
  </si>
  <si>
    <t xml:space="preserve">76 092 630 </t>
  </si>
  <si>
    <t>PTY SAFE, S.A.</t>
  </si>
  <si>
    <t>155643373-2-2017 DV 05</t>
  </si>
  <si>
    <t>PTYSYS CORP</t>
  </si>
  <si>
    <t>2048080-1-747537 DV 19</t>
  </si>
  <si>
    <t>PUBLITOP DE PANAMA, S.A.</t>
  </si>
  <si>
    <t>1417241-1-630886 DV 59</t>
  </si>
  <si>
    <t>PULXAR CONSULTING SAS</t>
  </si>
  <si>
    <t>830-088-907-4</t>
  </si>
  <si>
    <t>PUNTO CARDINAL COMUNICACIONES S.A.S.</t>
  </si>
  <si>
    <t>811022288-0</t>
  </si>
  <si>
    <t>PUNTO ENTREGA, S.A.</t>
  </si>
  <si>
    <t>155611109-2-2015 DV 79</t>
  </si>
  <si>
    <t>PUNTO PAGO PANAMA, S.A.</t>
  </si>
  <si>
    <t>1914582-1-725026 DV 49</t>
  </si>
  <si>
    <t>QUADRIAN ENTERPRISES, S. A.</t>
  </si>
  <si>
    <t>1186829-1-579369</t>
  </si>
  <si>
    <t>QUALITA SOLUTIONS, CORP</t>
  </si>
  <si>
    <t>155735534-2-2023 DV 71</t>
  </si>
  <si>
    <t>QUALITY CONSULTING AND DEVELOPMENT INC.</t>
  </si>
  <si>
    <t>66201-32-363506 DV 10</t>
  </si>
  <si>
    <t>QUALITY DATA S.A.S</t>
  </si>
  <si>
    <t>QUALITY EXPRESS SERVICE</t>
  </si>
  <si>
    <t>8-441-679</t>
  </si>
  <si>
    <t>Quality Vision Technologies S.A. (Q-vision)</t>
  </si>
  <si>
    <t>811046318-7</t>
  </si>
  <si>
    <t>QUALTRICS LLC</t>
  </si>
  <si>
    <t>8284198-0161</t>
  </si>
  <si>
    <t>Qualys Inc.</t>
  </si>
  <si>
    <t>IRS EIN (Taxpayer Id) 77-0534145</t>
  </si>
  <si>
    <t>QUANTIC VISION, S.A.</t>
  </si>
  <si>
    <t>690868-1-466358 DV 52</t>
  </si>
  <si>
    <t>QUESTION PRO</t>
  </si>
  <si>
    <t>QUID SOLUTIONS PANAMÁ INC</t>
  </si>
  <si>
    <t>155672080-2-2018 DV 71</t>
  </si>
  <si>
    <t>Q-Vision  / QUALITY VISION</t>
  </si>
  <si>
    <t>TECHNOLOGIES S.A.S</t>
  </si>
  <si>
    <t>nit 8110463187</t>
  </si>
  <si>
    <t>R &amp; G INNOVACION Y TECNOLOGIA CONSULTORES, S.A.</t>
  </si>
  <si>
    <t>155627665-2-2016 DV 84</t>
  </si>
  <si>
    <t>R&amp;C</t>
  </si>
  <si>
    <t>ID 900302739-5</t>
  </si>
  <si>
    <t>R&amp;C BUSINESS CONSULTING S.A. DE C.V</t>
  </si>
  <si>
    <t>RFC RBC070730NP6</t>
  </si>
  <si>
    <t>RAC Group, S.A.</t>
  </si>
  <si>
    <t>155664654-2-2018</t>
  </si>
  <si>
    <t>RADIOL, S.A.</t>
  </si>
  <si>
    <t>446-95-95690 DV 18</t>
  </si>
  <si>
    <t>RAMIRO PINEDA FUENTES</t>
  </si>
  <si>
    <t>04-0113-00999 DV 59</t>
  </si>
  <si>
    <t>RASTREADOR PANAMA, S.A.</t>
  </si>
  <si>
    <t>155600500-2-2015 DV 20</t>
  </si>
  <si>
    <t>RAZ-LEE SECURITY LTD</t>
  </si>
  <si>
    <t>RCDEVS SECURITY SA</t>
  </si>
  <si>
    <t>LU31382410</t>
  </si>
  <si>
    <t xml:space="preserve">RDP SERVICES </t>
  </si>
  <si>
    <t>155604331-2-2015 DV 70</t>
  </si>
  <si>
    <t>RDVAL PROVEEDORA DE PRECIOS</t>
  </si>
  <si>
    <t>Real Visión Software, Inc.</t>
  </si>
  <si>
    <t>72--1203046</t>
  </si>
  <si>
    <t>REALTIX S.A.S</t>
  </si>
  <si>
    <t>RECICLA PANAMA, S.A.</t>
  </si>
  <si>
    <t>1668156-1-679101 DV 80</t>
  </si>
  <si>
    <t>RECUPERACION Y GESTION SA (REGESA)</t>
  </si>
  <si>
    <t>1946849-1-731092 DV 76</t>
  </si>
  <si>
    <t>RECUPERACIONES E INVESTIGACIONES, S.A. (RECINSA)</t>
  </si>
  <si>
    <t>155657391-2-2017 DV 93</t>
  </si>
  <si>
    <t>RED Global Solution S,A</t>
  </si>
  <si>
    <t>1578012-1-662024</t>
  </si>
  <si>
    <t>Red Integradora de Panamá</t>
  </si>
  <si>
    <t>155652095-2-2017 DV14</t>
  </si>
  <si>
    <t>Red Óptima, S. A.</t>
  </si>
  <si>
    <t>701512 folio 31 libro 818</t>
  </si>
  <si>
    <t>8819666-6</t>
  </si>
  <si>
    <t>RED PLUS</t>
  </si>
  <si>
    <t>1998435-1-739826 DV 01</t>
  </si>
  <si>
    <t>RED VERDE PANAMÁ, S.A.</t>
  </si>
  <si>
    <t>42071-105-286474  DV 00</t>
  </si>
  <si>
    <t>Redcloud</t>
  </si>
  <si>
    <t>155679313-2-2019</t>
  </si>
  <si>
    <t>REDES INTEGRADAS CORPORATIVAS DE PANAMÁ</t>
  </si>
  <si>
    <t>155664207-2-2018</t>
  </si>
  <si>
    <t>Redsis</t>
  </si>
  <si>
    <t>ID 802014278-0</t>
  </si>
  <si>
    <t>REDSOFT CORP.</t>
  </si>
  <si>
    <t>2578985-1-830682 DV 41</t>
  </si>
  <si>
    <t>Refinitiv</t>
  </si>
  <si>
    <t>20-4530702</t>
  </si>
  <si>
    <t>REFINITIV LIMITED</t>
  </si>
  <si>
    <t>005 90050 25736</t>
  </si>
  <si>
    <t>REFINITIV LIMITED (antes Thompson Reuters)</t>
  </si>
  <si>
    <t>GB397000555</t>
  </si>
  <si>
    <t>REFINITIV LIMITED (LSEG)</t>
  </si>
  <si>
    <t>3216-208-171</t>
  </si>
  <si>
    <t>Registro Publico</t>
  </si>
  <si>
    <t>8-NT-1-22244</t>
  </si>
  <si>
    <t>RENTING PICHINCHA</t>
  </si>
  <si>
    <t>155648082-2-2017DV 96</t>
  </si>
  <si>
    <t>RESGUARDA, S.R.L.</t>
  </si>
  <si>
    <t>CUIT 30-71046183-6</t>
  </si>
  <si>
    <t>REVISIONES DE PANAMA, S.A.</t>
  </si>
  <si>
    <t>2040639-1-746331 DV. 89</t>
  </si>
  <si>
    <t>Revolution Technologies Revtec, S.A.</t>
  </si>
  <si>
    <t>155659501-2-2017</t>
  </si>
  <si>
    <t>Ricardo Hidalgo</t>
  </si>
  <si>
    <t>8-226-1237 DV 80</t>
  </si>
  <si>
    <t>RICHA DE LA GUARDIA, S.A. (RIGSA)</t>
  </si>
  <si>
    <t>20149-1-366721 DV 02</t>
  </si>
  <si>
    <t>RICOH PANAMÁ, S.A.</t>
  </si>
  <si>
    <t>21077-51-189871  DV 72</t>
  </si>
  <si>
    <t>504617 1-1139 DV 42</t>
  </si>
  <si>
    <t xml:space="preserve">RIGHT SOLUTION, S.A. </t>
  </si>
  <si>
    <t>155740365-2-2023 D.V. 9</t>
  </si>
  <si>
    <t>RIGOBERTO CORONADO FRANCO / RC AIRE</t>
  </si>
  <si>
    <t>8-778-1651 DV 99</t>
  </si>
  <si>
    <t>RINOTEL INVESTMENT CORPORATION</t>
  </si>
  <si>
    <t>148544-1-385454 DV: 55</t>
  </si>
  <si>
    <t>RISCCO S. DE R.L</t>
  </si>
  <si>
    <t>1551710-1-1279  D.V. 50</t>
  </si>
  <si>
    <t>Risk Analitics Consulting</t>
  </si>
  <si>
    <t>N-21-1517</t>
  </si>
  <si>
    <t>RISK CONSULTING COLOMBIA S.A.S</t>
  </si>
  <si>
    <t>Rissco, S de RL</t>
  </si>
  <si>
    <t>RIVELTI GROUP, S.A</t>
  </si>
  <si>
    <t>155705457-2-2021 DV09</t>
  </si>
  <si>
    <t>RLJ PROFESIONAL DE PANAMA, S.A.</t>
  </si>
  <si>
    <t>155604238-2-2015 DV 38</t>
  </si>
  <si>
    <t>ROACH LAW FIRM</t>
  </si>
  <si>
    <t>2199485-1-37042 DV 92</t>
  </si>
  <si>
    <t>ROBERTO URRIOLA</t>
  </si>
  <si>
    <t>08-0746-02448 DV61</t>
  </si>
  <si>
    <t>ROLLING DOORS REPAIR AND MORE SA</t>
  </si>
  <si>
    <t>2533605-1-823799 DV 68</t>
  </si>
  <si>
    <t>Romero &amp; Asociados</t>
  </si>
  <si>
    <t>RSM PANAMA, S.A.</t>
  </si>
  <si>
    <t>362664-1-419255 DV 00</t>
  </si>
  <si>
    <t>RTP Advisory Services Inc</t>
  </si>
  <si>
    <t>155651104-2-2017</t>
  </si>
  <si>
    <t>RUGLIANCICH'S BOVEDAS Y CAJAS FUERTES</t>
  </si>
  <si>
    <t>155643905-2-2017 DV 41</t>
  </si>
  <si>
    <t>Rulesware</t>
  </si>
  <si>
    <t>Federal Tax ID: 20-3909275</t>
  </si>
  <si>
    <t>S&amp;D ADJUDICACIONES FINANCIERAS, S.A.</t>
  </si>
  <si>
    <t>155637764-2-2016 DV 10</t>
  </si>
  <si>
    <t>S&amp;P GLOBAL MARKET INTELLIGENCE LLC</t>
  </si>
  <si>
    <t>13-4155501</t>
  </si>
  <si>
    <t>S.R. TECNICOS, S.A.</t>
  </si>
  <si>
    <t>1551854-1-657498 DV 80</t>
  </si>
  <si>
    <t>S.W.I.F.T SC</t>
  </si>
  <si>
    <t>13-3465497</t>
  </si>
  <si>
    <t>S.W.I.F.T. SCRL</t>
  </si>
  <si>
    <t>0413330-856</t>
  </si>
  <si>
    <t>S3 MEDIA SOLUTIONS</t>
  </si>
  <si>
    <t>155681913-2-2019</t>
  </si>
  <si>
    <t>SAEG ENGINEERING GROUP PANAMA INC.</t>
  </si>
  <si>
    <t>376824-1-421070 DV 46</t>
  </si>
  <si>
    <t>SAFE - SOLUCIONES DE ALTO VALOR EMPRESARIAL,S.A.</t>
  </si>
  <si>
    <t>1294016-1-603885 DV10</t>
  </si>
  <si>
    <t>SALAZAR Y ASOCIADOS S C</t>
  </si>
  <si>
    <t>1732484-1-31911 DV 00</t>
  </si>
  <si>
    <t>SALESFORCE.COM INC</t>
  </si>
  <si>
    <t>75320-3141</t>
  </si>
  <si>
    <t>Salesforce.com, INC</t>
  </si>
  <si>
    <t>94-3320693</t>
  </si>
  <si>
    <t>Salles Sainz Grant Thornton SC</t>
  </si>
  <si>
    <t>SSG980506U65</t>
  </si>
  <si>
    <t>SAMAN GROUP, S.A.</t>
  </si>
  <si>
    <t>2707066-1-834763 DV 34</t>
  </si>
  <si>
    <t>SANTIAGO ROMERO</t>
  </si>
  <si>
    <t>9-198-589</t>
  </si>
  <si>
    <t>SAP COLOMBIA S.A.</t>
  </si>
  <si>
    <t>900320612 DV 5</t>
  </si>
  <si>
    <t>SAP INTERNATIONAL PANAMA, S.A.</t>
  </si>
  <si>
    <t>2380003-1- 801984 DV 80</t>
  </si>
  <si>
    <t>SAS INSTITUTE COLOMBIA S.A.S</t>
  </si>
  <si>
    <t>830.045.654.5</t>
  </si>
  <si>
    <t>SAS INSTITUTE DE RL DE CV</t>
  </si>
  <si>
    <t>SIN920506Q66</t>
  </si>
  <si>
    <t>SAS INSTITUTE INC.</t>
  </si>
  <si>
    <t>SATELLITE ENTERTAINMENT GROUP CORP</t>
  </si>
  <si>
    <t>155699250-2-2020</t>
  </si>
  <si>
    <t>SATRACK</t>
  </si>
  <si>
    <t>938350-1-523184 D.V. 59</t>
  </si>
  <si>
    <t>SB CONSULTING IT S.A.S.</t>
  </si>
  <si>
    <t>SB&amp;CO. LEGAL</t>
  </si>
  <si>
    <t>25043644-3-2020 DV18</t>
  </si>
  <si>
    <t>SBF DE GUATEMALA, SA</t>
  </si>
  <si>
    <t>3882645-3</t>
  </si>
  <si>
    <t>SCOTIA GLOBAL BUSINESS SERVICES COLOMBIA ZONA FRANCA EMPRESARIAL</t>
  </si>
  <si>
    <t>NIT: 901122402‐1</t>
  </si>
  <si>
    <t>SCOTIA GLOBAL BUSINESS SERVICES DOMINICAN REPUBLIC, S.A.S.</t>
  </si>
  <si>
    <t>RNC 131939092</t>
  </si>
  <si>
    <t>SCOTIABANK CHILE</t>
  </si>
  <si>
    <t>Scotiabank Chile</t>
  </si>
  <si>
    <t>97.919.000-K</t>
  </si>
  <si>
    <t>Scotiabank de Costa Rica S.A</t>
  </si>
  <si>
    <t>Scotiabank INVERLAT</t>
  </si>
  <si>
    <t>RFC SIN9412025I4</t>
  </si>
  <si>
    <t>Scotiabank Inverlat S.A</t>
  </si>
  <si>
    <t>SCOTIABANK PERU SAA</t>
  </si>
  <si>
    <t>Scotiabank Republica Dominicana, S.A. Banco Multiple</t>
  </si>
  <si>
    <t>SEAQ HOLDINGS SAS</t>
  </si>
  <si>
    <t>Securesoft      _ips</t>
  </si>
  <si>
    <t>SECURITY CONTACT CENTER, S.A.</t>
  </si>
  <si>
    <t>1556629-20002-0002018 DV: 89</t>
  </si>
  <si>
    <t>SECURITY INTELLIGENCE INC.</t>
  </si>
  <si>
    <t>550505-1-443292 DV 91</t>
  </si>
  <si>
    <t>SEFISA</t>
  </si>
  <si>
    <t>1827283-1-709941 DV 50</t>
  </si>
  <si>
    <t>1183-594-125546</t>
  </si>
  <si>
    <t>1827283-1-709941</t>
  </si>
  <si>
    <t>SEGA PANAMA, S.A.</t>
  </si>
  <si>
    <t>1966156-734428 DV 86</t>
  </si>
  <si>
    <t>SEGURIDAD AMERICA SSL LTDA</t>
  </si>
  <si>
    <t>155640137-2-2016</t>
  </si>
  <si>
    <t xml:space="preserve">SEGURIDAD ESPECIAL NAZARENO, S.A. </t>
  </si>
  <si>
    <t>155613746-2-2015  D.V. 99</t>
  </si>
  <si>
    <t>SEGURIDAD MAXIMA EN REDES INFORMATICAS S.A</t>
  </si>
  <si>
    <t>3-101-348688-22</t>
  </si>
  <si>
    <t>SEGURIDAD PERMANENTE Y PROTECCION, S.A.</t>
  </si>
  <si>
    <t>29761-2-237318 DV 55</t>
  </si>
  <si>
    <t>Seguridad Unida Electronica, S.A.</t>
  </si>
  <si>
    <t>1756895-1-697531 DV: 40</t>
  </si>
  <si>
    <t>Seguridad Urraca</t>
  </si>
  <si>
    <t>49569 39-315479 DV 8</t>
  </si>
  <si>
    <t xml:space="preserve">Seguridad y Protección </t>
  </si>
  <si>
    <t>2476843-1-815637   DV 10</t>
  </si>
  <si>
    <t>SEGUROS SURAMERICANA, S.A.</t>
  </si>
  <si>
    <t>89-403-22581 DV 430</t>
  </si>
  <si>
    <t>SELF STORAGE BELLA VISTA, S.A.</t>
  </si>
  <si>
    <t>1552064-1-657555  DV 72</t>
  </si>
  <si>
    <t>SELLIGENT</t>
  </si>
  <si>
    <t>83-0381951</t>
  </si>
  <si>
    <t>SELUCOM SRL</t>
  </si>
  <si>
    <t>SEPROAIRE, INC.</t>
  </si>
  <si>
    <t>776223-1-486792 DV 01</t>
  </si>
  <si>
    <t>Seprosa</t>
  </si>
  <si>
    <t>29761-2-237318 DV55</t>
  </si>
  <si>
    <t>Seproteico / Conecta</t>
  </si>
  <si>
    <t>659063-1-460910</t>
  </si>
  <si>
    <t>SERDEL</t>
  </si>
  <si>
    <t>1724372-1-691018-DV30</t>
  </si>
  <si>
    <t>Serjursa</t>
  </si>
  <si>
    <t>1277809-5</t>
  </si>
  <si>
    <t>SERLOSA INC</t>
  </si>
  <si>
    <t>2050840-1-747993</t>
  </si>
  <si>
    <t>SERTISOFT S.A.S.</t>
  </si>
  <si>
    <t>830015840-7</t>
  </si>
  <si>
    <t>SERVIARCHIVO</t>
  </si>
  <si>
    <t>3-101-242035</t>
  </si>
  <si>
    <t>SERVIARCHIVO PANAMA, S.A.</t>
  </si>
  <si>
    <t>155616765-2-2015 DV 59</t>
  </si>
  <si>
    <t>SERVICIO DE VIGILANCIA,S.A.</t>
  </si>
  <si>
    <t>26256-99-223054 DV 05</t>
  </si>
  <si>
    <t>SERVICIO MULTIPLE DE SEGURIDAD PRIVADA, S.A.</t>
  </si>
  <si>
    <t>2556949-1-827078 DV 13</t>
  </si>
  <si>
    <t xml:space="preserve">Servicios AN </t>
  </si>
  <si>
    <t>8-789-822 DV 0</t>
  </si>
  <si>
    <t>SERVICIOS BILLEDDY'S, S.A.</t>
  </si>
  <si>
    <t>155655849-2-2017 DV 42</t>
  </si>
  <si>
    <t>SERVICIOS COBRANZAS E INVERSIONES SAC</t>
  </si>
  <si>
    <t>SERVICIOS CORPORATIVOS REGIONALES, S.A.</t>
  </si>
  <si>
    <t>2511863-1-820444</t>
  </si>
  <si>
    <t>SERVICIOS DE HIGIENE ESPECIALIZADOS, S.A.</t>
  </si>
  <si>
    <t>61238-78-348761 DV 58</t>
  </si>
  <si>
    <t>SERVICIOS DE INVESTIGACION Y ADJUDICACION, S.A.</t>
  </si>
  <si>
    <t>1014127-1-538955 DV 59</t>
  </si>
  <si>
    <t xml:space="preserve">SERVICIOS DE LEON </t>
  </si>
  <si>
    <t>1724372-1-691018 DV30</t>
  </si>
  <si>
    <t>Servicios de Swift</t>
  </si>
  <si>
    <t>BE 0413.330.856</t>
  </si>
  <si>
    <t>Servicios de Tecnología de Información de Misión Crítica S. A. (KIO)</t>
  </si>
  <si>
    <t>1156747-1-572966</t>
  </si>
  <si>
    <t>1936986-1-729204</t>
  </si>
  <si>
    <t>1936986-1-729204 Dv73</t>
  </si>
  <si>
    <t xml:space="preserve">SERVICIOS DE TECNOLOGIAS DE INFORMACION DE MISION CRITICA, S.A. </t>
  </si>
  <si>
    <t>1936086-1-729204 DV 73</t>
  </si>
  <si>
    <t>SERVICIOS ECO FORESTALES S A (SEFSA)</t>
  </si>
  <si>
    <t>2540345-1-824789 DV 13</t>
  </si>
  <si>
    <t>Servicios Electricos Industriales, S.A.</t>
  </si>
  <si>
    <t>1548652-1-656977</t>
  </si>
  <si>
    <t>SERVICIOS ELECTRONICOS GLOBALES, S.A. DE C.V</t>
  </si>
  <si>
    <t>SEG9806096X6</t>
  </si>
  <si>
    <t>Servicios Generales RV</t>
  </si>
  <si>
    <t>6-705-570 DV 54</t>
  </si>
  <si>
    <t>SERVICIOS REGIONALES TECNOLOGIA SCOTIABANK LTDA</t>
  </si>
  <si>
    <t>97919000k</t>
  </si>
  <si>
    <t>SERVICIOS SANTAMARIA, S.A.</t>
  </si>
  <si>
    <t>49372-16-314809 DV 03</t>
  </si>
  <si>
    <t>SERVICIOS TACTICOS DE SEGURIDAD, S.A.</t>
  </si>
  <si>
    <t>209848-1-396715 D.V. 03</t>
  </si>
  <si>
    <t>SERVICIOS Y ASESORIAS EN COBRANZAS Y VENTAS SAC, S.A.</t>
  </si>
  <si>
    <t>155657157-2017 DV 66</t>
  </si>
  <si>
    <t>SERVICIOS Y SOLUCIONES TECNOLOGICAS, S.A. (SERVITEC)</t>
  </si>
  <si>
    <t>1064014-1-550351 DV44</t>
  </si>
  <si>
    <t>SERVISOFT INC, S.A.</t>
  </si>
  <si>
    <t>44807-2-297317 DV 43</t>
  </si>
  <si>
    <t>SERVIVENTAS RUBISA, S.A.</t>
  </si>
  <si>
    <t>2082995-1-753649 DV 70</t>
  </si>
  <si>
    <t>SERVYSOFT PANAMA, S.A.</t>
  </si>
  <si>
    <t>1894312-1-721493 DV 10</t>
  </si>
  <si>
    <t>SETHMA, S. A.</t>
  </si>
  <si>
    <t>1356374-00001-0618689 DV: 18</t>
  </si>
  <si>
    <t>SHADWELL INTERNATIONAL, INC.</t>
  </si>
  <si>
    <t>529539-1-439977 DV 03</t>
  </si>
  <si>
    <t>SIESA PANAMA INC</t>
  </si>
  <si>
    <t>2666508-1-842904</t>
  </si>
  <si>
    <t>SIGMA PROCESSING GROUP, INC.</t>
  </si>
  <si>
    <t>1173702-1-576661DV2</t>
  </si>
  <si>
    <t>SIGN SYSTEMS SA</t>
  </si>
  <si>
    <t>47100-30-306009 DV 89</t>
  </si>
  <si>
    <t>Signo Centroamérica</t>
  </si>
  <si>
    <t>155671198-2-2018 DV91</t>
  </si>
  <si>
    <t>SILICE PANAMA, S.A.</t>
  </si>
  <si>
    <t>1652537-1-675901 DV 53</t>
  </si>
  <si>
    <t>SILVER SOLUTIONS, S.A.</t>
  </si>
  <si>
    <t>444720-1-558885 DV.25</t>
  </si>
  <si>
    <t>558885-1-444720 DV 79</t>
  </si>
  <si>
    <t>SINEX CONSULTING INC (SOLUCIONES INTEGRALES ESPECIALIZADAS)</t>
  </si>
  <si>
    <t>2478444-1-815851 DV 22</t>
  </si>
  <si>
    <t>SIPECOM</t>
  </si>
  <si>
    <t>SISTEMA ININTERRUMPIDO DE ENERGIA, S.A.</t>
  </si>
  <si>
    <t>12713-2-125852 DV 88</t>
  </si>
  <si>
    <t>Sistema Ininterrumpido de Energia,S.A. (Antes Siesa Internacional,S.A.)</t>
  </si>
  <si>
    <t>999567-1-534114</t>
  </si>
  <si>
    <t>SISTEMAS EFICIENTES, S.A. (SEFISA)</t>
  </si>
  <si>
    <t>SISTEMAS ESPECIALES FEVC S. A.</t>
  </si>
  <si>
    <t>1670515-1-679602</t>
  </si>
  <si>
    <t>SISTEMAS INALAMBRICOS, S.A. (SISA)</t>
  </si>
  <si>
    <t>551903-1-443497 DV 00</t>
  </si>
  <si>
    <t>SISTEMAS INFORMATICOS Y ELECTRICOS, S.A.</t>
  </si>
  <si>
    <t>1471659-0001-642124 DV02</t>
  </si>
  <si>
    <t>SISTEMAS INTELIGENTES DE PANAMÁ SA</t>
  </si>
  <si>
    <t>162512-1-388173 DV 99</t>
  </si>
  <si>
    <t>SISTEMAS JURIDICOS, S.A.</t>
  </si>
  <si>
    <t>23054-97-205329 DV 49</t>
  </si>
  <si>
    <t>SISTEMAS Y SOLUCIONES DE SOFTWARE S A</t>
  </si>
  <si>
    <t>30044-36-235851</t>
  </si>
  <si>
    <t>SISTEMAS Y SOLUCIONES DE SOFTWARE, S.A.</t>
  </si>
  <si>
    <t>30044-36-235849 DV 48</t>
  </si>
  <si>
    <t>SISTEMATICA INTERNACIONAL INC</t>
  </si>
  <si>
    <t>2100015402-9</t>
  </si>
  <si>
    <t>SIUMA COLLIERS PANAMA, S.A.</t>
  </si>
  <si>
    <t>155718368-2-2022 DV 30</t>
  </si>
  <si>
    <t>SIUMA CORPORATE SOLUTIONS, S.A.</t>
  </si>
  <si>
    <t>1867730-1-716505 DV 18</t>
  </si>
  <si>
    <t>SIUMA PROPERTY SOLUTIONS, S.A.</t>
  </si>
  <si>
    <t>1711315-1-688491  DV 73</t>
  </si>
  <si>
    <t>SIUMA RELOCATION, S.A</t>
  </si>
  <si>
    <t>158364-1-387317 DV 27</t>
  </si>
  <si>
    <t>Sixth Sense Sociedad Anonima</t>
  </si>
  <si>
    <t>SIXTRA CHILE (NEKOTEC)</t>
  </si>
  <si>
    <t>R.F.C. NTE900418BV8</t>
  </si>
  <si>
    <t>SMART BUSINESS SOLUTIONS, S.A.</t>
  </si>
  <si>
    <t>2005326-1-740967 DV 77</t>
  </si>
  <si>
    <t>SMART CONSULTING LATIN S.A.</t>
  </si>
  <si>
    <t>35090-124-258812 DV 00</t>
  </si>
  <si>
    <t>SMART DEVELOPMENT SYSTEMS DE PANAMA, S.A.</t>
  </si>
  <si>
    <t>603941-1-452150 DV 86</t>
  </si>
  <si>
    <t>Smart Testing SRL</t>
  </si>
  <si>
    <t>SMARTBYTES INC.</t>
  </si>
  <si>
    <t>519187-1-438300 DV 60</t>
  </si>
  <si>
    <t>SMARTSOFT S.A.</t>
  </si>
  <si>
    <t>3-101-314759</t>
  </si>
  <si>
    <t>Snow Software SA de CV</t>
  </si>
  <si>
    <t>SSO150430EM1</t>
  </si>
  <si>
    <t>SOAINT PANAMA, S.A.</t>
  </si>
  <si>
    <t>1934762-1-728739 DV 62</t>
  </si>
  <si>
    <t>SODEXO SERVICIOS PANAMA, S.A.</t>
  </si>
  <si>
    <t>155648203-2-2017 DV 72</t>
  </si>
  <si>
    <t>SOEHELEN LUCIA ROSARIO SAMANIEGO</t>
  </si>
  <si>
    <t>8-761-1851 DV 30</t>
  </si>
  <si>
    <t>Sofistic</t>
  </si>
  <si>
    <t>1808926-1-706842</t>
  </si>
  <si>
    <t>SOFISTIC, S.A.</t>
  </si>
  <si>
    <t>2664581-1-842655 DV 03</t>
  </si>
  <si>
    <t>SOFKA TECHNOLOGIES PANAMA, S.A.</t>
  </si>
  <si>
    <t>155753431-2024 DV 92</t>
  </si>
  <si>
    <t>SOFKA TECHNOLOGIES S.A.S</t>
  </si>
  <si>
    <t>900620832 DV.6</t>
  </si>
  <si>
    <t>Soft Warehouse</t>
  </si>
  <si>
    <t>No.179185966001</t>
  </si>
  <si>
    <t>SOFTBOTIC INC.</t>
  </si>
  <si>
    <t>1509981-1-649440</t>
  </si>
  <si>
    <t>Softland Panamá, S.A.</t>
  </si>
  <si>
    <t>1228540-1-588081 DV 11</t>
  </si>
  <si>
    <t>SOFTNET, INC.</t>
  </si>
  <si>
    <t>32632-0083-248623</t>
  </si>
  <si>
    <t>Software AG</t>
  </si>
  <si>
    <t>SOFTWARE ENTERPRISE SERVICES, S.A.</t>
  </si>
  <si>
    <t>155714987-2-2021 DV 01</t>
  </si>
  <si>
    <t>SOFTWARE ONE PANAMÁ IT SERVICES, S.A.</t>
  </si>
  <si>
    <t>1519363-1-651253 dv40 </t>
  </si>
  <si>
    <t>SOFTWARE QUALITY ASSURANCE, S.A.</t>
  </si>
  <si>
    <t>811.042.907-7</t>
  </si>
  <si>
    <t>Software, Inc.</t>
  </si>
  <si>
    <t>56-2040048</t>
  </si>
  <si>
    <t>SOFTWAREONE PANAMA IT SERVICES S,A.</t>
  </si>
  <si>
    <t>1519363-1-651253 DV40</t>
  </si>
  <si>
    <t>SOFTWEB ASESORES S.A.S. (B-SECURE)</t>
  </si>
  <si>
    <t>830046657-8</t>
  </si>
  <si>
    <t>Solarwinds Software Europe DAC (formerly Limited)</t>
  </si>
  <si>
    <t>IE9652586C</t>
  </si>
  <si>
    <t>Soluciones de Alto Nivel Empresarial (SAVE)</t>
  </si>
  <si>
    <t>1294016-1-603885 DV.10</t>
  </si>
  <si>
    <t>SOLUCIONES DE COBROS, S.A.</t>
  </si>
  <si>
    <t>464365-1-433349 DV 29</t>
  </si>
  <si>
    <t>SOLUCIONES DE INTELIGENCIA ARTIFICIAL, S.A.</t>
  </si>
  <si>
    <t>155717708-2-2022 DV 70</t>
  </si>
  <si>
    <t xml:space="preserve">SOLUCIONES DE PUNTO DE VENTA, S.A. (WEBPOS) </t>
  </si>
  <si>
    <t>1837393-1-711438- DV 52</t>
  </si>
  <si>
    <t>SOLUCIONES ELECTROMECANICAS, S.A.</t>
  </si>
  <si>
    <t>1936311-1-729037 DV 49</t>
  </si>
  <si>
    <t>SOLUCIONES EMPRESARIALES R&amp;R PANAMA, S.A</t>
  </si>
  <si>
    <t>155648486-2-2017 DV 43</t>
  </si>
  <si>
    <t>SOLUCIONES ETECH CORP</t>
  </si>
  <si>
    <t>2336395-1-795566 DV 80</t>
  </si>
  <si>
    <t>SOLUCIONES INTERACTIVAS</t>
  </si>
  <si>
    <t>330107-1-414607 DV 07</t>
  </si>
  <si>
    <t>SOLUCIONES ON LINE (SOLSA)</t>
  </si>
  <si>
    <t>SOLUCIONES OPERATIVAS, S.A.</t>
  </si>
  <si>
    <t>155696421-2-2020 DV 46</t>
  </si>
  <si>
    <t>SOLUCIONES PARA LA ALTA GERENCIA AG, S.A.</t>
  </si>
  <si>
    <t>3-101-267562</t>
  </si>
  <si>
    <t>SOLUCIONES SEGURAS, S.A.</t>
  </si>
  <si>
    <t>255309-1-403753 DV 17</t>
  </si>
  <si>
    <t>Soluciones Tecnologicas, S.A. (SOLUTECSA)</t>
  </si>
  <si>
    <t>1521176-1-651670 DV51</t>
  </si>
  <si>
    <t>SOLUSOFT, S.A.</t>
  </si>
  <si>
    <t>30044-36-235849-DV-48</t>
  </si>
  <si>
    <t>SOLUTECSA</t>
  </si>
  <si>
    <t>1521176-1-651670D.V.51</t>
  </si>
  <si>
    <t>Solutions Group, S.A.</t>
  </si>
  <si>
    <t>339139-1-415904 DV 03</t>
  </si>
  <si>
    <t>SONDA DE COLOMBIA S.A</t>
  </si>
  <si>
    <t>830001637-7</t>
  </si>
  <si>
    <t>SONDA, S.A.</t>
  </si>
  <si>
    <t>1412728-1-1473 DV 02</t>
  </si>
  <si>
    <t>SOPHOS TECHNOLOGY SOLUTIONS INC</t>
  </si>
  <si>
    <t>155627982-2-2016</t>
  </si>
  <si>
    <t>SOSA Y CIA, S. A.</t>
  </si>
  <si>
    <t>14142-188-137811 DV: 05</t>
  </si>
  <si>
    <t>SPEAR CONTACT CENTER, INC.</t>
  </si>
  <si>
    <t>155597598-2-2015 DV 85</t>
  </si>
  <si>
    <t>SR. GOODMAN, CORP.</t>
  </si>
  <si>
    <t>STAR ALARM, S.A.</t>
  </si>
  <si>
    <t>61702-58-350051 DV 84</t>
  </si>
  <si>
    <t>STAR5 CREATIVE INC</t>
  </si>
  <si>
    <t>155700104-2-2020 DV 04</t>
  </si>
  <si>
    <t>STARCOM</t>
  </si>
  <si>
    <t>32095-49-246231</t>
  </si>
  <si>
    <t>STEFANINI CONSULTORIA PANAMA S A</t>
  </si>
  <si>
    <t>155678882-2-2019</t>
  </si>
  <si>
    <t>stradata</t>
  </si>
  <si>
    <t>900.316.792-7</t>
  </si>
  <si>
    <t>STRATOSPHERE TECHNOLOGY, S.A.</t>
  </si>
  <si>
    <t>155703512-2-2021</t>
  </si>
  <si>
    <t xml:space="preserve">STRATUS INTERNACIONAL, INC. </t>
  </si>
  <si>
    <t>2452395-1-812450 DV 69</t>
  </si>
  <si>
    <t>STRAUSS WATER PANAMA, S.A.</t>
  </si>
  <si>
    <t>2493499-1-817936 DV 11</t>
  </si>
  <si>
    <t>STS PANAMA, S.A.</t>
  </si>
  <si>
    <t>30779-62-240384 DV 71</t>
  </si>
  <si>
    <t>STUDIO AFE, S.A.</t>
  </si>
  <si>
    <t>2483708-1-816624 DV 70</t>
  </si>
  <si>
    <t>SUASUM CONSEJEROS INFORMATICOS</t>
  </si>
  <si>
    <t>58-1987508</t>
  </si>
  <si>
    <t>SUCRE, ARIAS &amp; REYES</t>
  </si>
  <si>
    <t>761-391-16015  DV 03</t>
  </si>
  <si>
    <t>SUCRE, ARIAS &amp; REYES TRUST SERVICES, S.A.</t>
  </si>
  <si>
    <t>617416-1-454093</t>
  </si>
  <si>
    <t>SUPER SERVICE</t>
  </si>
  <si>
    <t>Supportical, SAS</t>
  </si>
  <si>
    <t>900.146.314-1</t>
  </si>
  <si>
    <t>SUPREME DATA STORAGE INC.</t>
  </si>
  <si>
    <t>1636681-1-672955 DV 65</t>
  </si>
  <si>
    <t>Swat Consulting Services Panamá</t>
  </si>
  <si>
    <t>974398-1-530585</t>
  </si>
  <si>
    <t>SWIFT</t>
  </si>
  <si>
    <t>14106851629823DV55</t>
  </si>
  <si>
    <t>ID 0413330856</t>
  </si>
  <si>
    <t>SWIFT (BELGICA)</t>
  </si>
  <si>
    <t>SWIFT (COLOMBIA)</t>
  </si>
  <si>
    <t>SWIFT SCRL</t>
  </si>
  <si>
    <t>BE0413.330.856</t>
  </si>
  <si>
    <t>SYBVEN IT INTEGRATION</t>
  </si>
  <si>
    <t>68-0678672</t>
  </si>
  <si>
    <t>N° 1796362</t>
  </si>
  <si>
    <t>SYBVEN, LLC.</t>
  </si>
  <si>
    <t>SYC CONSULTING, CORP.</t>
  </si>
  <si>
    <t>660-604745</t>
  </si>
  <si>
    <t>SYDEL CORPORATION</t>
  </si>
  <si>
    <t>65-0836641</t>
  </si>
  <si>
    <t>SYMCO GROUP PANAMA, S.A.</t>
  </si>
  <si>
    <t>402611-1-424663 DV 78</t>
  </si>
  <si>
    <t>SYNCHRONIZED SOLUTIONS PANAMA INC</t>
  </si>
  <si>
    <t>1796621-1-704623 DV 00</t>
  </si>
  <si>
    <t>Synergy Advisors LLC</t>
  </si>
  <si>
    <t>Synergy GB</t>
  </si>
  <si>
    <t>2013-90529</t>
  </si>
  <si>
    <t>SYNERGY-GB USA LLC (anteriormente Newtech)</t>
  </si>
  <si>
    <t>L12000127206</t>
  </si>
  <si>
    <t>SYSAID TECHNOLOGIES</t>
  </si>
  <si>
    <t>I.D.13286039</t>
  </si>
  <si>
    <t>SYTCORP ( Servicios y Tecnología S. de R.L.)</t>
  </si>
  <si>
    <t>N. 8019012475437</t>
  </si>
  <si>
    <t>TAIGA CONSULTING S.A.</t>
  </si>
  <si>
    <t>1875923-1-718107 DV 05</t>
  </si>
  <si>
    <t>TALENTIA SOFTWARE</t>
  </si>
  <si>
    <t>ESB84039734</t>
  </si>
  <si>
    <t>TALKWALKER INC.</t>
  </si>
  <si>
    <t>47-2862798</t>
  </si>
  <si>
    <t>TAM ALVAREZ &amp; ASOCIADOS</t>
  </si>
  <si>
    <t>1148094-1-26024 DV 30</t>
  </si>
  <si>
    <t>TAP MARKETING CENTROAMERICA, S.A.</t>
  </si>
  <si>
    <t>TARAWA CORP.</t>
  </si>
  <si>
    <t>6814-1-364840 dv 19</t>
  </si>
  <si>
    <t>Tarlicsa</t>
  </si>
  <si>
    <t>TAS PANAMA, S.A.</t>
  </si>
  <si>
    <t>1409842-1-629646 DV 87</t>
  </si>
  <si>
    <t>TATA CONSULTANCY SERVICES LIMITED</t>
  </si>
  <si>
    <t>AACR4849R</t>
  </si>
  <si>
    <t>NIT: 9001034571</t>
  </si>
  <si>
    <t>TAUTENET INTERNATIONAL, LLC</t>
  </si>
  <si>
    <t>EIN: 26-4607029</t>
  </si>
  <si>
    <t>TAYLOR &amp; ASOCIADOS</t>
  </si>
  <si>
    <t>2643870-1-41672 DV 31</t>
  </si>
  <si>
    <t>TEAM REMOTO LLC</t>
  </si>
  <si>
    <t>EIN 85-2148866</t>
  </si>
  <si>
    <t>TEATRO PANAMERICANO, S.A.</t>
  </si>
  <si>
    <t>817-273-133809 DV:68</t>
  </si>
  <si>
    <t>Tech Mahindra LLC.</t>
  </si>
  <si>
    <t>30-1105793</t>
  </si>
  <si>
    <t>TECHNISYS (FIRST DIGITAL ENABLER)</t>
  </si>
  <si>
    <t>40979-25-281810</t>
  </si>
  <si>
    <t>TECNASA HONDURAS SA</t>
  </si>
  <si>
    <t>TECNICARD (Tecnidata)</t>
  </si>
  <si>
    <t>65-0362254</t>
  </si>
  <si>
    <t>TECNICOS R.R.S.A</t>
  </si>
  <si>
    <t>51024 65-319943 DV 77</t>
  </si>
  <si>
    <t>TECNIDATA INC</t>
  </si>
  <si>
    <t>ID 65-0362254</t>
  </si>
  <si>
    <t>Tecnisys | Continex Internacional</t>
  </si>
  <si>
    <t>24096-123-211135</t>
  </si>
  <si>
    <t>Tecno Focus, S.A.</t>
  </si>
  <si>
    <t>155680665-2-2019 DV 0</t>
  </si>
  <si>
    <t>TECNOCOM Procesadora de Medios de Pago S.A.</t>
  </si>
  <si>
    <t>1-01-79806-1</t>
  </si>
  <si>
    <t>TECNOLOGÍA APLICADA, S.A. (TECNASA)</t>
  </si>
  <si>
    <t>1994704-1-739218 DV39</t>
  </si>
  <si>
    <t>860-537-101447  DV 09</t>
  </si>
  <si>
    <t xml:space="preserve">TECNOLOGIA INTELIGENTE, S.A </t>
  </si>
  <si>
    <t>135634-13857-130</t>
  </si>
  <si>
    <t>258129-1-404159 DV96</t>
  </si>
  <si>
    <t>TECNOLOGIA SABE, S.A.</t>
  </si>
  <si>
    <t>155660931-2-2018 DV 24</t>
  </si>
  <si>
    <t>Tecnología y Diseño de Interfaces, S.C.</t>
  </si>
  <si>
    <t>TDI130314473</t>
  </si>
  <si>
    <t>Teem Technologies LLC</t>
  </si>
  <si>
    <t>84-2549299</t>
  </si>
  <si>
    <t>TEKINS SECURITY CORP.</t>
  </si>
  <si>
    <t>2008792-1-741484 DV 08</t>
  </si>
  <si>
    <t>TEK-RECOVERY,S.A. DE C.V. (TEKPROVIDER)</t>
  </si>
  <si>
    <t>78241-1-M4</t>
  </si>
  <si>
    <t>TELECOMUNICACIONES DIGITALES, S.A. (TIGO)</t>
  </si>
  <si>
    <t>30394-2-238626 DV 22</t>
  </si>
  <si>
    <t>TELECOMUNICACIONES DIGITALES, S.A. TIGO</t>
  </si>
  <si>
    <t>0046004-0187-302083</t>
  </si>
  <si>
    <t>0240539-00001-0805539-62</t>
  </si>
  <si>
    <t>Telefónica del Perú</t>
  </si>
  <si>
    <t>TELEPERFORMANCE COLOMBIA S.A.S.</t>
  </si>
  <si>
    <t>900323853 DV 7</t>
  </si>
  <si>
    <t>TELERED, S.A.</t>
  </si>
  <si>
    <t>30387-20-238537 DV 01</t>
  </si>
  <si>
    <t>39-35-5021-DV 79</t>
  </si>
  <si>
    <t>54436-70-330898</t>
  </si>
  <si>
    <t>Televisora Nacional de Panamá S.A</t>
  </si>
  <si>
    <t>417-139-92433 DV72</t>
  </si>
  <si>
    <t>TEMA ELEVADORES SA</t>
  </si>
  <si>
    <t>1251403-1-593294 DV 24</t>
  </si>
  <si>
    <t xml:space="preserve">TEMA MANTENIMIENTO S A   </t>
  </si>
  <si>
    <t>45209-28-299117 DV 20</t>
  </si>
  <si>
    <t>TEMENOS CLOUD SWITZERLAND, S.A.</t>
  </si>
  <si>
    <t>13 3955373</t>
  </si>
  <si>
    <t>TEMENOS HEADQUARTERS SA</t>
  </si>
  <si>
    <t>CHE-107.594.630</t>
  </si>
  <si>
    <t>TERCER MEDIO INTERNACIONAL</t>
  </si>
  <si>
    <t>155650392-2-2017 DV34</t>
  </si>
  <si>
    <t>THALES DIS MÉXICO S.A. DE C.V.</t>
  </si>
  <si>
    <t>GME9606038V6</t>
  </si>
  <si>
    <t xml:space="preserve"> (Antes Gemalto México, S.A)</t>
  </si>
  <si>
    <t>THE BANK OF NOVA SCOTIA</t>
  </si>
  <si>
    <t>THE BANK OF NOVA SCOTIA TORONTO</t>
  </si>
  <si>
    <t>105195598RC0001</t>
  </si>
  <si>
    <t>THE BANK OF NOVA SCOTIA TRUST COMPANY</t>
  </si>
  <si>
    <t>THE ENIAC CORPORATION</t>
  </si>
  <si>
    <t>66-0531611</t>
  </si>
  <si>
    <t>PR0019-5511</t>
  </si>
  <si>
    <t>THE FACTORY HKA CORP.</t>
  </si>
  <si>
    <t>155596713-2-2015 DV 59</t>
  </si>
  <si>
    <t>THE GOURMET CONNECTION INC</t>
  </si>
  <si>
    <t>0650233-00001-0459535 DV 50</t>
  </si>
  <si>
    <t>THE NATIONWIDE GROUP INC.</t>
  </si>
  <si>
    <t>155662363- 2-2018 DV 41</t>
  </si>
  <si>
    <t>THEDEVBLOCK S A</t>
  </si>
  <si>
    <t>155672520-2-2018</t>
  </si>
  <si>
    <t>THERMO SOLUTION SA</t>
  </si>
  <si>
    <t>2584314-1-831468 DV 17</t>
  </si>
  <si>
    <t>TICNOW COLOMBIA S.A.S</t>
  </si>
  <si>
    <t>901.361.224</t>
  </si>
  <si>
    <t>Tigo Business Panamá</t>
  </si>
  <si>
    <t>155658566-2-2017 DV 7</t>
  </si>
  <si>
    <t>TITANIUM TOWER, CORP.</t>
  </si>
  <si>
    <t>942869-1-524169 DV 0</t>
  </si>
  <si>
    <t>TLG, S.A.</t>
  </si>
  <si>
    <t>32095-49-246231 DV 30</t>
  </si>
  <si>
    <t xml:space="preserve">TMP, S.A. </t>
  </si>
  <si>
    <t>155598970-2-2015 DV 43</t>
  </si>
  <si>
    <t>TNT CONTROL DE PLAGAS SA</t>
  </si>
  <si>
    <t>834-480-100956 DV 80</t>
  </si>
  <si>
    <t>TODO 1 SERVICES, INC</t>
  </si>
  <si>
    <t>52-2249861</t>
  </si>
  <si>
    <t>Toopan Hogier S.A.S.</t>
  </si>
  <si>
    <t>860.038.955-3</t>
  </si>
  <si>
    <t>TOP MEDIA PANAMA, S.A.</t>
  </si>
  <si>
    <t>65089-85-359991 DV 47</t>
  </si>
  <si>
    <t>TOPAZ PANAMA, S.A.</t>
  </si>
  <si>
    <t>0573198-0001-446985 DV 99</t>
  </si>
  <si>
    <t>TOPAZ TECHNOLOGIES S.L.U.</t>
  </si>
  <si>
    <t>171062280-2</t>
  </si>
  <si>
    <t>TOTAL SYSTEM SERVICES DE MEXICO, S.A. DE C.V.</t>
  </si>
  <si>
    <t>TSS940421JYA</t>
  </si>
  <si>
    <t>TOYOMOVIL, S.A.</t>
  </si>
  <si>
    <t>9410-63-96260 DV 72</t>
  </si>
  <si>
    <t>TR &amp; CO, INC. (TR CONSULTORES)</t>
  </si>
  <si>
    <t>974102-1-530526 DV 0</t>
  </si>
  <si>
    <t xml:space="preserve">TRABAJOS MULTIPLES SA </t>
  </si>
  <si>
    <t xml:space="preserve"> 155604014-2-2015DV 62</t>
  </si>
  <si>
    <t>TRAINER</t>
  </si>
  <si>
    <t>8-305-717 DV26</t>
  </si>
  <si>
    <t>TRANEXPA S.A.</t>
  </si>
  <si>
    <t>2050164-1-747887 DV 98</t>
  </si>
  <si>
    <t>TRANS OCEAN COMMUNICATIONS CORP.</t>
  </si>
  <si>
    <t>155591703-2-2015</t>
  </si>
  <si>
    <t>407361-1-425412</t>
  </si>
  <si>
    <t>TRANS OCEAN NETWORK CORP.</t>
  </si>
  <si>
    <t>2451764-1-812364 DV 93</t>
  </si>
  <si>
    <t>47101-2-306017 DV 99</t>
  </si>
  <si>
    <t>TRANS WORLD COMPLIANCE INC.</t>
  </si>
  <si>
    <t>RUC P14000032340</t>
  </si>
  <si>
    <t>TRANSFER EXPRESS DE PANAMA S A (WESTERN UNION)</t>
  </si>
  <si>
    <t>1315587-1-609387 DV 94</t>
  </si>
  <si>
    <t>TRANSICIONES</t>
  </si>
  <si>
    <t>57434-19-338817</t>
  </si>
  <si>
    <t>Transmit security Ltd</t>
  </si>
  <si>
    <t>TRANSPORTE FERGUSON, S.A.</t>
  </si>
  <si>
    <t>1000-331-112415 DV 10</t>
  </si>
  <si>
    <t>TRANSPORTES BLINDADOS DE PANAMA, S.A.</t>
  </si>
  <si>
    <t>8022-18-85544 DV 80</t>
  </si>
  <si>
    <t>TransWorld Compliance Inc.</t>
  </si>
  <si>
    <t>46-5297306</t>
  </si>
  <si>
    <t>TREND MICRO/NEXTCOM SYSTEM INC.</t>
  </si>
  <si>
    <t>1253816-1593861 DV16</t>
  </si>
  <si>
    <t>TRIBUNAL ELECTORAL</t>
  </si>
  <si>
    <t>8-NT-1-22686</t>
  </si>
  <si>
    <t>8-NT-1-22686 DV 50</t>
  </si>
  <si>
    <t>TRIGONO BP &amp; S, S.A.</t>
  </si>
  <si>
    <t>155664526-2-2018</t>
  </si>
  <si>
    <t>TRISKELL SOFTWARE CORPORATION SL</t>
  </si>
  <si>
    <t>NIF:881044018</t>
  </si>
  <si>
    <t>TRITON ECODRY WASH SA</t>
  </si>
  <si>
    <t>1891846-1-781058 DV 60</t>
  </si>
  <si>
    <t>TROPICAL SERVICES CORPORATION</t>
  </si>
  <si>
    <t>817-476-134499 DV 12</t>
  </si>
  <si>
    <t>TRUE MARKETING,S.A.</t>
  </si>
  <si>
    <t>599394-1-451493 DV 29</t>
  </si>
  <si>
    <t>TRULY NOLEN DE PANAMA, S.A.</t>
  </si>
  <si>
    <t>56876-24-337263-DV40</t>
  </si>
  <si>
    <t>TRUORA S.A.S.</t>
  </si>
  <si>
    <t>901.189.979-5</t>
  </si>
  <si>
    <t>TRUST NETWORK, S.A. DE C.V.</t>
  </si>
  <si>
    <t>TSNET GLOBAL MEXICO SA DE CV</t>
  </si>
  <si>
    <t>TGM010705CX8</t>
  </si>
  <si>
    <t>TURBO ENTREGAS, S.A.</t>
  </si>
  <si>
    <t>2599985-1-833726 DV 38</t>
  </si>
  <si>
    <t>TVEEZ PANAMA, S.A.</t>
  </si>
  <si>
    <t>776755-1-486884 DV 48</t>
  </si>
  <si>
    <t>TWILIO INC</t>
  </si>
  <si>
    <t>EIN/TAX ID : 262574840</t>
  </si>
  <si>
    <t>TX PANAMA, S.A.</t>
  </si>
  <si>
    <t>1617712-1-669626 DV 14</t>
  </si>
  <si>
    <t>UBITS LEARNING SOLUTIONS SAS</t>
  </si>
  <si>
    <t>NIT 900850957</t>
  </si>
  <si>
    <t>UCLOUD</t>
  </si>
  <si>
    <t>UCS2205246U7</t>
  </si>
  <si>
    <t>UFINET PANAMÁ, S.A.</t>
  </si>
  <si>
    <t>153843-1-386483  DV 09</t>
  </si>
  <si>
    <t>Uila Networks, Inc.</t>
  </si>
  <si>
    <t xml:space="preserve">UILA, Inc. </t>
  </si>
  <si>
    <t>SRV150209603</t>
  </si>
  <si>
    <t>ULTIMUS ENTREPRISE SOLUTIONS PANAMÁ, S.A.</t>
  </si>
  <si>
    <t>155594543-2-2015 DV 22</t>
  </si>
  <si>
    <t>ULTRA TECH INC S A</t>
  </si>
  <si>
    <t>2085582-1-754130</t>
  </si>
  <si>
    <t>Unisistemas</t>
  </si>
  <si>
    <t>16572-47-157135</t>
  </si>
  <si>
    <t>UNIVERSIDAD TECNOLÓGICA</t>
  </si>
  <si>
    <t>3007-0002-11248 DV50</t>
  </si>
  <si>
    <t>URANEA, S.A. (INFORMATION JOURNEY)</t>
  </si>
  <si>
    <t>1383191-1-624605</t>
  </si>
  <si>
    <t>VALLARINO, VALLARINO Y GARCIA MARITANO</t>
  </si>
  <si>
    <t>1276-232-117966 DV 76</t>
  </si>
  <si>
    <t>Valmer Grupo BMV</t>
  </si>
  <si>
    <t>VALORA SOSTENIBILIDAD E INNOVACIÓN S.A. DE C.V.</t>
  </si>
  <si>
    <t>VSE121106JS6</t>
  </si>
  <si>
    <t>VASS CONSULTORIA DE SISTEMAS COLOMBIA S.A.S</t>
  </si>
  <si>
    <t>NIT 900-376-503-1</t>
  </si>
  <si>
    <t>VEGAY ASOCIADOS</t>
  </si>
  <si>
    <t>464212-1-19447</t>
  </si>
  <si>
    <t>VELO LEGAL</t>
  </si>
  <si>
    <t>25040265-3-2019  DV 50</t>
  </si>
  <si>
    <t>VELU SOFTWARE, S.A.</t>
  </si>
  <si>
    <t>37960-18-269710 DV 76</t>
  </si>
  <si>
    <t>VENCORA CANADA INC</t>
  </si>
  <si>
    <t>76163 7206 RC0001</t>
  </si>
  <si>
    <t>Verifone</t>
  </si>
  <si>
    <t>US86911-6012-RT0001</t>
  </si>
  <si>
    <t>VERIZON</t>
  </si>
  <si>
    <t>23-2259884</t>
  </si>
  <si>
    <t>VERMEG INTERNATIONAL USA INC</t>
  </si>
  <si>
    <t>52-2190975</t>
  </si>
  <si>
    <t>VERSATILE TECHNOLOGY INC. (VERSATEC)</t>
  </si>
  <si>
    <t>155643703-2-2017 DV 18</t>
  </si>
  <si>
    <t>671138-1-462799 DV 67</t>
  </si>
  <si>
    <t>VICTOR ESPAÑA VICTORIA</t>
  </si>
  <si>
    <t>8-753-119  DV 41</t>
  </si>
  <si>
    <t>VICTOR MANUEL BONILLA BETETA (COBROS INVESTIGACIONES Y MENSAJERIA BONILLA)</t>
  </si>
  <si>
    <t>4-761-1370 DV 19</t>
  </si>
  <si>
    <t>VICTOR MANUEL REYES FOSSATTI (APOLO)</t>
  </si>
  <si>
    <t>3-89-981 DV 20</t>
  </si>
  <si>
    <t>VIDAL &amp; ANDRADE, S.A.</t>
  </si>
  <si>
    <t>1743979-1-694908 D.V. 10</t>
  </si>
  <si>
    <t xml:space="preserve">VIGILANCIA  ESPECIAL ,S.A. </t>
  </si>
  <si>
    <t>28208-2-230605 DV10</t>
  </si>
  <si>
    <t>Vinculos Estrategicos S. A. de C. V.</t>
  </si>
  <si>
    <t xml:space="preserve">VIRGILIO FRUTOS CASTRELLON </t>
  </si>
  <si>
    <t>4-277-952 DV 12</t>
  </si>
  <si>
    <t xml:space="preserve">VIRTÚ ATELIER LEGAL </t>
  </si>
  <si>
    <t>25040435-3-2019 DV 51</t>
  </si>
  <si>
    <t>Viseo Consulting Iberia SL.</t>
  </si>
  <si>
    <t>ESB82043324</t>
  </si>
  <si>
    <t>Vision Software</t>
  </si>
  <si>
    <t>800.057.965-1</t>
  </si>
  <si>
    <t>VISUALIZA, S.A.</t>
  </si>
  <si>
    <t>155688864-2-2019 DV 75</t>
  </si>
  <si>
    <t xml:space="preserve">VOZELIA </t>
  </si>
  <si>
    <t>2415097-806960  dv 62</t>
  </si>
  <si>
    <t>WATSON &amp; ASOCIADOS</t>
  </si>
  <si>
    <t>2542-2-9566 DV 12</t>
  </si>
  <si>
    <t>WATSON &amp; ASSOCIATES</t>
  </si>
  <si>
    <t>189266-1-17093 DV 01</t>
  </si>
  <si>
    <t>WATSON Y ASOCIADOS</t>
  </si>
  <si>
    <t>1913200-1-33741 DV 90</t>
  </si>
  <si>
    <t>Web Devices Inc.</t>
  </si>
  <si>
    <t>420355-1-427270 DV 67</t>
  </si>
  <si>
    <t>427270-1-420355 Dv 67</t>
  </si>
  <si>
    <t>WELLWO TECHNOLOGIC, S.L</t>
  </si>
  <si>
    <t>B67362863</t>
  </si>
  <si>
    <t>WEXLER</t>
  </si>
  <si>
    <t>WIFI Control</t>
  </si>
  <si>
    <t>155666931-2-2018 DV0</t>
  </si>
  <si>
    <t>WOLTER KLUER FINANCIAL SERVICES</t>
  </si>
  <si>
    <t>41-1792530</t>
  </si>
  <si>
    <t>60693-0330</t>
  </si>
  <si>
    <t>C.I.FA-58-417346</t>
  </si>
  <si>
    <t>E -6262-62626</t>
  </si>
  <si>
    <t>WOMPI S.A.S.</t>
  </si>
  <si>
    <t>900499068 DV 7</t>
  </si>
  <si>
    <t>WORKIVA INC.</t>
  </si>
  <si>
    <t>47-2509828</t>
  </si>
  <si>
    <t>World Check</t>
  </si>
  <si>
    <t>X FINANCIAL REPORTS, S.A.</t>
  </si>
  <si>
    <t>1963828-1-734102</t>
  </si>
  <si>
    <t>1963828-1-734102 DV 0</t>
  </si>
  <si>
    <t>XAVIER ALBERTO DOMINGUEZ</t>
  </si>
  <si>
    <t>6-714-1859 DV 81</t>
  </si>
  <si>
    <t xml:space="preserve">Xplore </t>
  </si>
  <si>
    <t>776755-1-486884 dv48</t>
  </si>
  <si>
    <t>XPRESS DELIVERY, S.A</t>
  </si>
  <si>
    <t>429253-1-428552 DV 40</t>
  </si>
  <si>
    <t>XTREME SUPPORT PANAMA, S.A.</t>
  </si>
  <si>
    <t>1156747-1-572966 DV 55</t>
  </si>
  <si>
    <t>YAPPY, S.A.</t>
  </si>
  <si>
    <t>155706691-2-2021 DV 07</t>
  </si>
  <si>
    <t>YAZMANI ABDIEL CRUZ PEREZ</t>
  </si>
  <si>
    <t>9-747-2031  dv 98</t>
  </si>
  <si>
    <t>YENNY ITZEL GUTIERREZ (JENNY´S SERVICIOS CLEAN)</t>
  </si>
  <si>
    <t>8-880-707 DV 00</t>
  </si>
  <si>
    <t>YOKEMURA TECNOLOGIAS LTDA</t>
  </si>
  <si>
    <t>FV019910</t>
  </si>
  <si>
    <t>Yoytec</t>
  </si>
  <si>
    <t>963942-1-528502</t>
  </si>
  <si>
    <t>ZAIN AHMED AROSEMENA</t>
  </si>
  <si>
    <t>8-452-916 DV 13</t>
  </si>
  <si>
    <t>ZENDESK, INC.</t>
  </si>
  <si>
    <t>G500161871280</t>
  </si>
  <si>
    <t>ZETTA GROUP LTD CORP</t>
  </si>
  <si>
    <t>155658802-2-2017</t>
  </si>
  <si>
    <t>ZOHO Corporation Pte Ltd</t>
  </si>
  <si>
    <t>201108056G</t>
  </si>
  <si>
    <t>ZOOM VIDEO COMMUNICATIONS INC</t>
  </si>
  <si>
    <t>Otros</t>
  </si>
  <si>
    <t>Fecha de Reporte</t>
  </si>
  <si>
    <t>Nombre de Banco</t>
  </si>
  <si>
    <t xml:space="preserve"> País de origen del Proveedor o Tercero</t>
  </si>
  <si>
    <t>Objeto del Contrato</t>
  </si>
  <si>
    <t>País cuya ley regirá e interpretará este contrato</t>
  </si>
  <si>
    <t xml:space="preserve">¿El proveedor o tercero forma parte de las empresas del grupo económico del banco?
</t>
  </si>
  <si>
    <t xml:space="preserve">Nombre de la actividad, función o proceso tercerizado
</t>
  </si>
  <si>
    <t>Categoría de la actividad, función o proceso tercerizado</t>
  </si>
  <si>
    <t>Criticidad de la actividad, función o proceso  tercerizado</t>
  </si>
  <si>
    <t>Certificaciones y Estándares del Proveedor o Tercero</t>
  </si>
  <si>
    <t>¿Solicitó autorización de la SBP?
(Ref. Acuerdo 9-2005, Art.N° 3 y 4)</t>
  </si>
  <si>
    <t>No. Control Nota de Autorización</t>
  </si>
  <si>
    <t>Fecha de Inicio contrato</t>
  </si>
  <si>
    <t>Fecha de Vencimiento del contrato</t>
  </si>
  <si>
    <t>Tipo Renovación</t>
  </si>
  <si>
    <t xml:space="preserve">Última fecha de renovación del contrato </t>
  </si>
  <si>
    <t>Periodicidad de Pago</t>
  </si>
  <si>
    <t>Costo según periodicidad pago</t>
  </si>
  <si>
    <t>¿El proveedor o tercero almacena o procesa información confidencial ?</t>
  </si>
  <si>
    <t>Ubicación de los datos en reposo, por parte del Proveedor o Tercero</t>
  </si>
  <si>
    <t>Ubicación de los datos en tratamiento, por parte del Proveedor o Tercero</t>
  </si>
  <si>
    <t>Fecha de la última auditoría interna o externa realizada a la actividad, función o proceso tercerizado</t>
  </si>
  <si>
    <t xml:space="preserve">¿El banco tiene o ha identificado un proveedor alternativo?
</t>
  </si>
  <si>
    <t>¿El proveedor cuenta con un  plan de continuidad de negocio (BCP) para la actividad, función o proceso tercerizado?</t>
  </si>
  <si>
    <t>¿El proveedor cuenta con un plan de recuperación de desastre (DRP) para la actividad, función o proceso tercerizado?</t>
  </si>
  <si>
    <t>¿El Proveedor  ha subcontratado terceros para realizar alguna o todas las actividades, funciones o procesos, objeto de este contrato?</t>
  </si>
  <si>
    <t>Observaciones</t>
  </si>
  <si>
    <t xml:space="preserve"> Nombre del Proveedor Subcontratado</t>
  </si>
  <si>
    <t>Nombre de las actividades, funciones o procesos subcontratados</t>
  </si>
  <si>
    <t>¿El Subcontratista almacena o procesa información del banco y/o sus clientes?</t>
  </si>
  <si>
    <t>País de ubicación de los datos en reposo, por parte del Proveedor Subcontratado</t>
  </si>
  <si>
    <t>País de ubicación de los datos en tratamiento, por parte del Proveedor Subcontratado</t>
  </si>
  <si>
    <t>Codigo</t>
  </si>
  <si>
    <t>Periodicidad</t>
  </si>
  <si>
    <t>Paises</t>
  </si>
  <si>
    <t>ISO Alpha-2</t>
  </si>
  <si>
    <t>ISO Alpha-3</t>
  </si>
  <si>
    <t>Criticidad</t>
  </si>
  <si>
    <t xml:space="preserve">Condición </t>
  </si>
  <si>
    <t>Condición 2</t>
  </si>
  <si>
    <t>Condición 3</t>
  </si>
  <si>
    <t>Categorías</t>
  </si>
  <si>
    <t>No</t>
  </si>
  <si>
    <t>Sí</t>
  </si>
  <si>
    <t>Asunto</t>
  </si>
  <si>
    <t>Archivo</t>
  </si>
  <si>
    <t>Banco Nacional de Panamá</t>
  </si>
  <si>
    <t>001</t>
  </si>
  <si>
    <t xml:space="preserve">Anual (A) </t>
  </si>
  <si>
    <t>Panama</t>
  </si>
  <si>
    <t>PA</t>
  </si>
  <si>
    <t>PAN</t>
  </si>
  <si>
    <t>Crítico</t>
  </si>
  <si>
    <t>Automática</t>
  </si>
  <si>
    <t>Procesos del Negocio</t>
  </si>
  <si>
    <t>No Aplica</t>
  </si>
  <si>
    <t>_SBP_GRT_MPTSN</t>
  </si>
  <si>
    <t>_SBP_GRT_MPTSN.xlsx</t>
  </si>
  <si>
    <t>Caja de Ahorros</t>
  </si>
  <si>
    <t>002</t>
  </si>
  <si>
    <t>Mensual (M)</t>
  </si>
  <si>
    <t>Aruba</t>
  </si>
  <si>
    <t>AW</t>
  </si>
  <si>
    <t>ABW</t>
  </si>
  <si>
    <t>No Crítico</t>
  </si>
  <si>
    <t>Vencimiento</t>
  </si>
  <si>
    <t>Procesos Administrativos</t>
  </si>
  <si>
    <t>Banco General, S.A.</t>
  </si>
  <si>
    <t>003</t>
  </si>
  <si>
    <t>Bimensual (BM)</t>
  </si>
  <si>
    <t>Afghanistan</t>
  </si>
  <si>
    <t>AF</t>
  </si>
  <si>
    <t>AFG</t>
  </si>
  <si>
    <t>Servicios Generales</t>
  </si>
  <si>
    <t>Banco Davivienda (Panamá), S.A.</t>
  </si>
  <si>
    <t>007</t>
  </si>
  <si>
    <t>Angola</t>
  </si>
  <si>
    <t>AO</t>
  </si>
  <si>
    <t>AGO</t>
  </si>
  <si>
    <t>Actividades de Mercadeo</t>
  </si>
  <si>
    <t>Banco Internacional de Costa Rica, S.A.</t>
  </si>
  <si>
    <t>024</t>
  </si>
  <si>
    <t xml:space="preserve">Semestral (S) </t>
  </si>
  <si>
    <t>Anguilla</t>
  </si>
  <si>
    <t>AI</t>
  </si>
  <si>
    <t>AIA</t>
  </si>
  <si>
    <t>Banco Latinoamericano de Comercio Exterior, S.A.</t>
  </si>
  <si>
    <t>027</t>
  </si>
  <si>
    <t>Semanal (S)</t>
  </si>
  <si>
    <t>Åland Islands</t>
  </si>
  <si>
    <t>AX</t>
  </si>
  <si>
    <t>ALA</t>
  </si>
  <si>
    <t>037</t>
  </si>
  <si>
    <t>Por Servicio (PS)</t>
  </si>
  <si>
    <t>Albania</t>
  </si>
  <si>
    <t>AL</t>
  </si>
  <si>
    <t>ALB</t>
  </si>
  <si>
    <t>KEB Hana Bank</t>
  </si>
  <si>
    <t>039</t>
  </si>
  <si>
    <t>No Aplica (N/A)</t>
  </si>
  <si>
    <t>Andorra</t>
  </si>
  <si>
    <t>AD</t>
  </si>
  <si>
    <t>AND</t>
  </si>
  <si>
    <t>United Arab Emirates</t>
  </si>
  <si>
    <t>AE</t>
  </si>
  <si>
    <t>ARE</t>
  </si>
  <si>
    <t>Banco Aliado, S.A.</t>
  </si>
  <si>
    <t>050</t>
  </si>
  <si>
    <t>Argentina</t>
  </si>
  <si>
    <t>AR</t>
  </si>
  <si>
    <t>ARG</t>
  </si>
  <si>
    <t>Mega International Commercial Bank Co. Ltd.</t>
  </si>
  <si>
    <t>051</t>
  </si>
  <si>
    <t>Armenia</t>
  </si>
  <si>
    <t>AM</t>
  </si>
  <si>
    <t>ARM</t>
  </si>
  <si>
    <t>056</t>
  </si>
  <si>
    <t>American Samoa</t>
  </si>
  <si>
    <t>AS</t>
  </si>
  <si>
    <t>ASM</t>
  </si>
  <si>
    <t>Inteligo Bank Ltd.</t>
  </si>
  <si>
    <t>071</t>
  </si>
  <si>
    <t>Antarctica</t>
  </si>
  <si>
    <t>AQ</t>
  </si>
  <si>
    <t>ATA</t>
  </si>
  <si>
    <t>Itaú (Panamá), S.A.</t>
  </si>
  <si>
    <t>072</t>
  </si>
  <si>
    <t>French Southern Territories</t>
  </si>
  <si>
    <t>TF</t>
  </si>
  <si>
    <t>ATF</t>
  </si>
  <si>
    <t>Bancolombia (Panamá), S.A.</t>
  </si>
  <si>
    <t>075</t>
  </si>
  <si>
    <t>Antigua and Barbuda</t>
  </si>
  <si>
    <t>AG</t>
  </si>
  <si>
    <t>ATG</t>
  </si>
  <si>
    <t>Banco de Bogotá (Panamá), S.A.</t>
  </si>
  <si>
    <t>076</t>
  </si>
  <si>
    <t>Australia</t>
  </si>
  <si>
    <t>AU</t>
  </si>
  <si>
    <t>AUS</t>
  </si>
  <si>
    <t>GNB Sudameris Bank, S.A.</t>
  </si>
  <si>
    <t>079</t>
  </si>
  <si>
    <t>Austria</t>
  </si>
  <si>
    <t>AT</t>
  </si>
  <si>
    <t>AUT</t>
  </si>
  <si>
    <t>Banco de Occidente (Panamá), S.A.</t>
  </si>
  <si>
    <t>108</t>
  </si>
  <si>
    <t>Azerbaijan</t>
  </si>
  <si>
    <t>AZ</t>
  </si>
  <si>
    <t>AZE</t>
  </si>
  <si>
    <t>111</t>
  </si>
  <si>
    <t>Burundi</t>
  </si>
  <si>
    <t>BI</t>
  </si>
  <si>
    <t>BDI</t>
  </si>
  <si>
    <t>Bank of China Limited</t>
  </si>
  <si>
    <t>117</t>
  </si>
  <si>
    <t>Belgium</t>
  </si>
  <si>
    <t>BE</t>
  </si>
  <si>
    <t>BEL</t>
  </si>
  <si>
    <t>119</t>
  </si>
  <si>
    <t>Benin</t>
  </si>
  <si>
    <t>BJ</t>
  </si>
  <si>
    <t>BEN</t>
  </si>
  <si>
    <t>Metrobank, S.A.</t>
  </si>
  <si>
    <t>136</t>
  </si>
  <si>
    <t>Bonaire, Sint Eustatius and Saba</t>
  </si>
  <si>
    <t>BQ</t>
  </si>
  <si>
    <t>BES</t>
  </si>
  <si>
    <t>Credicorp Bank, S.A.</t>
  </si>
  <si>
    <t>140</t>
  </si>
  <si>
    <t>Burkina Faso</t>
  </si>
  <si>
    <t>BF</t>
  </si>
  <si>
    <t>BFA</t>
  </si>
  <si>
    <t>Global Bank Corporation</t>
  </si>
  <si>
    <t>148</t>
  </si>
  <si>
    <t>Bangladesh</t>
  </si>
  <si>
    <t>BD</t>
  </si>
  <si>
    <t>BGD</t>
  </si>
  <si>
    <t>Austrobank Overseas (Panamá), S.A.</t>
  </si>
  <si>
    <t>153</t>
  </si>
  <si>
    <t>Bulgaria</t>
  </si>
  <si>
    <t>BG</t>
  </si>
  <si>
    <t>BGR</t>
  </si>
  <si>
    <t>155</t>
  </si>
  <si>
    <t>Bahrain</t>
  </si>
  <si>
    <t>BH</t>
  </si>
  <si>
    <t>BHR</t>
  </si>
  <si>
    <t>MMG Bank Corporation</t>
  </si>
  <si>
    <t>173</t>
  </si>
  <si>
    <t>Bahamas</t>
  </si>
  <si>
    <t>BS</t>
  </si>
  <si>
    <t>BHS</t>
  </si>
  <si>
    <t>Banistmo, S.A.</t>
  </si>
  <si>
    <t>182</t>
  </si>
  <si>
    <t>Bosnia and Herzegovina</t>
  </si>
  <si>
    <t>BA</t>
  </si>
  <si>
    <t>BIH</t>
  </si>
  <si>
    <t>185</t>
  </si>
  <si>
    <t>Saint Barthélemy</t>
  </si>
  <si>
    <t>BL</t>
  </si>
  <si>
    <t>BLM</t>
  </si>
  <si>
    <t>Banco Azteca (Panamá), S.A.</t>
  </si>
  <si>
    <t>186</t>
  </si>
  <si>
    <t>Belarus</t>
  </si>
  <si>
    <t>BY</t>
  </si>
  <si>
    <t>BLR</t>
  </si>
  <si>
    <t>195</t>
  </si>
  <si>
    <t>Belize</t>
  </si>
  <si>
    <t>BZ</t>
  </si>
  <si>
    <t>BLZ</t>
  </si>
  <si>
    <t>Banco Delta, S.A.</t>
  </si>
  <si>
    <t>196</t>
  </si>
  <si>
    <t>Bermuda</t>
  </si>
  <si>
    <t>BM</t>
  </si>
  <si>
    <t>BMU</t>
  </si>
  <si>
    <t>BHD International Bank (Panamá), S.A.</t>
  </si>
  <si>
    <t>199</t>
  </si>
  <si>
    <t>Bolivia, Plurinational State of</t>
  </si>
  <si>
    <t>BO</t>
  </si>
  <si>
    <t>BOL</t>
  </si>
  <si>
    <t>Banesco (Panamá), S.A.</t>
  </si>
  <si>
    <t>201</t>
  </si>
  <si>
    <t>Brazil</t>
  </si>
  <si>
    <t>BR</t>
  </si>
  <si>
    <t>BRA</t>
  </si>
  <si>
    <t>Banisi, S.A.</t>
  </si>
  <si>
    <t>206</t>
  </si>
  <si>
    <t>Barbados</t>
  </si>
  <si>
    <t>BB</t>
  </si>
  <si>
    <t>BRB</t>
  </si>
  <si>
    <t>Mercantil Banco, S.A.</t>
  </si>
  <si>
    <t>215</t>
  </si>
  <si>
    <t>Brunei Darussalam</t>
  </si>
  <si>
    <t>BN</t>
  </si>
  <si>
    <t>BRN</t>
  </si>
  <si>
    <t>225</t>
  </si>
  <si>
    <t>Bhutan</t>
  </si>
  <si>
    <t>BT</t>
  </si>
  <si>
    <t>BTN</t>
  </si>
  <si>
    <t>BBP Bank, S.A.</t>
  </si>
  <si>
    <t>226</t>
  </si>
  <si>
    <t>Bouvet Island</t>
  </si>
  <si>
    <t>BV</t>
  </si>
  <si>
    <t>BVT</t>
  </si>
  <si>
    <t>Banco Prival, S.A.</t>
  </si>
  <si>
    <t>231</t>
  </si>
  <si>
    <t>Botswana</t>
  </si>
  <si>
    <t>BW</t>
  </si>
  <si>
    <t>BWA</t>
  </si>
  <si>
    <t>Banco Lafise Panamá, S.A.</t>
  </si>
  <si>
    <t>233</t>
  </si>
  <si>
    <t>Central African Republic</t>
  </si>
  <si>
    <t>CF</t>
  </si>
  <si>
    <t>CAF</t>
  </si>
  <si>
    <t>Banco La Hipotecaria, S.A.</t>
  </si>
  <si>
    <t>235</t>
  </si>
  <si>
    <t>Canada</t>
  </si>
  <si>
    <t>CA</t>
  </si>
  <si>
    <t>CAN</t>
  </si>
  <si>
    <t>Unibank, S.A.</t>
  </si>
  <si>
    <t>236</t>
  </si>
  <si>
    <t>Cocos (Keeling) Islands</t>
  </si>
  <si>
    <t>CC</t>
  </si>
  <si>
    <t>CCK</t>
  </si>
  <si>
    <t>243</t>
  </si>
  <si>
    <t>Switzerland</t>
  </si>
  <si>
    <t>CH</t>
  </si>
  <si>
    <t>CHE</t>
  </si>
  <si>
    <t>Pacific Bank, S.A.</t>
  </si>
  <si>
    <t>245</t>
  </si>
  <si>
    <t>Chile</t>
  </si>
  <si>
    <t>CL</t>
  </si>
  <si>
    <t>CHL</t>
  </si>
  <si>
    <t>Banco Ficohsa (Panamá), S.A.</t>
  </si>
  <si>
    <t>246</t>
  </si>
  <si>
    <t>China</t>
  </si>
  <si>
    <t>CN</t>
  </si>
  <si>
    <t>CHN</t>
  </si>
  <si>
    <t>247</t>
  </si>
  <si>
    <t>Côte d'Ivoire</t>
  </si>
  <si>
    <t>CI</t>
  </si>
  <si>
    <t>CIV</t>
  </si>
  <si>
    <t>Canal Bank, S.A.</t>
  </si>
  <si>
    <t>249</t>
  </si>
  <si>
    <t>Cameroon</t>
  </si>
  <si>
    <t>CM</t>
  </si>
  <si>
    <t>CMR</t>
  </si>
  <si>
    <t>253</t>
  </si>
  <si>
    <t>Congo, The Democratic Republic of the</t>
  </si>
  <si>
    <t>CD</t>
  </si>
  <si>
    <t>COD</t>
  </si>
  <si>
    <t>254</t>
  </si>
  <si>
    <t>Congo</t>
  </si>
  <si>
    <t>CG</t>
  </si>
  <si>
    <t>COG</t>
  </si>
  <si>
    <t>255</t>
  </si>
  <si>
    <t>Cook Islands</t>
  </si>
  <si>
    <t>CK</t>
  </si>
  <si>
    <t>COK</t>
  </si>
  <si>
    <t>259</t>
  </si>
  <si>
    <t>Colombia</t>
  </si>
  <si>
    <t>CO</t>
  </si>
  <si>
    <t>COL</t>
  </si>
  <si>
    <t>260</t>
  </si>
  <si>
    <t>Comoros</t>
  </si>
  <si>
    <t>KM</t>
  </si>
  <si>
    <t>COM</t>
  </si>
  <si>
    <t>ASB Bank Corp.</t>
  </si>
  <si>
    <t>261</t>
  </si>
  <si>
    <t>Cabo Verde</t>
  </si>
  <si>
    <t>CV</t>
  </si>
  <si>
    <t>CPV</t>
  </si>
  <si>
    <t>Banco Bilbao Vizcaya Argentaria Colombia, S.A.</t>
  </si>
  <si>
    <t>262</t>
  </si>
  <si>
    <t>Costa Rica</t>
  </si>
  <si>
    <t>CR</t>
  </si>
  <si>
    <t>CRI</t>
  </si>
  <si>
    <t>Cuba</t>
  </si>
  <si>
    <t>CU</t>
  </si>
  <si>
    <t>CUB</t>
  </si>
  <si>
    <t>Curaçao</t>
  </si>
  <si>
    <t>CW</t>
  </si>
  <si>
    <t>CUW</t>
  </si>
  <si>
    <t>Christmas Island</t>
  </si>
  <si>
    <t>CX</t>
  </si>
  <si>
    <t>CXR</t>
  </si>
  <si>
    <t>Cayman Islands</t>
  </si>
  <si>
    <t>KY</t>
  </si>
  <si>
    <t>CYM</t>
  </si>
  <si>
    <t>Cyprus</t>
  </si>
  <si>
    <t>CY</t>
  </si>
  <si>
    <t>CYP</t>
  </si>
  <si>
    <t>Czechia</t>
  </si>
  <si>
    <t>CZ</t>
  </si>
  <si>
    <t>CZE</t>
  </si>
  <si>
    <t>Germany</t>
  </si>
  <si>
    <t>DE</t>
  </si>
  <si>
    <t>DEU</t>
  </si>
  <si>
    <t>Djibouti</t>
  </si>
  <si>
    <t>DJ</t>
  </si>
  <si>
    <t>DJI</t>
  </si>
  <si>
    <t>Dominica</t>
  </si>
  <si>
    <t>DM</t>
  </si>
  <si>
    <t>DMA</t>
  </si>
  <si>
    <t>Denmark</t>
  </si>
  <si>
    <t>DK</t>
  </si>
  <si>
    <t>DNK</t>
  </si>
  <si>
    <t>Dominican Republic</t>
  </si>
  <si>
    <t>DO</t>
  </si>
  <si>
    <t>DOM</t>
  </si>
  <si>
    <t>Algeria</t>
  </si>
  <si>
    <t>DZ</t>
  </si>
  <si>
    <t>DZA</t>
  </si>
  <si>
    <t>Ecuador</t>
  </si>
  <si>
    <t>EC</t>
  </si>
  <si>
    <t>ECU</t>
  </si>
  <si>
    <t>Egypt</t>
  </si>
  <si>
    <t>EG</t>
  </si>
  <si>
    <t>EGY</t>
  </si>
  <si>
    <t>Eritrea</t>
  </si>
  <si>
    <t>ER</t>
  </si>
  <si>
    <t>ERI</t>
  </si>
  <si>
    <t>Western Sahara</t>
  </si>
  <si>
    <t>EH</t>
  </si>
  <si>
    <t>ESH</t>
  </si>
  <si>
    <t>Spain</t>
  </si>
  <si>
    <t>ES</t>
  </si>
  <si>
    <t>ESP</t>
  </si>
  <si>
    <t>Estonia</t>
  </si>
  <si>
    <t>EE</t>
  </si>
  <si>
    <t>EST</t>
  </si>
  <si>
    <t>Ethiopia</t>
  </si>
  <si>
    <t>ET</t>
  </si>
  <si>
    <t>ETH</t>
  </si>
  <si>
    <t>Finland</t>
  </si>
  <si>
    <t>FI</t>
  </si>
  <si>
    <t>FIN</t>
  </si>
  <si>
    <t>Fiji</t>
  </si>
  <si>
    <t>FJ</t>
  </si>
  <si>
    <t>FJI</t>
  </si>
  <si>
    <t>Falkland Islands (Malvinas)</t>
  </si>
  <si>
    <t>FK</t>
  </si>
  <si>
    <t>FLK</t>
  </si>
  <si>
    <t>France</t>
  </si>
  <si>
    <t>FR</t>
  </si>
  <si>
    <t>FRA</t>
  </si>
  <si>
    <t>Faroe Islands</t>
  </si>
  <si>
    <t>FO</t>
  </si>
  <si>
    <t>FRO</t>
  </si>
  <si>
    <t>Micronesia, Federated States of</t>
  </si>
  <si>
    <t>FM</t>
  </si>
  <si>
    <t>FSM</t>
  </si>
  <si>
    <t>Gabon</t>
  </si>
  <si>
    <t>GA</t>
  </si>
  <si>
    <t>GAB</t>
  </si>
  <si>
    <t>United Kingdom</t>
  </si>
  <si>
    <t>GB</t>
  </si>
  <si>
    <t>GBR</t>
  </si>
  <si>
    <t>Georgia</t>
  </si>
  <si>
    <t>GE</t>
  </si>
  <si>
    <t>GEO</t>
  </si>
  <si>
    <t>Guernsey</t>
  </si>
  <si>
    <t>GG</t>
  </si>
  <si>
    <t>GGY</t>
  </si>
  <si>
    <t>Ghana</t>
  </si>
  <si>
    <t>GH</t>
  </si>
  <si>
    <t>GHA</t>
  </si>
  <si>
    <t>Gibraltar</t>
  </si>
  <si>
    <t>GI</t>
  </si>
  <si>
    <t>GIB</t>
  </si>
  <si>
    <t>Guinea</t>
  </si>
  <si>
    <t>GN</t>
  </si>
  <si>
    <t>GIN</t>
  </si>
  <si>
    <t>Guadeloupe</t>
  </si>
  <si>
    <t>GP</t>
  </si>
  <si>
    <t>GLP</t>
  </si>
  <si>
    <t>Gambia</t>
  </si>
  <si>
    <t>GM</t>
  </si>
  <si>
    <t>GMB</t>
  </si>
  <si>
    <t>Guinea-Bissau</t>
  </si>
  <si>
    <t>GW</t>
  </si>
  <si>
    <t>GNB</t>
  </si>
  <si>
    <t>Equatorial Guinea</t>
  </si>
  <si>
    <t>GQ</t>
  </si>
  <si>
    <t>GNQ</t>
  </si>
  <si>
    <t>Greece</t>
  </si>
  <si>
    <t>GR</t>
  </si>
  <si>
    <t>GRC</t>
  </si>
  <si>
    <t>Grenada</t>
  </si>
  <si>
    <t>GD</t>
  </si>
  <si>
    <t>GRD</t>
  </si>
  <si>
    <t>Greenland</t>
  </si>
  <si>
    <t>GL</t>
  </si>
  <si>
    <t>GRL</t>
  </si>
  <si>
    <t>Guatemala</t>
  </si>
  <si>
    <t>GT</t>
  </si>
  <si>
    <t>GTM</t>
  </si>
  <si>
    <t>French Guiana</t>
  </si>
  <si>
    <t>GF</t>
  </si>
  <si>
    <t>GUF</t>
  </si>
  <si>
    <t>Guam</t>
  </si>
  <si>
    <t>GU</t>
  </si>
  <si>
    <t>GUM</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</si>
  <si>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</si>
  <si>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</si>
  <si>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</si>
  <si>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</si>
  <si>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</si>
  <si>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</si>
  <si>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</si>
  <si>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</si>
  <si>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</si>
  <si>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</si>
  <si>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</si>
  <si>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</si>
  <si>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</si>
  <si>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</si>
  <si>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</si>
  <si>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</si>
  <si>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</si>
  <si>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</si>
  <si>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</si>
  <si>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</si>
  <si>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</si>
  <si>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</si>
  <si>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</si>
  <si>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</si>
  <si>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Isle of Man</t>
  </si>
  <si>
    <t>IM</t>
  </si>
  <si>
    <t>IMN</t>
  </si>
  <si>
    <t>India</t>
  </si>
  <si>
    <t>IN</t>
  </si>
  <si>
    <t>IND</t>
  </si>
  <si>
    <t>British Indian Ocean Territory</t>
  </si>
  <si>
    <t>IO</t>
  </si>
  <si>
    <t>IOT</t>
  </si>
  <si>
    <t>Ireland</t>
  </si>
  <si>
    <t>IE</t>
  </si>
  <si>
    <t>IRL</t>
  </si>
  <si>
    <t>Iran, Islamic Republic of</t>
  </si>
  <si>
    <t>IR</t>
  </si>
  <si>
    <t>IRN</t>
  </si>
  <si>
    <t>Iraq</t>
  </si>
  <si>
    <t>IQ</t>
  </si>
  <si>
    <t>IRQ</t>
  </si>
  <si>
    <t>Iceland</t>
  </si>
  <si>
    <t>IS</t>
  </si>
  <si>
    <t>ISL</t>
  </si>
  <si>
    <t>Israel</t>
  </si>
  <si>
    <t>IL</t>
  </si>
  <si>
    <t>ISR</t>
  </si>
  <si>
    <t>Italy</t>
  </si>
  <si>
    <t>IT</t>
  </si>
  <si>
    <t>ITA</t>
  </si>
  <si>
    <t>Jamaica</t>
  </si>
  <si>
    <t>JM</t>
  </si>
  <si>
    <t>JAM</t>
  </si>
  <si>
    <t>Jersey</t>
  </si>
  <si>
    <t>JE</t>
  </si>
  <si>
    <t>JEY</t>
  </si>
  <si>
    <t>Jordan</t>
  </si>
  <si>
    <t>JO</t>
  </si>
  <si>
    <t>JOR</t>
  </si>
  <si>
    <t>Japan</t>
  </si>
  <si>
    <t>JP</t>
  </si>
  <si>
    <t>JPN</t>
  </si>
  <si>
    <t>Kazakhstan</t>
  </si>
  <si>
    <t>KZ</t>
  </si>
  <si>
    <t>KAZ</t>
  </si>
  <si>
    <t>Kenya</t>
  </si>
  <si>
    <t>KE</t>
  </si>
  <si>
    <t>KEN</t>
  </si>
  <si>
    <t>Kyrgyzstan</t>
  </si>
  <si>
    <t>KG</t>
  </si>
  <si>
    <t>KGZ</t>
  </si>
  <si>
    <t>Cambodia</t>
  </si>
  <si>
    <t>KH</t>
  </si>
  <si>
    <t>KHM</t>
  </si>
  <si>
    <t>Kiribati</t>
  </si>
  <si>
    <t>KI</t>
  </si>
  <si>
    <t>KIR</t>
  </si>
  <si>
    <t>Saint Kitts and Nevis</t>
  </si>
  <si>
    <t>KN</t>
  </si>
  <si>
    <t>KNA</t>
  </si>
  <si>
    <t>Korea, Republic of</t>
  </si>
  <si>
    <t>KR</t>
  </si>
  <si>
    <t>KOR</t>
  </si>
  <si>
    <t>Kuwait</t>
  </si>
  <si>
    <t>KW</t>
  </si>
  <si>
    <t>KWT</t>
  </si>
  <si>
    <t>Lao People's Democratic Republic</t>
  </si>
  <si>
    <t>LA</t>
  </si>
  <si>
    <t>LAO</t>
  </si>
  <si>
    <t>Lebanon</t>
  </si>
  <si>
    <t>LB</t>
  </si>
  <si>
    <t>LBN</t>
  </si>
  <si>
    <t>Liberia</t>
  </si>
  <si>
    <t>LR</t>
  </si>
  <si>
    <t>LBR</t>
  </si>
  <si>
    <t>Libya</t>
  </si>
  <si>
    <t>LY</t>
  </si>
  <si>
    <t>LBY</t>
  </si>
  <si>
    <t>Saint Lucia</t>
  </si>
  <si>
    <t>LC</t>
  </si>
  <si>
    <t>LCA</t>
  </si>
  <si>
    <t>Liechtenstein</t>
  </si>
  <si>
    <t>LI</t>
  </si>
  <si>
    <t>LIE</t>
  </si>
  <si>
    <t>Sri Lanka</t>
  </si>
  <si>
    <t>LK</t>
  </si>
  <si>
    <t>LKA</t>
  </si>
  <si>
    <t>Lesotho</t>
  </si>
  <si>
    <t>LS</t>
  </si>
  <si>
    <t>LSO</t>
  </si>
  <si>
    <t>Lithuania</t>
  </si>
  <si>
    <t>LT</t>
  </si>
  <si>
    <t>LTU</t>
  </si>
  <si>
    <t>Luxembourg</t>
  </si>
  <si>
    <t>LU</t>
  </si>
  <si>
    <t>LUX</t>
  </si>
  <si>
    <t>Latvia</t>
  </si>
  <si>
    <t>LV</t>
  </si>
  <si>
    <t>LVA</t>
  </si>
  <si>
    <t>Macao</t>
  </si>
  <si>
    <t>MO</t>
  </si>
  <si>
    <t>MAC</t>
  </si>
  <si>
    <t>Saint Martin (French part)</t>
  </si>
  <si>
    <t>MF</t>
  </si>
  <si>
    <t>MAF</t>
  </si>
  <si>
    <t>Morocco</t>
  </si>
  <si>
    <t>MA</t>
  </si>
  <si>
    <t>MAR</t>
  </si>
  <si>
    <t>Monaco</t>
  </si>
  <si>
    <t>MC</t>
  </si>
  <si>
    <t>MCO</t>
  </si>
  <si>
    <t>Moldova, Republic of</t>
  </si>
  <si>
    <t>MD</t>
  </si>
  <si>
    <t>MDA</t>
  </si>
  <si>
    <t>Madagascar</t>
  </si>
  <si>
    <t>MG</t>
  </si>
  <si>
    <t>MDG</t>
  </si>
  <si>
    <t>Maldives</t>
  </si>
  <si>
    <t>MV</t>
  </si>
  <si>
    <t>MDV</t>
  </si>
  <si>
    <t>Mexico</t>
  </si>
  <si>
    <t>MX</t>
  </si>
  <si>
    <t>MEX</t>
  </si>
  <si>
    <t>Marshall Islands</t>
  </si>
  <si>
    <t>MH</t>
  </si>
  <si>
    <t>MHL</t>
  </si>
  <si>
    <t>North Macedonia</t>
  </si>
  <si>
    <t>MK</t>
  </si>
  <si>
    <t>MKD</t>
  </si>
  <si>
    <t>Mali</t>
  </si>
  <si>
    <t>ML</t>
  </si>
  <si>
    <t>MLI</t>
  </si>
  <si>
    <t>Malta</t>
  </si>
  <si>
    <t>MT</t>
  </si>
  <si>
    <t>MLT</t>
  </si>
  <si>
    <t>Myanmar</t>
  </si>
  <si>
    <t>MM</t>
  </si>
  <si>
    <t>MMR</t>
  </si>
  <si>
    <t>Montenegro</t>
  </si>
  <si>
    <t>ME</t>
  </si>
  <si>
    <t>MNE</t>
  </si>
  <si>
    <t>Mongolia</t>
  </si>
  <si>
    <t>MN</t>
  </si>
  <si>
    <t>MNG</t>
  </si>
  <si>
    <t>Northern Mariana Islands</t>
  </si>
  <si>
    <t>MP</t>
  </si>
  <si>
    <t>MNP</t>
  </si>
  <si>
    <t>Mozambique</t>
  </si>
  <si>
    <t>MZ</t>
  </si>
  <si>
    <t>MOZ</t>
  </si>
  <si>
    <t>Mauritania</t>
  </si>
  <si>
    <t>MR</t>
  </si>
  <si>
    <t>MRT</t>
  </si>
  <si>
    <t>Montserrat</t>
  </si>
  <si>
    <t>MS</t>
  </si>
  <si>
    <t>MSR</t>
  </si>
  <si>
    <t>Martinique</t>
  </si>
  <si>
    <t>MQ</t>
  </si>
  <si>
    <t>MTQ</t>
  </si>
  <si>
    <t>Mauritius</t>
  </si>
  <si>
    <t>MU</t>
  </si>
  <si>
    <t>MUS</t>
  </si>
  <si>
    <t>Malawi</t>
  </si>
  <si>
    <t>MW</t>
  </si>
  <si>
    <t>MWI</t>
  </si>
  <si>
    <t>Malaysia</t>
  </si>
  <si>
    <t>MY</t>
  </si>
  <si>
    <t>MYS</t>
  </si>
  <si>
    <t>Mayotte</t>
  </si>
  <si>
    <t>YT</t>
  </si>
  <si>
    <t>MYT</t>
  </si>
  <si>
    <t>Namibia</t>
  </si>
  <si>
    <t>NA</t>
  </si>
  <si>
    <t>NAM</t>
  </si>
  <si>
    <t>New Caledonia</t>
  </si>
  <si>
    <t>NC</t>
  </si>
  <si>
    <t>NCL</t>
  </si>
  <si>
    <t>Niger</t>
  </si>
  <si>
    <t>NE</t>
  </si>
  <si>
    <t>NER</t>
  </si>
  <si>
    <t>Norfolk Island</t>
  </si>
  <si>
    <t>NF</t>
  </si>
  <si>
    <t>NFK</t>
  </si>
  <si>
    <t>Nigeria</t>
  </si>
  <si>
    <t>NG</t>
  </si>
  <si>
    <t>NGA</t>
  </si>
  <si>
    <t>Nicaragua</t>
  </si>
  <si>
    <t>NI</t>
  </si>
  <si>
    <t>NIC</t>
  </si>
  <si>
    <t>Niue</t>
  </si>
  <si>
    <t>NU</t>
  </si>
  <si>
    <t>NIU</t>
  </si>
  <si>
    <t>Netherlands</t>
  </si>
  <si>
    <t>NL</t>
  </si>
  <si>
    <t>NLD</t>
  </si>
  <si>
    <t>Norway</t>
  </si>
  <si>
    <t>NO</t>
  </si>
  <si>
    <t>NOR</t>
  </si>
  <si>
    <t>Nepal</t>
  </si>
  <si>
    <t>NP</t>
  </si>
  <si>
    <t>NPL</t>
  </si>
  <si>
    <t>Nauru</t>
  </si>
  <si>
    <t>NR</t>
  </si>
  <si>
    <t>NRU</t>
  </si>
  <si>
    <t>New Zealand</t>
  </si>
  <si>
    <t>NZ</t>
  </si>
  <si>
    <t>NZL</t>
  </si>
  <si>
    <t>Oman</t>
  </si>
  <si>
    <t>OM</t>
  </si>
  <si>
    <t>OMN</t>
  </si>
  <si>
    <t>Pakistan</t>
  </si>
  <si>
    <t>PK</t>
  </si>
  <si>
    <t>PAK</t>
  </si>
  <si>
    <t>Pitcairn</t>
  </si>
  <si>
    <t>PN</t>
  </si>
  <si>
    <t>PCN</t>
  </si>
  <si>
    <t>Peru</t>
  </si>
  <si>
    <t>PE</t>
  </si>
  <si>
    <t>PER</t>
  </si>
  <si>
    <t>Philippines</t>
  </si>
  <si>
    <t>PH</t>
  </si>
  <si>
    <t>PHL</t>
  </si>
  <si>
    <t>Palau</t>
  </si>
  <si>
    <t>PW</t>
  </si>
  <si>
    <t>PLW</t>
  </si>
  <si>
    <t>Papua New Guinea</t>
  </si>
  <si>
    <t>PG</t>
  </si>
  <si>
    <t>PNG</t>
  </si>
  <si>
    <t>Poland</t>
  </si>
  <si>
    <t>PL</t>
  </si>
  <si>
    <t>POL</t>
  </si>
  <si>
    <t>Puerto Rico</t>
  </si>
  <si>
    <t>PR</t>
  </si>
  <si>
    <t>PRI</t>
  </si>
  <si>
    <t>Korea, Democratic People's Republic of</t>
  </si>
  <si>
    <t>KP</t>
  </si>
  <si>
    <t>PRK</t>
  </si>
  <si>
    <t>Portugal</t>
  </si>
  <si>
    <t>PT</t>
  </si>
  <si>
    <t>PRT</t>
  </si>
  <si>
    <t>Paraguay</t>
  </si>
  <si>
    <t>PY</t>
  </si>
  <si>
    <t>PRY</t>
  </si>
  <si>
    <t>Palestine, State of</t>
  </si>
  <si>
    <t>PS</t>
  </si>
  <si>
    <t>PSE</t>
  </si>
  <si>
    <t>French Polynesia</t>
  </si>
  <si>
    <t>PF</t>
  </si>
  <si>
    <t>PYF</t>
  </si>
  <si>
    <t>Qatar</t>
  </si>
  <si>
    <t>QA</t>
  </si>
  <si>
    <t>QAT</t>
  </si>
  <si>
    <t>Réunion</t>
  </si>
  <si>
    <t>RE</t>
  </si>
  <si>
    <t>REU</t>
  </si>
  <si>
    <t>Romania</t>
  </si>
  <si>
    <t>RO</t>
  </si>
  <si>
    <t>ROU</t>
  </si>
  <si>
    <t>Russian Federation</t>
  </si>
  <si>
    <t>RU</t>
  </si>
  <si>
    <t>RUS</t>
  </si>
  <si>
    <t>Rwanda</t>
  </si>
  <si>
    <t>RW</t>
  </si>
  <si>
    <t>RWA</t>
  </si>
  <si>
    <t>Saudi Arabia</t>
  </si>
  <si>
    <t>SA</t>
  </si>
  <si>
    <t>SAU</t>
  </si>
  <si>
    <t>Sudan</t>
  </si>
  <si>
    <t>SD</t>
  </si>
  <si>
    <t>SDN</t>
  </si>
  <si>
    <t>Senegal</t>
  </si>
  <si>
    <t>SN</t>
  </si>
  <si>
    <t>SEN</t>
  </si>
  <si>
    <t>Singapore</t>
  </si>
  <si>
    <t>SG</t>
  </si>
  <si>
    <t>SGP</t>
  </si>
  <si>
    <t>South Georgia and the South Sandwich Islands</t>
  </si>
  <si>
    <t>GS</t>
  </si>
  <si>
    <t>SGS</t>
  </si>
  <si>
    <t>Saint Helena, Ascension and Tristan da Cunha</t>
  </si>
  <si>
    <t>SH</t>
  </si>
  <si>
    <t>SHN</t>
  </si>
  <si>
    <t>Svalbard and Jan Mayen</t>
  </si>
  <si>
    <t>SJ</t>
  </si>
  <si>
    <t>SJM</t>
  </si>
  <si>
    <t>Solomon Islands</t>
  </si>
  <si>
    <t>SB</t>
  </si>
  <si>
    <t>SLB</t>
  </si>
  <si>
    <t>Sierra Leone</t>
  </si>
  <si>
    <t>SL</t>
  </si>
  <si>
    <t>SLE</t>
  </si>
  <si>
    <t>El Salvador</t>
  </si>
  <si>
    <t>SV</t>
  </si>
  <si>
    <t>SLV</t>
  </si>
  <si>
    <t>San Marino</t>
  </si>
  <si>
    <t>SM</t>
  </si>
  <si>
    <t>SMR</t>
  </si>
  <si>
    <t>Somalia</t>
  </si>
  <si>
    <t>SO</t>
  </si>
  <si>
    <t>SOM</t>
  </si>
  <si>
    <t>Saint Pierre and Miquelon</t>
  </si>
  <si>
    <t>PM</t>
  </si>
  <si>
    <t>SPM</t>
  </si>
  <si>
    <t>Serbia</t>
  </si>
  <si>
    <t>RS</t>
  </si>
  <si>
    <t>SRB</t>
  </si>
  <si>
    <t>South Sudan</t>
  </si>
  <si>
    <t>SS</t>
  </si>
  <si>
    <t>SSD</t>
  </si>
  <si>
    <t>Sao Tome and Principe</t>
  </si>
  <si>
    <t>ST</t>
  </si>
  <si>
    <t>STP</t>
  </si>
  <si>
    <t>Suriname</t>
  </si>
  <si>
    <t>SR</t>
  </si>
  <si>
    <t>SUR</t>
  </si>
  <si>
    <t>Slovakia</t>
  </si>
  <si>
    <t>SK</t>
  </si>
  <si>
    <t>SVK</t>
  </si>
  <si>
    <t>Slovenia</t>
  </si>
  <si>
    <t>SI</t>
  </si>
  <si>
    <t>SVN</t>
  </si>
  <si>
    <t>Sweden</t>
  </si>
  <si>
    <t>SE</t>
  </si>
  <si>
    <t>SWE</t>
  </si>
  <si>
    <t>Eswatini</t>
  </si>
  <si>
    <t>SZ</t>
  </si>
  <si>
    <t>SWZ</t>
  </si>
  <si>
    <t>Sint Maarten (Dutch part)</t>
  </si>
  <si>
    <t>SX</t>
  </si>
  <si>
    <t>SXM</t>
  </si>
  <si>
    <t>Seychelles</t>
  </si>
  <si>
    <t>SC</t>
  </si>
  <si>
    <t>SYC</t>
  </si>
  <si>
    <t>Syrian Arab Republic</t>
  </si>
  <si>
    <t>SY</t>
  </si>
  <si>
    <t>SYR</t>
  </si>
  <si>
    <t>Turks and Caicos Islands</t>
  </si>
  <si>
    <t>TC</t>
  </si>
  <si>
    <t>TCA</t>
  </si>
  <si>
    <t>Chad</t>
  </si>
  <si>
    <t>TD</t>
  </si>
  <si>
    <t>TCD</t>
  </si>
  <si>
    <t>Togo</t>
  </si>
  <si>
    <t>TG</t>
  </si>
  <si>
    <t>TGO</t>
  </si>
  <si>
    <t>Thailand</t>
  </si>
  <si>
    <t>TH</t>
  </si>
  <si>
    <t>THA</t>
  </si>
  <si>
    <t>Tajikistan</t>
  </si>
  <si>
    <t>TJ</t>
  </si>
  <si>
    <t>TJK</t>
  </si>
  <si>
    <t>Tokelau</t>
  </si>
  <si>
    <t>TK</t>
  </si>
  <si>
    <t>TKL</t>
  </si>
  <si>
    <t>Turkmenistan</t>
  </si>
  <si>
    <t>TM</t>
  </si>
  <si>
    <t>TKM</t>
  </si>
  <si>
    <t>Timor-Leste</t>
  </si>
  <si>
    <t>TL</t>
  </si>
  <si>
    <t>TLS</t>
  </si>
  <si>
    <t>Tonga</t>
  </si>
  <si>
    <t>TO</t>
  </si>
  <si>
    <t>TON</t>
  </si>
  <si>
    <t>Trinidad and Tobago</t>
  </si>
  <si>
    <t>TT</t>
  </si>
  <si>
    <t>TTO</t>
  </si>
  <si>
    <t>Tunisia</t>
  </si>
  <si>
    <t>TN</t>
  </si>
  <si>
    <t>TUN</t>
  </si>
  <si>
    <t>Türkiye</t>
  </si>
  <si>
    <t>TR</t>
  </si>
  <si>
    <t>TUR</t>
  </si>
  <si>
    <t>Tuvalu</t>
  </si>
  <si>
    <t>TV</t>
  </si>
  <si>
    <t>TUV</t>
  </si>
  <si>
    <t>Taiwan, Province of China</t>
  </si>
  <si>
    <t>TW</t>
  </si>
  <si>
    <t>TWN</t>
  </si>
  <si>
    <t>Tanzania, United Republic of</t>
  </si>
  <si>
    <t>TZ</t>
  </si>
  <si>
    <t>TZA</t>
  </si>
  <si>
    <t>Uganda</t>
  </si>
  <si>
    <t>UG</t>
  </si>
  <si>
    <t>UGA</t>
  </si>
  <si>
    <t>Ukraine</t>
  </si>
  <si>
    <t>UA</t>
  </si>
  <si>
    <t>UKR</t>
  </si>
  <si>
    <t>United States Minor Outlying Islands</t>
  </si>
  <si>
    <t>UM</t>
  </si>
  <si>
    <t>UMI</t>
  </si>
  <si>
    <t>Uruguay</t>
  </si>
  <si>
    <t>UY</t>
  </si>
  <si>
    <t>URY</t>
  </si>
  <si>
    <t>United States</t>
  </si>
  <si>
    <t>US</t>
  </si>
  <si>
    <t>USA</t>
  </si>
  <si>
    <t>Uzbekistan</t>
  </si>
  <si>
    <t>UZ</t>
  </si>
  <si>
    <t>UZB</t>
  </si>
  <si>
    <t>Holy See (Vatican City State)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</si>
  <si>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</si>
  <si>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</si>
  <si>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</si>
  <si>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</si>
  <si>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</si>
  <si>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</si>
  <si>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</si>
  <si>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</si>
  <si>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</si>
  <si>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</si>
  <si>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</si>
  <si>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</si>
  <si>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</si>
  <si>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</si>
  <si>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</si>
  <si>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</si>
  <si>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</si>
  <si>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</si>
  <si>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</si>
  <si>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</si>
  <si>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</si>
  <si>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</si>
  <si>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</si>
  <si>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</si>
  <si>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</si>
  <si>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</si>
  <si>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</si>
  <si>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</si>
  <si>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</si>
  <si>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South Africa</t>
  </si>
  <si>
    <t>ZA</t>
  </si>
  <si>
    <t>ZAF</t>
  </si>
  <si>
    <t>Zambia</t>
  </si>
  <si>
    <t>ZM</t>
  </si>
  <si>
    <t>ZMB</t>
  </si>
  <si>
    <t>Zimbabwe</t>
  </si>
  <si>
    <t>ZW</t>
  </si>
  <si>
    <t>ZWE</t>
  </si>
  <si>
    <t>Codigo2</t>
  </si>
  <si>
    <t>Trimestral (T)</t>
  </si>
  <si>
    <t>Citibank, N.A. Sucursal Panamá</t>
  </si>
  <si>
    <t>Banco de Crédito del Perú</t>
  </si>
  <si>
    <t>Banco Pichincha Panamá, S.A.</t>
  </si>
  <si>
    <t>BCT Bank International, S.A.</t>
  </si>
  <si>
    <t>Bancolombia, S.A.</t>
  </si>
  <si>
    <t>Banco de Bogotá, S.A.</t>
  </si>
  <si>
    <t>Banco Davivienda Internacional (Panamá), S.A.</t>
  </si>
  <si>
    <t>BPR Bank, S.A.</t>
  </si>
  <si>
    <t>BI-Bank, S.A.</t>
  </si>
  <si>
    <t>Industrial and Commercial Bank of China Limited</t>
  </si>
  <si>
    <t>Popular Bank Ltd. Inc.</t>
  </si>
  <si>
    <t>Towerbank International Inc.</t>
  </si>
  <si>
    <t>BAC International Bank Inc.</t>
  </si>
  <si>
    <t>St. Georges Bank &amp; Company Inc.</t>
  </si>
  <si>
    <t>Multibank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</si>
</sst>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0"/>
  </numFmts>
  <fonts count="26" x14ac:knownFonts="1">
    <font>
      <sz val="11"/>
      <color theme="1"/>
      <name val="Aptos Narrow"/>
      <family val="2"/>
      <scheme val="minor"/>
    </font>
    <font>
      <b/>
      <sz val="11"/>
      <color theme="0"/>
      <name val="Aptos Narrow"/>
      <family val="2"/>
      <scheme val="minor"/>
    </font>
    <font>
      <b/>
      <sz val="11"/>
      <color theme="1"/>
      <name val="Aptos Narrow"/>
      <family val="2"/>
      <scheme val="minor"/>
    </font>
    <font>
      <i/>
      <sz val="10"/>
      <color theme="1"/>
      <name val="Aptos Narrow"/>
      <family val="2"/>
      <scheme val="minor"/>
    </font>
    <font>
      <i/>
      <sz val="11"/>
      <color theme="1"/>
      <name val="Aptos Narrow"/>
      <family val="2"/>
      <scheme val="minor"/>
    </font>
    <font>
      <b/>
      <sz val="10"/>
      <color theme="0"/>
      <name val="Aptos Narrow"/>
      <family val="2"/>
      <scheme val="minor"/>
    </font>
    <font>
      <sz val="10"/>
      <color theme="1"/>
      <name val="Aptos Narrow"/>
      <family val="2"/>
    </font>
    <font>
      <sz val="10"/>
      <color theme="1"/>
      <name val="Arial"/>
      <family val="2"/>
    </font>
    <font>
      <b/>
      <sz val="11"/>
      <color theme="1"/>
      <name val="Aptos"/>
      <family val="2"/>
    </font>
    <font>
      <sz val="10"/>
      <color theme="1"/>
      <name val="Aptos"/>
      <family val="2"/>
    </font>
    <font>
      <b/>
      <sz val="10"/>
      <color theme="1"/>
      <name val="Aptos"/>
      <family val="2"/>
    </font>
    <font>
      <sz val="11"/>
      <name val="Aptos Narrow"/>
      <family val="2"/>
      <scheme val="minor"/>
    </font>
    <font>
      <sz val="10"/>
      <color theme="1"/>
      <name val="Aptos Narrow"/>
      <family val="2"/>
      <scheme val="minor"/>
    </font>
    <font>
      <b/>
      <sz val="10"/>
      <color theme="1"/>
      <name val="Aptos Narrow"/>
      <family val="2"/>
      <scheme val="minor"/>
    </font>
    <font>
      <b/>
      <sz val="8"/>
      <color theme="1" tint="0.499984740745262"/>
      <name val="Aptos Narrow"/>
      <family val="2"/>
      <scheme val="minor"/>
    </font>
    <font>
      <b/>
      <sz val="11"/>
      <color theme="1"/>
      <name val="Aptos Narrow"/>
      <family val="2"/>
    </font>
    <font>
      <sz val="11"/>
      <color theme="1"/>
      <name val="Aptos Narrow"/>
      <family val="2"/>
    </font>
    <font>
      <b/>
      <u/>
      <sz val="16"/>
      <color theme="0"/>
      <name val="Aptos Narrow"/>
      <family val="2"/>
      <scheme val="minor"/>
    </font>
    <font>
      <sz val="8"/>
      <name val="Aptos Narrow"/>
      <family val="2"/>
      <scheme val="minor"/>
    </font>
    <font>
      <sz val="11"/>
      <color rgb="FF000000"/>
      <name val="Aptos Narrow"/>
      <family val="2"/>
      <scheme val="minor"/>
    </font>
    <font>
      <b/>
      <sz val="11"/>
      <color rgb="FFFFFFFF"/>
      <name val="Aptos Narrow"/>
      <family val="2"/>
      <scheme val="minor"/>
    </font>
    <font>
      <sz val="10"/>
      <color theme="4"/>
      <name val="Aptos Narrow"/>
      <family val="2"/>
      <scheme val="minor"/>
    </font>
    <font>
      <b/>
      <sz val="10"/>
      <color theme="4"/>
      <name val="Aptos Narrow"/>
      <family val="2"/>
      <scheme val="minor"/>
    </font>
    <font>
      <b/>
      <i/>
      <sz val="11"/>
      <color theme="1"/>
      <name val="Aptos Narrow"/>
      <family val="2"/>
      <scheme val="minor"/>
    </font>
    <font>
      <b/>
      <sz val="11"/>
      <color rgb="FF002060"/>
      <name val="Aptos Narrow"/>
      <family val="2"/>
      <scheme val="minor"/>
    </font>
    <font>
      <sz val="11"/>
      <color theme="1"/>
      <name val="Aptos Narrow"/>
      <family val="2"/>
      <scheme val="minor"/>
    </font>
  </fonts>
  <fills count="13">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rgb="FF002060"/>
        <bgColor indexed="64"/>
      </patternFill>
    </fill>
    <fill>
      <patternFill patternType="solid">
        <fgColor rgb="FF3B719F"/>
        <bgColor indexed="64"/>
      </patternFill>
    </fill>
    <fill>
      <patternFill patternType="solid">
        <fgColor theme="7" tint="0.79998168889431442"/>
        <bgColor indexed="64"/>
      </patternFill>
    </fill>
    <fill>
      <patternFill patternType="solid">
        <fgColor theme="5"/>
        <bgColor indexed="64"/>
      </patternFill>
    </fill>
    <fill>
      <patternFill patternType="solid">
        <fgColor rgb="FF000000"/>
        <bgColor rgb="FF000000"/>
      </patternFill>
    </fill>
    <fill>
      <patternFill patternType="solid">
        <fgColor theme="1" tint="0.149998474074526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6"/>
        <bgColor theme="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s>
  <cellStyleXfs count="2">
    <xf numFmtId="0" fontId="0" fillId="0" borderId="0"/>
    <xf numFmtId="9" fontId="25" fillId="0" borderId="0" applyFont="0" applyFill="0" applyBorder="0" applyAlignment="0" applyProtection="0"/>
  </cellStyleXfs>
  <cellXfs count="158">
    <xf numFmtId="0" fontId="0" fillId="0" borderId="0" xfId="0"/>
    <xf numFmtId="0" fontId="2" fillId="0" borderId="0" xfId="0" applyFont="1"/>
    <xf numFmtId="0" fontId="0" fillId="2" borderId="0" xfId="0" applyFill="1"/>
    <xf numFmtId="0" fontId="0" fillId="0" borderId="5" xfId="0" applyBorder="1"/>
    <xf numFmtId="0" fontId="1" fillId="3" borderId="0" xfId="0" applyFont="1" applyFill="1" applyAlignment="1" applyProtection="1">
      <alignment horizontal="left"/>
      <protection locked="0"/>
    </xf>
    <xf numFmtId="0" fontId="0" fillId="2" borderId="0" xfId="0" applyFill="1" applyAlignment="1" applyProtection="1">
      <alignment vertical="center"/>
      <protection locked="0"/>
    </xf>
    <xf numFmtId="0" fontId="0" fillId="0" borderId="0" xfId="0" applyAlignment="1" applyProtection="1">
      <alignment vertical="center"/>
      <protection locked="0"/>
    </xf>
    <xf numFmtId="0" fontId="0" fillId="0" borderId="0" xfId="0" applyProtection="1">
      <protection locked="0"/>
    </xf>
    <xf numFmtId="14" fontId="0" fillId="2" borderId="0" xfId="0" applyNumberFormat="1" applyFill="1" applyAlignment="1" applyProtection="1">
      <alignment horizontal="left" vertical="top"/>
      <protection locked="0"/>
    </xf>
    <xf numFmtId="0" fontId="0" fillId="2" borderId="0" xfId="0" applyFill="1" applyProtection="1">
      <protection locked="0"/>
    </xf>
    <xf numFmtId="0" fontId="0" fillId="0" borderId="0" xfId="0" applyAlignment="1" applyProtection="1">
      <alignment horizontal="left" vertical="center"/>
      <protection locked="0"/>
    </xf>
    <xf numFmtId="14" fontId="0" fillId="0" borderId="0" xfId="0" applyNumberFormat="1" applyAlignment="1" applyProtection="1">
      <alignment horizontal="left" vertical="center"/>
      <protection locked="0"/>
    </xf>
    <xf numFmtId="0" fontId="5" fillId="4" borderId="6" xfId="0" applyFont="1" applyFill="1" applyBorder="1"/>
    <xf numFmtId="0" fontId="0" fillId="4" borderId="6" xfId="0" applyFill="1" applyBorder="1"/>
    <xf numFmtId="0" fontId="7" fillId="0" borderId="0" xfId="0" applyFont="1" applyAlignment="1">
      <alignment vertical="top" wrapText="1" shrinkToFit="1"/>
    </xf>
    <xf numFmtId="0" fontId="7" fillId="2" borderId="0" xfId="0" applyFont="1" applyFill="1" applyAlignment="1">
      <alignment horizontal="left" vertical="top" wrapText="1" shrinkToFit="1"/>
    </xf>
    <xf numFmtId="0" fontId="8" fillId="2" borderId="0" xfId="0" applyFont="1" applyFill="1" applyAlignment="1">
      <alignment horizontal="left" vertical="top" wrapText="1" shrinkToFit="1"/>
    </xf>
    <xf numFmtId="0" fontId="9" fillId="2" borderId="0" xfId="0" applyFont="1" applyFill="1" applyAlignment="1">
      <alignment horizontal="left" vertical="top" wrapText="1" shrinkToFit="1"/>
    </xf>
    <xf numFmtId="0" fontId="10" fillId="2" borderId="0" xfId="0" applyFont="1" applyFill="1" applyAlignment="1">
      <alignment horizontal="left" vertical="center" wrapText="1"/>
    </xf>
    <xf numFmtId="0" fontId="7" fillId="0" borderId="0" xfId="0" applyFont="1" applyAlignment="1">
      <alignment horizontal="left" vertical="top" wrapText="1" shrinkToFit="1"/>
    </xf>
    <xf numFmtId="0" fontId="5" fillId="4" borderId="6" xfId="0" applyFont="1" applyFill="1" applyBorder="1" applyAlignment="1">
      <alignment horizontal="left"/>
    </xf>
    <xf numFmtId="0" fontId="11" fillId="4" borderId="6" xfId="0" applyFont="1" applyFill="1" applyBorder="1"/>
    <xf numFmtId="0" fontId="11" fillId="0" borderId="0" xfId="0" applyFont="1"/>
    <xf numFmtId="0" fontId="5" fillId="4" borderId="1" xfId="0" applyFont="1" applyFill="1" applyBorder="1" applyAlignment="1">
      <alignment horizontal="left"/>
    </xf>
    <xf numFmtId="0" fontId="11" fillId="4" borderId="1" xfId="0" applyFont="1" applyFill="1" applyBorder="1"/>
    <xf numFmtId="0" fontId="12" fillId="0" borderId="0" xfId="0" applyFont="1" applyAlignment="1">
      <alignment vertical="top"/>
    </xf>
    <xf numFmtId="0" fontId="12" fillId="0" borderId="0" xfId="0" applyFont="1"/>
    <xf numFmtId="0" fontId="2" fillId="0" borderId="1" xfId="0" applyFont="1" applyBorder="1"/>
    <xf numFmtId="0" fontId="15" fillId="0" borderId="1" xfId="0" applyFont="1" applyBorder="1"/>
    <xf numFmtId="0" fontId="0" fillId="0" borderId="1" xfId="0" applyBorder="1"/>
    <xf numFmtId="0" fontId="16" fillId="0" borderId="0" xfId="0" quotePrefix="1" applyFont="1"/>
    <xf numFmtId="0" fontId="15" fillId="0" borderId="0" xfId="0" applyFont="1"/>
    <xf numFmtId="0" fontId="0" fillId="0" borderId="1" xfId="0" quotePrefix="1" applyBorder="1"/>
    <xf numFmtId="0" fontId="0" fillId="0" borderId="0" xfId="0" quotePrefix="1"/>
    <xf numFmtId="0" fontId="0" fillId="0" borderId="0" xfId="0" applyAlignment="1">
      <alignment horizontal="left"/>
    </xf>
    <xf numFmtId="0" fontId="12" fillId="2" borderId="0" xfId="0" applyFont="1" applyFill="1"/>
    <xf numFmtId="0" fontId="14" fillId="2" borderId="0" xfId="0" applyFont="1" applyFill="1"/>
    <xf numFmtId="49" fontId="14" fillId="2" borderId="0" xfId="0" applyNumberFormat="1" applyFont="1" applyFill="1"/>
    <xf numFmtId="0" fontId="20" fillId="8" borderId="0" xfId="0" applyFont="1" applyFill="1" applyAlignment="1">
      <alignment horizontal="left"/>
    </xf>
    <xf numFmtId="0" fontId="19" fillId="0" borderId="0" xfId="0" applyFont="1" applyAlignment="1">
      <alignment horizontal="left"/>
    </xf>
    <xf numFmtId="165" fontId="19" fillId="0" borderId="0" xfId="0" applyNumberFormat="1" applyFont="1" applyAlignment="1">
      <alignment horizontal="left"/>
    </xf>
    <xf numFmtId="1" fontId="19" fillId="0" borderId="0" xfId="0" applyNumberFormat="1" applyFont="1" applyAlignment="1">
      <alignment horizontal="left"/>
    </xf>
    <xf numFmtId="0" fontId="0" fillId="0" borderId="20" xfId="0" applyBorder="1"/>
    <xf numFmtId="0" fontId="2" fillId="0" borderId="3" xfId="0" applyFont="1" applyBorder="1"/>
    <xf numFmtId="0" fontId="0" fillId="2" borderId="0" xfId="0" applyFill="1" applyAlignment="1">
      <alignment vertical="top" wrapText="1"/>
    </xf>
    <xf numFmtId="0" fontId="0" fillId="4" borderId="19" xfId="0" applyFill="1" applyBorder="1"/>
    <xf numFmtId="0" fontId="0" fillId="4" borderId="4" xfId="0" applyFill="1" applyBorder="1"/>
    <xf numFmtId="0" fontId="0" fillId="4" borderId="0" xfId="0" applyFill="1"/>
    <xf numFmtId="0" fontId="0" fillId="2" borderId="15" xfId="0" applyFill="1" applyBorder="1" applyAlignment="1">
      <alignment vertical="top" wrapText="1"/>
    </xf>
    <xf numFmtId="0" fontId="2" fillId="2" borderId="0" xfId="0" applyFont="1" applyFill="1" applyAlignment="1">
      <alignment horizontal="left"/>
    </xf>
    <xf numFmtId="0" fontId="0" fillId="2" borderId="15" xfId="0" applyFill="1" applyBorder="1"/>
    <xf numFmtId="0" fontId="0" fillId="11" borderId="0" xfId="0" applyFill="1" applyAlignment="1">
      <alignment vertical="top" wrapText="1"/>
    </xf>
    <xf numFmtId="0" fontId="2" fillId="0" borderId="0" xfId="0" applyFont="1" applyProtection="1">
      <protection locked="0"/>
    </xf>
    <xf numFmtId="164" fontId="0" fillId="0" borderId="17"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1" xfId="0" applyBorder="1" applyAlignment="1" applyProtection="1">
      <alignment horizontal="left" wrapText="1"/>
      <protection locked="0"/>
    </xf>
    <xf numFmtId="1" fontId="0" fillId="0" borderId="1" xfId="0" applyNumberFormat="1" applyBorder="1" applyAlignment="1" applyProtection="1">
      <alignment horizontal="left"/>
      <protection locked="0"/>
    </xf>
    <xf numFmtId="164" fontId="0" fillId="0" borderId="1" xfId="0" applyNumberFormat="1" applyBorder="1" applyAlignment="1" applyProtection="1">
      <alignment horizontal="left"/>
      <protection locked="0"/>
    </xf>
    <xf numFmtId="4" fontId="0" fillId="0" borderId="1" xfId="0" applyNumberFormat="1" applyBorder="1" applyAlignment="1" applyProtection="1">
      <alignment horizontal="left"/>
      <protection locked="0"/>
    </xf>
    <xf numFmtId="164" fontId="0" fillId="0" borderId="4" xfId="0" applyNumberFormat="1" applyBorder="1" applyAlignment="1" applyProtection="1">
      <alignment horizontal="center"/>
      <protection locked="0"/>
    </xf>
    <xf numFmtId="0" fontId="0" fillId="0" borderId="6" xfId="0" applyBorder="1" applyAlignment="1" applyProtection="1">
      <alignment horizontal="left"/>
      <protection locked="0"/>
    </xf>
    <xf numFmtId="1" fontId="0" fillId="0" borderId="6" xfId="0" applyNumberFormat="1" applyBorder="1" applyAlignment="1" applyProtection="1">
      <alignment horizontal="left"/>
      <protection locked="0"/>
    </xf>
    <xf numFmtId="0" fontId="0" fillId="0" borderId="6" xfId="0" applyBorder="1" applyAlignment="1" applyProtection="1">
      <alignment horizontal="left" wrapText="1"/>
      <protection locked="0"/>
    </xf>
    <xf numFmtId="0" fontId="0" fillId="0" borderId="19" xfId="0" applyBorder="1" applyAlignment="1" applyProtection="1">
      <alignment horizontal="left"/>
      <protection locked="0"/>
    </xf>
    <xf numFmtId="0" fontId="0" fillId="3" borderId="2" xfId="0" applyFill="1" applyBorder="1" applyProtection="1">
      <protection locked="0"/>
    </xf>
    <xf numFmtId="0" fontId="0" fillId="3" borderId="3" xfId="0" applyFill="1" applyBorder="1" applyProtection="1">
      <protection locked="0"/>
    </xf>
    <xf numFmtId="0" fontId="0" fillId="0" borderId="4" xfId="0" applyBorder="1" applyProtection="1">
      <protection locked="0"/>
    </xf>
    <xf numFmtId="49" fontId="0" fillId="2" borderId="5" xfId="0" quotePrefix="1" applyNumberFormat="1" applyFill="1" applyBorder="1" applyAlignment="1" applyProtection="1">
      <alignment horizontal="left"/>
      <protection locked="0"/>
    </xf>
    <xf numFmtId="0" fontId="0" fillId="3" borderId="0" xfId="0" applyFill="1" applyProtection="1">
      <protection locked="0"/>
    </xf>
    <xf numFmtId="164" fontId="0" fillId="0" borderId="0" xfId="0" applyNumberFormat="1" applyAlignment="1" applyProtection="1">
      <alignment horizontal="left"/>
      <protection locked="0"/>
    </xf>
    <xf numFmtId="0" fontId="1" fillId="3" borderId="3" xfId="0" applyFont="1" applyFill="1" applyBorder="1" applyAlignment="1" applyProtection="1">
      <alignment horizontal="left"/>
      <protection locked="0"/>
    </xf>
    <xf numFmtId="0" fontId="1" fillId="3" borderId="0" xfId="0" applyFont="1" applyFill="1" applyAlignment="1" applyProtection="1">
      <alignment horizontal="left" vertical="top"/>
      <protection locked="0"/>
    </xf>
    <xf numFmtId="0" fontId="0" fillId="0" borderId="5" xfId="0" applyBorder="1" applyProtection="1">
      <protection locked="0"/>
    </xf>
    <xf numFmtId="0" fontId="0" fillId="0" borderId="6" xfId="0" applyBorder="1" applyProtection="1">
      <protection locked="0"/>
    </xf>
    <xf numFmtId="0" fontId="4" fillId="2" borderId="0" xfId="0" applyFont="1" applyFill="1" applyAlignment="1" applyProtection="1">
      <alignment horizontal="left"/>
      <protection locked="0"/>
    </xf>
    <xf numFmtId="0" fontId="17" fillId="0" borderId="0" xfId="0" applyFont="1"/>
    <xf numFmtId="0" fontId="5" fillId="5" borderId="10" xfId="0" applyFont="1" applyFill="1" applyBorder="1"/>
    <xf numFmtId="0" fontId="12" fillId="2" borderId="1" xfId="0" applyFont="1" applyFill="1" applyBorder="1" applyAlignment="1">
      <alignment horizontal="center" vertical="center" wrapText="1" shrinkToFit="1"/>
    </xf>
    <xf numFmtId="0" fontId="0" fillId="0" borderId="0" xfId="0" applyAlignment="1">
      <alignment vertical="center" wrapText="1" shrinkToFit="1"/>
    </xf>
    <xf numFmtId="0" fontId="12" fillId="6" borderId="1" xfId="0" applyFont="1" applyFill="1" applyBorder="1" applyAlignment="1">
      <alignment horizontal="center" vertical="center" wrapText="1" shrinkToFit="1"/>
    </xf>
    <xf numFmtId="0" fontId="12" fillId="0" borderId="1" xfId="0" applyFont="1" applyBorder="1" applyAlignment="1">
      <alignment horizontal="center" vertical="center" wrapText="1" shrinkToFit="1"/>
    </xf>
    <xf numFmtId="0" fontId="5" fillId="9" borderId="0" xfId="0" applyFont="1" applyFill="1" applyAlignment="1">
      <alignment horizontal="center" vertical="center" wrapText="1" shrinkToFit="1"/>
    </xf>
    <xf numFmtId="0" fontId="12" fillId="10" borderId="1" xfId="0" applyFont="1" applyFill="1" applyBorder="1" applyAlignment="1">
      <alignment horizontal="center" vertical="center" wrapText="1" shrinkToFit="1"/>
    </xf>
    <xf numFmtId="0" fontId="3" fillId="2" borderId="0" xfId="0" applyFont="1" applyFill="1" applyAlignment="1">
      <alignment horizontal="left"/>
    </xf>
    <xf numFmtId="0" fontId="0" fillId="2" borderId="0" xfId="0" applyFill="1" applyAlignment="1">
      <alignment vertical="center"/>
    </xf>
    <xf numFmtId="0" fontId="2" fillId="2" borderId="0" xfId="0" applyFont="1" applyFill="1"/>
    <xf numFmtId="9" fontId="0" fillId="2" borderId="0" xfId="1" applyFont="1" applyFill="1" applyProtection="1"/>
    <xf numFmtId="9" fontId="0" fillId="0" borderId="0" xfId="1" applyFont="1" applyProtection="1"/>
    <xf numFmtId="0" fontId="12" fillId="0" borderId="2"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5" fillId="12" borderId="15" xfId="0" applyFont="1" applyFill="1" applyBorder="1" applyAlignment="1">
      <alignment horizontal="center" vertical="center" wrapText="1"/>
    </xf>
    <xf numFmtId="0" fontId="5" fillId="12" borderId="16" xfId="0" applyFont="1" applyFill="1" applyBorder="1" applyAlignment="1">
      <alignment horizontal="center" vertical="center" wrapText="1"/>
    </xf>
    <xf numFmtId="0" fontId="0" fillId="0" borderId="6" xfId="0" applyBorder="1"/>
    <xf numFmtId="0" fontId="15" fillId="0" borderId="15" xfId="0" applyFont="1" applyBorder="1"/>
    <xf numFmtId="0" fontId="0" fillId="0" borderId="17" xfId="0" quotePrefix="1" applyBorder="1"/>
    <xf numFmtId="0" fontId="2" fillId="0" borderId="2" xfId="0" applyFont="1" applyBorder="1"/>
    <xf numFmtId="0" fontId="2" fillId="0" borderId="16" xfId="0" applyFont="1" applyBorder="1"/>
    <xf numFmtId="0" fontId="0" fillId="0" borderId="4" xfId="0" quotePrefix="1" applyBorder="1"/>
    <xf numFmtId="0" fontId="0" fillId="0" borderId="18" xfId="0" applyBorder="1" applyAlignment="1" applyProtection="1">
      <alignment horizontal="left" wrapText="1"/>
      <protection locked="0"/>
    </xf>
    <xf numFmtId="0" fontId="0" fillId="0" borderId="6" xfId="0" quotePrefix="1" applyBorder="1"/>
    <xf numFmtId="0" fontId="12" fillId="2" borderId="18" xfId="0" applyFont="1" applyFill="1" applyBorder="1" applyAlignment="1">
      <alignment horizontal="left" vertical="top" wrapText="1"/>
    </xf>
    <xf numFmtId="0" fontId="12" fillId="2" borderId="20" xfId="0" applyFont="1" applyFill="1" applyBorder="1" applyAlignment="1">
      <alignment horizontal="left" vertical="top" wrapText="1"/>
    </xf>
    <xf numFmtId="0" fontId="12" fillId="2" borderId="17" xfId="0" applyFont="1" applyFill="1" applyBorder="1" applyAlignment="1">
      <alignment horizontal="left" vertical="top" wrapText="1"/>
    </xf>
    <xf numFmtId="0" fontId="2" fillId="2" borderId="0" xfId="0" applyFont="1" applyFill="1" applyAlignment="1">
      <alignment horizontal="left" wrapText="1"/>
    </xf>
    <xf numFmtId="0" fontId="2" fillId="2" borderId="0" xfId="0" applyFont="1" applyFill="1" applyAlignment="1" applyProtection="1">
      <alignment horizontal="center"/>
      <protection locked="0"/>
    </xf>
    <xf numFmtId="0" fontId="6" fillId="2" borderId="0" xfId="0" applyFont="1" applyFill="1" applyAlignment="1">
      <alignment horizontal="left" vertical="top" wrapText="1" shrinkToFit="1"/>
    </xf>
    <xf numFmtId="0" fontId="9" fillId="2" borderId="0" xfId="0" applyFont="1" applyFill="1" applyAlignment="1">
      <alignment vertical="top" wrapText="1"/>
    </xf>
    <xf numFmtId="0" fontId="9" fillId="2" borderId="0" xfId="0" applyFont="1" applyFill="1" applyAlignment="1">
      <alignment horizontal="left" vertical="top" wrapText="1"/>
    </xf>
    <xf numFmtId="0" fontId="0" fillId="2" borderId="0" xfId="0" applyFill="1" applyAlignment="1">
      <alignment horizontal="left" vertical="top" wrapText="1"/>
    </xf>
    <xf numFmtId="0" fontId="0" fillId="2" borderId="16" xfId="0" applyFill="1" applyBorder="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2" fillId="2" borderId="0" xfId="0" applyFont="1" applyFill="1" applyAlignment="1">
      <alignment horizontal="left" vertical="top" wrapText="1"/>
    </xf>
    <xf numFmtId="0" fontId="0" fillId="11" borderId="0" xfId="0" applyFill="1" applyAlignment="1">
      <alignment horizontal="left" vertical="top" wrapText="1"/>
    </xf>
    <xf numFmtId="0" fontId="9" fillId="2" borderId="0" xfId="0" applyFont="1" applyFill="1" applyAlignment="1">
      <alignment horizontal="left" vertical="top" wrapText="1" shrinkToFit="1"/>
    </xf>
    <xf numFmtId="0" fontId="12" fillId="2" borderId="7" xfId="0" applyFont="1" applyFill="1" applyBorder="1" applyAlignment="1">
      <alignment horizontal="left" vertical="center" wrapText="1" shrinkToFit="1"/>
    </xf>
    <xf numFmtId="0" fontId="12" fillId="2" borderId="9" xfId="0" applyFont="1" applyFill="1" applyBorder="1" applyAlignment="1">
      <alignment horizontal="left" vertical="center" wrapText="1" shrinkToFit="1"/>
    </xf>
    <xf numFmtId="0" fontId="12" fillId="2" borderId="7" xfId="0" applyFont="1" applyFill="1" applyBorder="1" applyAlignment="1">
      <alignment horizontal="left" vertical="top" wrapText="1" shrinkToFit="1"/>
    </xf>
    <xf numFmtId="0" fontId="12" fillId="2" borderId="8" xfId="0" applyFont="1" applyFill="1" applyBorder="1" applyAlignment="1">
      <alignment horizontal="left" vertical="top" wrapText="1" shrinkToFit="1"/>
    </xf>
    <xf numFmtId="0" fontId="12" fillId="6" borderId="7" xfId="0" applyFont="1" applyFill="1" applyBorder="1" applyAlignment="1">
      <alignment horizontal="left" vertical="center" wrapText="1" shrinkToFit="1"/>
    </xf>
    <xf numFmtId="0" fontId="12" fillId="6" borderId="9" xfId="0" applyFont="1" applyFill="1" applyBorder="1" applyAlignment="1">
      <alignment horizontal="left" vertical="center" wrapText="1" shrinkToFit="1"/>
    </xf>
    <xf numFmtId="0" fontId="12" fillId="6" borderId="7" xfId="0" applyFont="1" applyFill="1" applyBorder="1" applyAlignment="1">
      <alignment horizontal="left" vertical="top" wrapText="1" shrinkToFit="1"/>
    </xf>
    <xf numFmtId="0" fontId="12" fillId="6" borderId="8" xfId="0" applyFont="1" applyFill="1" applyBorder="1" applyAlignment="1">
      <alignment horizontal="left" vertical="top" wrapText="1" shrinkToFit="1"/>
    </xf>
    <xf numFmtId="0" fontId="12" fillId="6" borderId="1" xfId="0" applyFont="1" applyFill="1" applyBorder="1" applyAlignment="1">
      <alignment horizontal="left" vertical="top" wrapText="1" shrinkToFit="1"/>
    </xf>
    <xf numFmtId="0" fontId="12" fillId="6" borderId="12" xfId="0" applyFont="1" applyFill="1" applyBorder="1" applyAlignment="1">
      <alignment horizontal="left" vertical="center" wrapText="1" shrinkToFit="1"/>
    </xf>
    <xf numFmtId="0" fontId="12" fillId="6" borderId="13" xfId="0" applyFont="1" applyFill="1" applyBorder="1" applyAlignment="1">
      <alignment horizontal="left" vertical="center" wrapText="1" shrinkToFit="1"/>
    </xf>
    <xf numFmtId="0" fontId="12" fillId="6" borderId="12" xfId="0" applyFont="1" applyFill="1" applyBorder="1" applyAlignment="1">
      <alignment horizontal="left" vertical="top" wrapText="1" shrinkToFit="1"/>
    </xf>
    <xf numFmtId="0" fontId="12" fillId="6" borderId="14" xfId="0" applyFont="1" applyFill="1" applyBorder="1" applyAlignment="1">
      <alignment horizontal="left" vertical="top" wrapText="1" shrinkToFit="1"/>
    </xf>
    <xf numFmtId="0" fontId="12" fillId="0" borderId="1" xfId="0" applyFont="1" applyBorder="1" applyAlignment="1">
      <alignment horizontal="left" vertical="top" wrapText="1" shrinkToFit="1"/>
    </xf>
    <xf numFmtId="0" fontId="12" fillId="10" borderId="18" xfId="0" applyFont="1" applyFill="1" applyBorder="1" applyAlignment="1">
      <alignment horizontal="left" vertical="top" wrapText="1" shrinkToFit="1"/>
    </xf>
    <xf numFmtId="0" fontId="12" fillId="10" borderId="20" xfId="0" applyFont="1" applyFill="1" applyBorder="1" applyAlignment="1">
      <alignment horizontal="left" vertical="top" wrapText="1" shrinkToFit="1"/>
    </xf>
    <xf numFmtId="0" fontId="12" fillId="10" borderId="17" xfId="0" applyFont="1" applyFill="1" applyBorder="1" applyAlignment="1">
      <alignment horizontal="left" vertical="top" wrapText="1" shrinkToFit="1"/>
    </xf>
    <xf numFmtId="0" fontId="12" fillId="0" borderId="18" xfId="0" applyFont="1" applyBorder="1" applyAlignment="1">
      <alignment horizontal="left" vertical="top" wrapText="1" shrinkToFit="1"/>
    </xf>
    <xf numFmtId="0" fontId="12" fillId="0" borderId="20" xfId="0" applyFont="1" applyBorder="1" applyAlignment="1">
      <alignment horizontal="left" vertical="top" wrapText="1" shrinkToFit="1"/>
    </xf>
    <xf numFmtId="0" fontId="12" fillId="0" borderId="17" xfId="0" applyFont="1" applyBorder="1" applyAlignment="1">
      <alignment horizontal="left" vertical="top" wrapText="1" shrinkToFit="1"/>
    </xf>
    <xf numFmtId="0" fontId="5" fillId="9" borderId="21" xfId="0" applyFont="1" applyFill="1" applyBorder="1" applyAlignment="1">
      <alignment horizontal="center" vertical="center" wrapText="1" shrinkToFit="1"/>
    </xf>
    <xf numFmtId="0" fontId="5" fillId="9" borderId="0" xfId="0" applyFont="1" applyFill="1" applyAlignment="1">
      <alignment horizontal="center" vertical="center" wrapText="1" shrinkToFit="1"/>
    </xf>
    <xf numFmtId="0" fontId="5" fillId="9" borderId="1" xfId="0" applyFont="1" applyFill="1" applyBorder="1" applyAlignment="1">
      <alignment horizontal="center" vertical="center" wrapText="1" shrinkToFit="1"/>
    </xf>
    <xf numFmtId="0" fontId="12" fillId="10" borderId="21" xfId="0" applyFont="1" applyFill="1" applyBorder="1" applyAlignment="1">
      <alignment horizontal="left" vertical="top" wrapText="1" shrinkToFit="1"/>
    </xf>
    <xf numFmtId="0" fontId="12" fillId="10" borderId="0" xfId="0" applyFont="1" applyFill="1" applyAlignment="1">
      <alignment horizontal="left" vertical="top" wrapText="1" shrinkToFit="1"/>
    </xf>
    <xf numFmtId="0" fontId="12" fillId="10" borderId="1" xfId="0" applyFont="1" applyFill="1" applyBorder="1" applyAlignment="1">
      <alignment horizontal="left" vertical="top" wrapText="1" shrinkToFit="1"/>
    </xf>
    <xf numFmtId="0" fontId="12" fillId="2" borderId="18" xfId="0" applyFont="1" applyFill="1" applyBorder="1" applyAlignment="1">
      <alignment horizontal="left" vertical="top" wrapText="1" shrinkToFit="1"/>
    </xf>
    <xf numFmtId="0" fontId="12" fillId="2" borderId="20" xfId="0" applyFont="1" applyFill="1" applyBorder="1" applyAlignment="1">
      <alignment horizontal="left" vertical="top" wrapText="1" shrinkToFit="1"/>
    </xf>
    <xf numFmtId="0" fontId="12" fillId="2" borderId="17" xfId="0" applyFont="1" applyFill="1" applyBorder="1" applyAlignment="1">
      <alignment horizontal="left" vertical="top" wrapText="1" shrinkToFit="1"/>
    </xf>
    <xf numFmtId="0" fontId="12" fillId="11" borderId="16" xfId="0" applyFont="1" applyFill="1" applyBorder="1" applyAlignment="1">
      <alignment horizontal="center" vertical="center" wrapText="1" shrinkToFit="1"/>
    </xf>
    <xf numFmtId="0" fontId="12" fillId="11" borderId="3" xfId="0" applyFont="1" applyFill="1" applyBorder="1" applyAlignment="1">
      <alignment horizontal="center" vertical="center" wrapText="1" shrinkToFit="1"/>
    </xf>
    <xf numFmtId="0" fontId="12" fillId="2" borderId="1" xfId="0" applyFont="1" applyFill="1" applyBorder="1" applyAlignment="1">
      <alignment horizontal="left" vertical="top" wrapText="1" shrinkToFit="1"/>
    </xf>
    <xf numFmtId="0" fontId="12" fillId="6" borderId="18" xfId="0" applyFont="1" applyFill="1" applyBorder="1" applyAlignment="1">
      <alignment horizontal="left" vertical="top" wrapText="1" shrinkToFit="1"/>
    </xf>
    <xf numFmtId="0" fontId="12" fillId="6" borderId="20" xfId="0" applyFont="1" applyFill="1" applyBorder="1" applyAlignment="1">
      <alignment horizontal="left" vertical="top" wrapText="1" shrinkToFit="1"/>
    </xf>
    <xf numFmtId="0" fontId="12" fillId="6" borderId="17" xfId="0" applyFont="1" applyFill="1" applyBorder="1" applyAlignment="1">
      <alignment horizontal="left" vertical="top" wrapText="1" shrinkToFit="1"/>
    </xf>
    <xf numFmtId="0" fontId="2" fillId="2" borderId="0" xfId="0" applyFont="1" applyFill="1" applyAlignment="1">
      <alignment horizontal="center"/>
    </xf>
    <xf numFmtId="0" fontId="5" fillId="7" borderId="7" xfId="0" applyFont="1" applyFill="1" applyBorder="1" applyAlignment="1">
      <alignment horizontal="center" vertical="center"/>
    </xf>
    <xf numFmtId="0" fontId="5" fillId="7" borderId="8" xfId="0" applyFont="1" applyFill="1" applyBorder="1" applyAlignment="1">
      <alignment horizontal="center" vertical="center"/>
    </xf>
    <xf numFmtId="0" fontId="5" fillId="5" borderId="10" xfId="0" applyFont="1" applyFill="1" applyBorder="1" applyAlignment="1">
      <alignment horizontal="center"/>
    </xf>
    <xf numFmtId="0" fontId="5" fillId="5" borderId="11" xfId="0" applyFont="1" applyFill="1" applyBorder="1" applyAlignment="1">
      <alignment horizontal="center"/>
    </xf>
    <xf numFmtId="0" fontId="5" fillId="9" borderId="7" xfId="0" applyFont="1" applyFill="1" applyBorder="1" applyAlignment="1">
      <alignment horizontal="center" vertical="center"/>
    </xf>
    <xf numFmtId="0" fontId="5" fillId="9" borderId="8" xfId="0" applyFont="1" applyFill="1" applyBorder="1" applyAlignment="1">
      <alignment horizontal="center" vertical="center"/>
    </xf>
  </cellXfs>
  <cellStyles count="2">
    <cellStyle name="Normal" xfId="0" builtinId="0"/>
    <cellStyle name="Porcentaje" xfId="1" builtinId="5"/>
  </cellStyles>
  <dxfs count="101">
    <dxf>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Aptos Narrow"/>
        <family val="2"/>
        <scheme val="none"/>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Aptos Narrow"/>
        <family val="2"/>
        <scheme val="none"/>
      </font>
      <border diagonalUp="0" diagonalDown="0">
        <left style="thin">
          <color indexed="64"/>
        </left>
        <right style="thin">
          <color indexed="64"/>
        </right>
        <top style="thin">
          <color indexed="64"/>
        </top>
        <bottom style="thin">
          <color indexed="64"/>
        </bottom>
        <vertical/>
        <horizontal/>
      </border>
    </dxf>
    <dxf>
      <border outline="0">
        <top style="thin">
          <color indexed="64"/>
        </top>
        <bottom style="thin">
          <color indexed="64"/>
        </bottom>
      </border>
    </dxf>
    <dxf>
      <font>
        <b val="0"/>
        <i val="0"/>
        <strike val="0"/>
        <condense val="0"/>
        <extend val="0"/>
        <outline val="0"/>
        <shadow val="0"/>
        <u val="none"/>
        <vertAlign val="baseline"/>
        <sz val="11"/>
        <color theme="1"/>
        <name val="Aptos Narrow"/>
        <family val="2"/>
        <scheme val="none"/>
      </font>
    </dxf>
    <dxf>
      <border outline="0">
        <bottom style="thin">
          <color indexed="64"/>
        </bottom>
      </border>
    </dxf>
    <dxf>
      <font>
        <b/>
        <i val="0"/>
        <strike val="0"/>
        <condense val="0"/>
        <extend val="0"/>
        <outline val="0"/>
        <shadow val="0"/>
        <u val="none"/>
        <vertAlign val="baseline"/>
        <sz val="11"/>
        <color theme="1"/>
        <name val="Aptos Narrow"/>
        <family val="2"/>
        <scheme val="none"/>
      </font>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dxf>
    <dxf>
      <alignment horizontal="left"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0"/>
        <color theme="0"/>
        <name val="Aptos Narrow"/>
        <family val="2"/>
        <scheme val="minor"/>
      </font>
      <fill>
        <patternFill patternType="solid">
          <fgColor theme="4"/>
          <bgColor theme="6"/>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alignment horizontal="left" vertical="bottom"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4" formatCode="#,##0.00"/>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0" formatCode="Genera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yyyy\-mm\-dd;@"/>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val="0"/>
        <i val="0"/>
        <strike val="0"/>
        <condense val="0"/>
        <extend val="0"/>
        <outline val="0"/>
        <shadow val="0"/>
        <u val="none"/>
        <vertAlign val="baseline"/>
        <sz val="10"/>
        <color theme="1"/>
        <name val="Aptos Narrow"/>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rgb="FF000000"/>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rgb="FF000000"/>
        <name val="Aptos Narrow"/>
        <family val="2"/>
        <scheme val="minor"/>
      </font>
      <alignment horizontal="left" vertical="bottom" textRotation="0" wrapText="0" indent="0" justifyLastLine="0" shrinkToFit="0" readingOrder="0"/>
    </dxf>
    <dxf>
      <font>
        <b/>
        <i val="0"/>
        <strike val="0"/>
        <condense val="0"/>
        <extend val="0"/>
        <outline val="0"/>
        <shadow val="0"/>
        <u val="none"/>
        <vertAlign val="baseline"/>
        <sz val="11"/>
        <color rgb="FFFFFFFF"/>
        <name val="Aptos Narrow"/>
        <family val="2"/>
        <scheme val="minor"/>
      </font>
      <fill>
        <patternFill patternType="solid">
          <fgColor rgb="FF000000"/>
          <bgColor rgb="FF000000"/>
        </patternFill>
      </fill>
      <alignment horizontal="left" vertical="bottom" textRotation="0" wrapText="0" indent="0" justifyLastLine="0" shrinkToFit="0" readingOrder="0"/>
    </dxf>
    <dxf>
      <protection locked="0" hidden="0"/>
    </dxf>
    <dxf>
      <protection locked="0" hidden="0"/>
    </dxf>
    <dxf>
      <font>
        <b/>
        <i val="0"/>
        <strike val="0"/>
        <condense val="0"/>
        <extend val="0"/>
        <outline val="0"/>
        <shadow val="0"/>
        <u val="none"/>
        <vertAlign val="baseline"/>
        <sz val="11"/>
        <color theme="1"/>
        <name val="Aptos Narrow"/>
        <family val="2"/>
        <scheme val="minor"/>
      </font>
      <protection locked="1" hidden="0"/>
    </dxf>
    <dxf>
      <numFmt numFmtId="30" formatCode="@"/>
      <fill>
        <patternFill patternType="solid">
          <fgColor indexed="64"/>
          <bgColor theme="0"/>
        </patternFill>
      </fill>
      <alignment horizontal="left" vertical="bottom" textRotation="0" wrapText="0" indent="0" justifyLastLine="0" shrinkToFit="0" readingOrder="0"/>
      <border diagonalUp="0" diagonalDown="0">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numFmt numFmtId="30" formatCode="@"/>
      <fill>
        <patternFill patternType="solid">
          <fgColor indexed="64"/>
          <bgColor theme="0"/>
        </patternFill>
      </fill>
      <alignment horizontal="left" vertical="bottom" textRotation="0" wrapText="0" indent="0" justifyLastLine="0" shrinkToFit="0" readingOrder="0"/>
      <protection locked="0" hidden="0"/>
    </dxf>
    <dxf>
      <border>
        <bottom style="thin">
          <color indexed="64"/>
        </bottom>
      </border>
    </dxf>
    <dxf>
      <fill>
        <patternFill patternType="solid">
          <fgColor indexed="64"/>
          <bgColor theme="3" tint="0.499984740745262"/>
        </patternFill>
      </fill>
      <border diagonalUp="0" diagonalDown="0">
        <left style="thin">
          <color indexed="64"/>
        </left>
        <right style="thin">
          <color indexed="64"/>
        </right>
        <top/>
        <bottom/>
        <vertical style="thin">
          <color indexed="64"/>
        </vertical>
        <horizontal style="thin">
          <color indexed="64"/>
        </horizontal>
      </border>
      <protection locked="0" hidden="0"/>
    </dxf>
    <dxf>
      <numFmt numFmtId="164" formatCode="yyyy\-mm\-dd;@"/>
      <fill>
        <patternFill patternType="none">
          <fgColor indexed="64"/>
          <bgColor indexed="65"/>
        </patternFill>
      </fill>
      <alignment horizontal="left" vertical="bottom" textRotation="0" wrapText="0" indent="0" justifyLastLine="0" shrinkToFit="0" readingOrder="0"/>
      <protection locked="0" hidden="0"/>
    </dxf>
    <dxf>
      <numFmt numFmtId="164" formatCode="yyyy\-mm\-dd;@"/>
      <fill>
        <patternFill patternType="none">
          <fgColor indexed="64"/>
          <bgColor indexed="65"/>
        </patternFill>
      </fill>
      <alignment horizontal="left" vertical="bottom" textRotation="0" wrapText="0" indent="0" justifyLastLine="0" shrinkToFit="0" readingOrder="0"/>
      <protection locked="0" hidden="0"/>
    </dxf>
    <dxf>
      <fill>
        <patternFill patternType="solid">
          <fgColor indexed="64"/>
          <bgColor theme="3" tint="0.499984740745262"/>
        </patternFill>
      </fill>
      <protection locked="0" hidden="0"/>
    </dxf>
    <dxf>
      <fill>
        <patternFill patternType="none">
          <fgColor indexed="64"/>
          <bgColor indexed="65"/>
        </patternFill>
      </fill>
      <border diagonalUp="0" diagonalDown="0">
        <left style="thin">
          <color indexed="64"/>
        </left>
        <right style="thin">
          <color indexed="64"/>
        </right>
        <top style="thin">
          <color indexed="64"/>
        </top>
        <bottom/>
        <vertical/>
        <horizontal/>
      </border>
      <protection locked="0" hidden="0"/>
    </dxf>
    <dxf>
      <border outline="0">
        <bottom style="thin">
          <color indexed="64"/>
        </bottom>
      </border>
    </dxf>
    <dxf>
      <fill>
        <patternFill patternType="none">
          <fgColor indexed="64"/>
          <bgColor indexed="65"/>
        </patternFill>
      </fill>
      <protection locked="0" hidden="0"/>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alignment horizontal="left" vertical="bottom" textRotation="0" wrapText="0" indent="0" justifyLastLine="0" shrinkToFit="0" readingOrder="0"/>
      <protection locked="0" hidden="0"/>
    </dxf>
    <dxf>
      <fill>
        <patternFill patternType="none">
          <fgColor indexed="64"/>
          <bgColor indexed="65"/>
        </patternFill>
      </fill>
      <border diagonalUp="0" diagonalDown="0">
        <left style="thin">
          <color indexed="64"/>
        </left>
        <right style="thin">
          <color indexed="64"/>
        </right>
        <top style="thin">
          <color indexed="64"/>
        </top>
        <bottom/>
        <vertical/>
        <horizontal/>
      </border>
      <protection locked="0" hidden="0"/>
    </dxf>
    <dxf>
      <border outline="0">
        <bottom style="thin">
          <color indexed="64"/>
        </bottom>
      </border>
    </dxf>
    <dxf>
      <fill>
        <patternFill patternType="none">
          <fgColor indexed="64"/>
          <bgColor indexed="65"/>
        </patternFill>
      </fill>
      <protection locked="0" hidden="0"/>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alignment horizontal="left" vertical="bottom" textRotation="0" wrapText="0" indent="0" justifyLastLine="0" shrinkToFit="0" readingOrder="0"/>
      <protection locked="0" hidden="0"/>
    </dxf>
    <dxf>
      <fill>
        <patternFill patternType="none">
          <fgColor indexed="64"/>
          <bgColor indexed="65"/>
        </patternFill>
      </fill>
      <border diagonalUp="0" diagonalDown="0">
        <left style="thin">
          <color indexed="64"/>
        </left>
        <right style="thin">
          <color indexed="64"/>
        </right>
        <top style="thin">
          <color indexed="64"/>
        </top>
        <bottom/>
        <vertical/>
        <horizontal/>
      </border>
      <protection locked="0" hidden="0"/>
    </dxf>
    <dxf>
      <border outline="0">
        <bottom style="thin">
          <color indexed="64"/>
        </bottom>
      </border>
    </dxf>
    <dxf>
      <fill>
        <patternFill patternType="none">
          <fgColor indexed="64"/>
          <bgColor indexed="65"/>
        </patternFill>
      </fill>
      <protection locked="0" hidden="0"/>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alignment horizontal="left" vertical="top" textRotation="0" wrapText="0" indent="0" justifyLastLine="0" shrinkToFit="0" readingOrder="0"/>
      <protection locked="0" hidden="0"/>
    </dxf>
    <dxf>
      <fill>
        <patternFill patternType="none">
          <fgColor indexed="64"/>
          <bgColor indexed="65"/>
        </patternFill>
      </fill>
      <border diagonalUp="0" diagonalDown="0">
        <left/>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protection locked="0" hidden="0"/>
    </dxf>
    <dxf>
      <border outline="0">
        <bottom style="thin">
          <color indexed="64"/>
        </bottom>
      </border>
    </dxf>
    <dxf>
      <font>
        <b/>
        <i val="0"/>
        <strike val="0"/>
        <condense val="0"/>
        <extend val="0"/>
        <outline val="0"/>
        <shadow val="0"/>
        <u val="none"/>
        <vertAlign val="baseline"/>
        <sz val="11"/>
        <color theme="0"/>
        <name val="Aptos Narrow"/>
        <family val="2"/>
        <scheme val="minor"/>
      </font>
      <fill>
        <patternFill patternType="solid">
          <fgColor indexed="64"/>
          <bgColor theme="3" tint="0.499984740745262"/>
        </patternFill>
      </fill>
      <alignment horizontal="left" vertical="bottom" textRotation="0" wrapText="0" indent="0" justifyLastLine="0" shrinkToFit="0" readingOrder="0"/>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ill>
        <patternFill patternType="solid">
          <fgColor indexed="64"/>
          <bgColor theme="3" tint="0.499984740745262"/>
        </patternFill>
      </fill>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sv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3.svg"/><Relationship Id="rId7" Type="http://schemas.openxmlformats.org/officeDocument/2006/relationships/image" Target="../media/image15.png"/><Relationship Id="rId2" Type="http://schemas.openxmlformats.org/officeDocument/2006/relationships/image" Target="../media/image2.png"/><Relationship Id="rId1" Type="http://schemas.openxmlformats.org/officeDocument/2006/relationships/image" Target="../media/image11.jpeg"/><Relationship Id="rId6" Type="http://schemas.openxmlformats.org/officeDocument/2006/relationships/image" Target="../media/image14.png"/><Relationship Id="rId5" Type="http://schemas.openxmlformats.org/officeDocument/2006/relationships/image" Target="../media/image13.png"/><Relationship Id="rId4"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1166341</xdr:colOff>
      <xdr:row>3</xdr:row>
      <xdr:rowOff>173476</xdr:rowOff>
    </xdr:to>
    <xdr:pic>
      <xdr:nvPicPr>
        <xdr:cNvPr id="2" name="Imagen 1">
          <a:extLst>
            <a:ext uri="{FF2B5EF4-FFF2-40B4-BE49-F238E27FC236}">
              <a16:creationId xmlns:a16="http://schemas.microsoft.com/office/drawing/2014/main" id="{AF35A893-54E6-47CE-B74D-AB7CE2D7E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7763" cy="817368"/>
        </a:xfrm>
        <a:prstGeom prst="rect">
          <a:avLst/>
        </a:prstGeom>
      </xdr:spPr>
    </xdr:pic>
    <xdr:clientData/>
  </xdr:twoCellAnchor>
  <xdr:twoCellAnchor>
    <xdr:from>
      <xdr:col>0</xdr:col>
      <xdr:colOff>19049</xdr:colOff>
      <xdr:row>4</xdr:row>
      <xdr:rowOff>19050</xdr:rowOff>
    </xdr:from>
    <xdr:to>
      <xdr:col>6</xdr:col>
      <xdr:colOff>28574</xdr:colOff>
      <xdr:row>8</xdr:row>
      <xdr:rowOff>28575</xdr:rowOff>
    </xdr:to>
    <xdr:sp macro="" textlink="">
      <xdr:nvSpPr>
        <xdr:cNvPr id="3" name="CuadroTexto 2">
          <a:extLst>
            <a:ext uri="{FF2B5EF4-FFF2-40B4-BE49-F238E27FC236}">
              <a16:creationId xmlns:a16="http://schemas.microsoft.com/office/drawing/2014/main" id="{79C1905A-A24A-4608-8DAC-158620C31C24}"/>
            </a:ext>
          </a:extLst>
        </xdr:cNvPr>
        <xdr:cNvSpPr txBox="1"/>
      </xdr:nvSpPr>
      <xdr:spPr>
        <a:xfrm>
          <a:off x="19049" y="952500"/>
          <a:ext cx="8386764" cy="733425"/>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200" b="1">
              <a:solidFill>
                <a:schemeClr val="bg1"/>
              </a:solidFill>
              <a:effectLst/>
              <a:latin typeface="+mn-lt"/>
              <a:ea typeface="+mn-ea"/>
              <a:cs typeface="+mn-cs"/>
            </a:rPr>
            <a:t>                       </a:t>
          </a:r>
        </a:p>
        <a:p>
          <a:pPr algn="ctr"/>
          <a:r>
            <a:rPr lang="es-ES" sz="1200" b="1">
              <a:solidFill>
                <a:schemeClr val="bg1"/>
              </a:solidFill>
              <a:effectLst/>
            </a:rPr>
            <a:t>Inventario de Proveedores y Terceros de Procesos del Negocio, Administrativos</a:t>
          </a:r>
          <a:r>
            <a:rPr lang="es-ES" sz="1200" b="1" baseline="0">
              <a:solidFill>
                <a:schemeClr val="bg1"/>
              </a:solidFill>
              <a:effectLst/>
            </a:rPr>
            <a:t>, </a:t>
          </a:r>
          <a:br>
            <a:rPr lang="es-ES" sz="1200" b="1" baseline="0">
              <a:solidFill>
                <a:schemeClr val="bg1"/>
              </a:solidFill>
              <a:effectLst/>
            </a:rPr>
          </a:br>
          <a:r>
            <a:rPr lang="es-ES" sz="1200" b="1">
              <a:solidFill>
                <a:schemeClr val="bg1"/>
              </a:solidFill>
              <a:effectLst/>
            </a:rPr>
            <a:t>Tecnológicos y Servicios en la Nube</a:t>
          </a:r>
        </a:p>
      </xdr:txBody>
    </xdr:sp>
    <xdr:clientData/>
  </xdr:twoCellAnchor>
  <xdr:twoCellAnchor editAs="oneCell">
    <xdr:from>
      <xdr:col>0</xdr:col>
      <xdr:colOff>123825</xdr:colOff>
      <xdr:row>4</xdr:row>
      <xdr:rowOff>57149</xdr:rowOff>
    </xdr:from>
    <xdr:to>
      <xdr:col>0</xdr:col>
      <xdr:colOff>837244</xdr:colOff>
      <xdr:row>7</xdr:row>
      <xdr:rowOff>173669</xdr:rowOff>
    </xdr:to>
    <xdr:pic>
      <xdr:nvPicPr>
        <xdr:cNvPr id="4" name="Gráfico 3" descr="Lista de comprobación con relleno sólido">
          <a:extLst>
            <a:ext uri="{FF2B5EF4-FFF2-40B4-BE49-F238E27FC236}">
              <a16:creationId xmlns:a16="http://schemas.microsoft.com/office/drawing/2014/main" id="{BACEC482-0666-49E9-8942-B7336B11C17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123825" y="990599"/>
          <a:ext cx="703411" cy="650875"/>
        </a:xfrm>
        <a:prstGeom prst="rect">
          <a:avLst/>
        </a:prstGeom>
      </xdr:spPr>
    </xdr:pic>
    <xdr:clientData/>
  </xdr:twoCellAnchor>
  <xdr:twoCellAnchor editAs="oneCell">
    <xdr:from>
      <xdr:col>0</xdr:col>
      <xdr:colOff>38100</xdr:colOff>
      <xdr:row>31</xdr:row>
      <xdr:rowOff>57150</xdr:rowOff>
    </xdr:from>
    <xdr:to>
      <xdr:col>0</xdr:col>
      <xdr:colOff>556258</xdr:colOff>
      <xdr:row>32</xdr:row>
      <xdr:rowOff>365759</xdr:rowOff>
    </xdr:to>
    <xdr:pic>
      <xdr:nvPicPr>
        <xdr:cNvPr id="5" name="Gráfico 4" descr="Banca por Internet con relleno sólido">
          <a:extLst>
            <a:ext uri="{FF2B5EF4-FFF2-40B4-BE49-F238E27FC236}">
              <a16:creationId xmlns:a16="http://schemas.microsoft.com/office/drawing/2014/main" id="{546B9E8D-D5CF-4715-9782-B8005CE55928}"/>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38100" y="6067425"/>
          <a:ext cx="514350" cy="514351"/>
        </a:xfrm>
        <a:prstGeom prst="rect">
          <a:avLst/>
        </a:prstGeom>
      </xdr:spPr>
    </xdr:pic>
    <xdr:clientData/>
  </xdr:twoCellAnchor>
  <xdr:twoCellAnchor editAs="oneCell">
    <xdr:from>
      <xdr:col>0</xdr:col>
      <xdr:colOff>28575</xdr:colOff>
      <xdr:row>33</xdr:row>
      <xdr:rowOff>190500</xdr:rowOff>
    </xdr:from>
    <xdr:to>
      <xdr:col>0</xdr:col>
      <xdr:colOff>533400</xdr:colOff>
      <xdr:row>35</xdr:row>
      <xdr:rowOff>287970</xdr:rowOff>
    </xdr:to>
    <xdr:pic>
      <xdr:nvPicPr>
        <xdr:cNvPr id="6" name="Gráfico 5" descr="Internet con relleno sólido">
          <a:extLst>
            <a:ext uri="{FF2B5EF4-FFF2-40B4-BE49-F238E27FC236}">
              <a16:creationId xmlns:a16="http://schemas.microsoft.com/office/drawing/2014/main" id="{E92105A3-C901-41BD-BBED-9ED7646CD237}"/>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8575" y="7219950"/>
          <a:ext cx="504825" cy="508001"/>
        </a:xfrm>
        <a:prstGeom prst="rect">
          <a:avLst/>
        </a:prstGeom>
      </xdr:spPr>
    </xdr:pic>
    <xdr:clientData/>
  </xdr:twoCellAnchor>
  <xdr:twoCellAnchor editAs="oneCell">
    <xdr:from>
      <xdr:col>0</xdr:col>
      <xdr:colOff>34636</xdr:colOff>
      <xdr:row>27</xdr:row>
      <xdr:rowOff>173182</xdr:rowOff>
    </xdr:from>
    <xdr:to>
      <xdr:col>0</xdr:col>
      <xdr:colOff>481356</xdr:colOff>
      <xdr:row>29</xdr:row>
      <xdr:rowOff>213781</xdr:rowOff>
    </xdr:to>
    <xdr:pic>
      <xdr:nvPicPr>
        <xdr:cNvPr id="10" name="Gráfico 9" descr="Banco con relleno sólido">
          <a:extLst>
            <a:ext uri="{FF2B5EF4-FFF2-40B4-BE49-F238E27FC236}">
              <a16:creationId xmlns:a16="http://schemas.microsoft.com/office/drawing/2014/main" id="{0495221B-8933-4728-B8D6-C89CE65B5671}"/>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34636" y="5126182"/>
          <a:ext cx="438150" cy="444789"/>
        </a:xfrm>
        <a:prstGeom prst="rect">
          <a:avLst/>
        </a:prstGeom>
      </xdr:spPr>
    </xdr:pic>
    <xdr:clientData/>
  </xdr:twoCellAnchor>
  <xdr:twoCellAnchor editAs="oneCell">
    <xdr:from>
      <xdr:col>1</xdr:col>
      <xdr:colOff>488323</xdr:colOff>
      <xdr:row>43</xdr:row>
      <xdr:rowOff>632126</xdr:rowOff>
    </xdr:from>
    <xdr:to>
      <xdr:col>4</xdr:col>
      <xdr:colOff>2057</xdr:colOff>
      <xdr:row>43</xdr:row>
      <xdr:rowOff>1202947</xdr:rowOff>
    </xdr:to>
    <xdr:pic>
      <xdr:nvPicPr>
        <xdr:cNvPr id="9" name="Imagen 8">
          <a:extLst>
            <a:ext uri="{FF2B5EF4-FFF2-40B4-BE49-F238E27FC236}">
              <a16:creationId xmlns:a16="http://schemas.microsoft.com/office/drawing/2014/main" id="{283DA376-CEA5-2F6F-20FB-3CB409C1773D}"/>
            </a:ext>
          </a:extLst>
        </xdr:cNvPr>
        <xdr:cNvPicPr>
          <a:picLocks noChangeAspect="1"/>
        </xdr:cNvPicPr>
      </xdr:nvPicPr>
      <xdr:blipFill>
        <a:blip xmlns:r="http://schemas.openxmlformats.org/officeDocument/2006/relationships" r:embed="rId10"/>
        <a:stretch>
          <a:fillRect/>
        </a:stretch>
      </xdr:blipFill>
      <xdr:spPr>
        <a:xfrm>
          <a:off x="1777861" y="12391838"/>
          <a:ext cx="5623681" cy="5590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3</xdr:row>
      <xdr:rowOff>173478</xdr:rowOff>
    </xdr:to>
    <xdr:pic>
      <xdr:nvPicPr>
        <xdr:cNvPr id="2" name="Imagen 1">
          <a:extLst>
            <a:ext uri="{FF2B5EF4-FFF2-40B4-BE49-F238E27FC236}">
              <a16:creationId xmlns:a16="http://schemas.microsoft.com/office/drawing/2014/main" id="{5367407A-9EED-4AEC-8282-6AA293B19C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817368"/>
        </a:xfrm>
        <a:prstGeom prst="rect">
          <a:avLst/>
        </a:prstGeom>
      </xdr:spPr>
    </xdr:pic>
    <xdr:clientData/>
  </xdr:twoCellAnchor>
  <xdr:twoCellAnchor>
    <xdr:from>
      <xdr:col>0</xdr:col>
      <xdr:colOff>19049</xdr:colOff>
      <xdr:row>4</xdr:row>
      <xdr:rowOff>19050</xdr:rowOff>
    </xdr:from>
    <xdr:to>
      <xdr:col>6</xdr:col>
      <xdr:colOff>28574</xdr:colOff>
      <xdr:row>8</xdr:row>
      <xdr:rowOff>0</xdr:rowOff>
    </xdr:to>
    <xdr:sp macro="" textlink="">
      <xdr:nvSpPr>
        <xdr:cNvPr id="3" name="CuadroTexto 2">
          <a:extLst>
            <a:ext uri="{FF2B5EF4-FFF2-40B4-BE49-F238E27FC236}">
              <a16:creationId xmlns:a16="http://schemas.microsoft.com/office/drawing/2014/main" id="{E0A88E75-880C-4D7A-B77A-27B48198D9F4}"/>
            </a:ext>
          </a:extLst>
        </xdr:cNvPr>
        <xdr:cNvSpPr txBox="1"/>
      </xdr:nvSpPr>
      <xdr:spPr>
        <a:xfrm>
          <a:off x="19049" y="952500"/>
          <a:ext cx="6953251" cy="704850"/>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200" b="1">
              <a:solidFill>
                <a:schemeClr val="bg1"/>
              </a:solidFill>
              <a:effectLst/>
              <a:latin typeface="+mn-lt"/>
              <a:ea typeface="+mn-ea"/>
              <a:cs typeface="+mn-cs"/>
            </a:rPr>
            <a:t>                       </a:t>
          </a:r>
        </a:p>
        <a:p>
          <a:pPr algn="ctr"/>
          <a:r>
            <a:rPr lang="es-ES" sz="1100" b="1">
              <a:solidFill>
                <a:schemeClr val="bg1"/>
              </a:solidFill>
              <a:effectLst/>
              <a:latin typeface="+mn-lt"/>
              <a:ea typeface="+mn-ea"/>
              <a:cs typeface="+mn-cs"/>
            </a:rPr>
            <a:t>Matriz de Proveedores y Terceros de Procesos del Negocio, Administrativos, </a:t>
          </a:r>
          <a:br>
            <a:rPr lang="es-ES" sz="1100" b="1">
              <a:solidFill>
                <a:schemeClr val="bg1"/>
              </a:solidFill>
              <a:effectLst/>
              <a:latin typeface="+mn-lt"/>
              <a:ea typeface="+mn-ea"/>
              <a:cs typeface="+mn-cs"/>
            </a:rPr>
          </a:br>
          <a:r>
            <a:rPr lang="es-ES" sz="1100" b="1">
              <a:solidFill>
                <a:schemeClr val="bg1"/>
              </a:solidFill>
              <a:effectLst/>
              <a:latin typeface="+mn-lt"/>
              <a:ea typeface="+mn-ea"/>
              <a:cs typeface="+mn-cs"/>
            </a:rPr>
            <a:t>Tecnológicos y Servicios en la Nube</a:t>
          </a:r>
        </a:p>
      </xdr:txBody>
    </xdr:sp>
    <xdr:clientData/>
  </xdr:twoCellAnchor>
  <xdr:twoCellAnchor editAs="oneCell">
    <xdr:from>
      <xdr:col>0</xdr:col>
      <xdr:colOff>123825</xdr:colOff>
      <xdr:row>4</xdr:row>
      <xdr:rowOff>57149</xdr:rowOff>
    </xdr:from>
    <xdr:to>
      <xdr:col>1</xdr:col>
      <xdr:colOff>215096</xdr:colOff>
      <xdr:row>7</xdr:row>
      <xdr:rowOff>153989</xdr:rowOff>
    </xdr:to>
    <xdr:pic>
      <xdr:nvPicPr>
        <xdr:cNvPr id="4" name="Gráfico 3" descr="Lista de comprobación con relleno sólido">
          <a:extLst>
            <a:ext uri="{FF2B5EF4-FFF2-40B4-BE49-F238E27FC236}">
              <a16:creationId xmlns:a16="http://schemas.microsoft.com/office/drawing/2014/main" id="{E8F62FDA-39F4-4AD1-9F24-A6BD9CCDE8B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123825" y="990599"/>
          <a:ext cx="697061" cy="639765"/>
        </a:xfrm>
        <a:prstGeom prst="rect">
          <a:avLst/>
        </a:prstGeom>
      </xdr:spPr>
    </xdr:pic>
    <xdr:clientData/>
  </xdr:twoCellAnchor>
  <xdr:twoCellAnchor editAs="oneCell">
    <xdr:from>
      <xdr:col>3</xdr:col>
      <xdr:colOff>116086</xdr:colOff>
      <xdr:row>20</xdr:row>
      <xdr:rowOff>2359271</xdr:rowOff>
    </xdr:from>
    <xdr:to>
      <xdr:col>5</xdr:col>
      <xdr:colOff>2270</xdr:colOff>
      <xdr:row>20</xdr:row>
      <xdr:rowOff>3359156</xdr:rowOff>
    </xdr:to>
    <xdr:pic>
      <xdr:nvPicPr>
        <xdr:cNvPr id="9" name="Imagen 8">
          <a:extLst>
            <a:ext uri="{FF2B5EF4-FFF2-40B4-BE49-F238E27FC236}">
              <a16:creationId xmlns:a16="http://schemas.microsoft.com/office/drawing/2014/main" id="{6D3C3127-7BA5-EDE3-3E3C-1254ABDBB635}"/>
            </a:ext>
          </a:extLst>
        </xdr:cNvPr>
        <xdr:cNvPicPr>
          <a:picLocks noChangeAspect="1"/>
        </xdr:cNvPicPr>
      </xdr:nvPicPr>
      <xdr:blipFill>
        <a:blip xmlns:r="http://schemas.openxmlformats.org/officeDocument/2006/relationships" r:embed="rId4"/>
        <a:stretch>
          <a:fillRect/>
        </a:stretch>
      </xdr:blipFill>
      <xdr:spPr>
        <a:xfrm>
          <a:off x="3650594" y="14897102"/>
          <a:ext cx="2482845" cy="997028"/>
        </a:xfrm>
        <a:prstGeom prst="rect">
          <a:avLst/>
        </a:prstGeom>
      </xdr:spPr>
    </xdr:pic>
    <xdr:clientData/>
  </xdr:twoCellAnchor>
  <xdr:twoCellAnchor editAs="oneCell">
    <xdr:from>
      <xdr:col>2</xdr:col>
      <xdr:colOff>416719</xdr:colOff>
      <xdr:row>32</xdr:row>
      <xdr:rowOff>1219200</xdr:rowOff>
    </xdr:from>
    <xdr:to>
      <xdr:col>5</xdr:col>
      <xdr:colOff>427935</xdr:colOff>
      <xdr:row>32</xdr:row>
      <xdr:rowOff>2164087</xdr:rowOff>
    </xdr:to>
    <xdr:pic>
      <xdr:nvPicPr>
        <xdr:cNvPr id="12" name="Imagen 11">
          <a:extLst>
            <a:ext uri="{FF2B5EF4-FFF2-40B4-BE49-F238E27FC236}">
              <a16:creationId xmlns:a16="http://schemas.microsoft.com/office/drawing/2014/main" id="{3E4E7E97-ED4F-FF3B-5D7C-7DE424E167E3}"/>
            </a:ext>
          </a:extLst>
        </xdr:cNvPr>
        <xdr:cNvPicPr>
          <a:picLocks noChangeAspect="1"/>
        </xdr:cNvPicPr>
      </xdr:nvPicPr>
      <xdr:blipFill>
        <a:blip xmlns:r="http://schemas.openxmlformats.org/officeDocument/2006/relationships" r:embed="rId5"/>
        <a:stretch>
          <a:fillRect/>
        </a:stretch>
      </xdr:blipFill>
      <xdr:spPr>
        <a:xfrm>
          <a:off x="3345657" y="30431184"/>
          <a:ext cx="3228999" cy="938220"/>
        </a:xfrm>
        <a:prstGeom prst="rect">
          <a:avLst/>
        </a:prstGeom>
      </xdr:spPr>
    </xdr:pic>
    <xdr:clientData/>
  </xdr:twoCellAnchor>
  <xdr:twoCellAnchor editAs="oneCell">
    <xdr:from>
      <xdr:col>2</xdr:col>
      <xdr:colOff>375046</xdr:colOff>
      <xdr:row>47</xdr:row>
      <xdr:rowOff>1268016</xdr:rowOff>
    </xdr:from>
    <xdr:to>
      <xdr:col>5</xdr:col>
      <xdr:colOff>462461</xdr:colOff>
      <xdr:row>47</xdr:row>
      <xdr:rowOff>1875715</xdr:rowOff>
    </xdr:to>
    <xdr:pic>
      <xdr:nvPicPr>
        <xdr:cNvPr id="13" name="Imagen 12">
          <a:extLst>
            <a:ext uri="{FF2B5EF4-FFF2-40B4-BE49-F238E27FC236}">
              <a16:creationId xmlns:a16="http://schemas.microsoft.com/office/drawing/2014/main" id="{079AD4F4-579E-562E-3A44-1FF7C35B057C}"/>
            </a:ext>
          </a:extLst>
        </xdr:cNvPr>
        <xdr:cNvPicPr>
          <a:picLocks noChangeAspect="1"/>
        </xdr:cNvPicPr>
      </xdr:nvPicPr>
      <xdr:blipFill>
        <a:blip xmlns:r="http://schemas.openxmlformats.org/officeDocument/2006/relationships" r:embed="rId6"/>
        <a:stretch>
          <a:fillRect/>
        </a:stretch>
      </xdr:blipFill>
      <xdr:spPr>
        <a:xfrm>
          <a:off x="3303984" y="47547610"/>
          <a:ext cx="3305198" cy="609604"/>
        </a:xfrm>
        <a:prstGeom prst="rect">
          <a:avLst/>
        </a:prstGeom>
      </xdr:spPr>
    </xdr:pic>
    <xdr:clientData/>
  </xdr:twoCellAnchor>
  <xdr:twoCellAnchor editAs="oneCell">
    <xdr:from>
      <xdr:col>3</xdr:col>
      <xdr:colOff>606596</xdr:colOff>
      <xdr:row>14</xdr:row>
      <xdr:rowOff>890952</xdr:rowOff>
    </xdr:from>
    <xdr:to>
      <xdr:col>4</xdr:col>
      <xdr:colOff>409660</xdr:colOff>
      <xdr:row>14</xdr:row>
      <xdr:rowOff>1531989</xdr:rowOff>
    </xdr:to>
    <xdr:pic>
      <xdr:nvPicPr>
        <xdr:cNvPr id="7" name="Imagen 6">
          <a:extLst>
            <a:ext uri="{FF2B5EF4-FFF2-40B4-BE49-F238E27FC236}">
              <a16:creationId xmlns:a16="http://schemas.microsoft.com/office/drawing/2014/main" id="{86BB7CFC-FAB1-ABA4-6B32-9EE4419DDEC7}"/>
            </a:ext>
          </a:extLst>
        </xdr:cNvPr>
        <xdr:cNvPicPr>
          <a:picLocks noChangeAspect="1"/>
        </xdr:cNvPicPr>
      </xdr:nvPicPr>
      <xdr:blipFill>
        <a:blip xmlns:r="http://schemas.openxmlformats.org/officeDocument/2006/relationships" r:embed="rId7"/>
        <a:stretch>
          <a:fillRect/>
        </a:stretch>
      </xdr:blipFill>
      <xdr:spPr>
        <a:xfrm>
          <a:off x="4141104" y="6494583"/>
          <a:ext cx="1583066" cy="638180"/>
        </a:xfrm>
        <a:prstGeom prst="rect">
          <a:avLst/>
        </a:prstGeom>
      </xdr:spPr>
    </xdr:pic>
    <xdr:clientData/>
  </xdr:twoCellAnchor>
  <xdr:twoCellAnchor editAs="oneCell">
    <xdr:from>
      <xdr:col>3</xdr:col>
      <xdr:colOff>49896</xdr:colOff>
      <xdr:row>14</xdr:row>
      <xdr:rowOff>2129497</xdr:rowOff>
    </xdr:from>
    <xdr:to>
      <xdr:col>5</xdr:col>
      <xdr:colOff>413626</xdr:colOff>
      <xdr:row>14</xdr:row>
      <xdr:rowOff>2757200</xdr:rowOff>
    </xdr:to>
    <xdr:pic>
      <xdr:nvPicPr>
        <xdr:cNvPr id="8" name="Imagen 7">
          <a:extLst>
            <a:ext uri="{FF2B5EF4-FFF2-40B4-BE49-F238E27FC236}">
              <a16:creationId xmlns:a16="http://schemas.microsoft.com/office/drawing/2014/main" id="{4F1BFC09-ECC3-3BBB-6E07-F81AC1A7F381}"/>
            </a:ext>
          </a:extLst>
        </xdr:cNvPr>
        <xdr:cNvPicPr>
          <a:picLocks noChangeAspect="1"/>
        </xdr:cNvPicPr>
      </xdr:nvPicPr>
      <xdr:blipFill>
        <a:blip xmlns:r="http://schemas.openxmlformats.org/officeDocument/2006/relationships" r:embed="rId8"/>
        <a:stretch>
          <a:fillRect/>
        </a:stretch>
      </xdr:blipFill>
      <xdr:spPr>
        <a:xfrm>
          <a:off x="3584404" y="7733128"/>
          <a:ext cx="2958486" cy="62675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438B777-0DC5-47A7-B5C0-9DB2A4B0D187}" name="T_Banco" displayName="T_Banco" ref="B12:B13" totalsRowShown="0" headerRowDxfId="100" dataDxfId="98" headerRowBorderDxfId="99" tableBorderDxfId="97" totalsRowBorderDxfId="96">
  <tableColumns count="1">
    <tableColumn id="1" xr3:uid="{CCD7EC35-2E48-4A00-A748-DEDEB281D3A6}" name="Banco" dataDxfId="95"/>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8BD25A7-63E7-48B4-83A1-F6762AB73939}" name="T_Proveedores" displayName="T_Proveedores" ref="A1:AC500" totalsRowShown="0" headerRowDxfId="61" dataDxfId="59" headerRowBorderDxfId="60" tableBorderDxfId="58" totalsRowBorderDxfId="57">
  <autoFilter ref="A1:AC500" xr:uid="{C8BD25A7-63E7-48B4-83A1-F6762AB73939}"/>
  <tableColumns count="29">
    <tableColumn id="1" xr3:uid="{4607D700-8E92-4490-B1A2-C3592EBFAC2A}" name="Fecha de Reporte" dataDxfId="56">
      <calculatedColumnFormula array="1">IF(ISBLANK(C2),"",(T_Fecha[Fecha]))</calculatedColumnFormula>
    </tableColumn>
    <tableColumn id="2" xr3:uid="{975C866D-C3DB-440D-B029-48373B443B68}" name="Nombre de Banco" dataDxfId="55">
      <calculatedColumnFormula array="1">IF(ISBLANK(C2),"",(T_Banco[Banco]))</calculatedColumnFormula>
    </tableColumn>
    <tableColumn id="3" xr3:uid="{2909D99A-082F-4C3E-81D9-209F0D3A19B6}" name="Nombre de Proveedor  o Tercero" dataDxfId="54"/>
    <tableColumn id="4" xr3:uid="{D768D975-6F5B-4111-964C-22ECC75ED09A}" name="N° RUC o Similar del Proveedor o Tercero" dataDxfId="53">
      <calculatedColumnFormula>IF(ISBLANK(T_Proveedores[[#This Row],[Nombre de Proveedor  o Tercero]]),"",(VLOOKUP(T_Proveedores[[#This Row],[Nombre de Proveedor  o Tercero]],'Listado de Proveedores'!B3:C2332,2,FALSE)))</calculatedColumnFormula>
    </tableColumn>
    <tableColumn id="5" xr3:uid="{4B5F98B6-8AAB-4DEF-AF64-C4C16B162B1B}" name=" País de origen del Proveedor o Tercero" dataDxfId="52"/>
    <tableColumn id="6" xr3:uid="{3CF452C0-7469-4B8E-ADCF-A19FB366B32D}" name="Objeto del Contrato" dataDxfId="51"/>
    <tableColumn id="7" xr3:uid="{2EA896C4-2643-4B2B-BA0A-FA3A9397E4DC}" name="País cuya ley regirá e interpretará este contrato" dataDxfId="50"/>
    <tableColumn id="8" xr3:uid="{90E8C276-5E55-40E3-A4C8-9A4F162EC2E0}" name="¿El proveedor o tercero forma parte de las empresas del grupo económico del banco?_x000a_" dataDxfId="49"/>
    <tableColumn id="9" xr3:uid="{B35D8F33-45BA-4A5D-BBB9-C5A6A9EA7E64}" name="Nombre de la actividad, función o proceso tercerizado_x000a_" dataDxfId="48"/>
    <tableColumn id="29" xr3:uid="{572E6815-B6B7-4C74-8FB8-6863F9CCBE8C}" name="Categoría de la actividad, función o proceso tercerizado" dataDxfId="47"/>
    <tableColumn id="10" xr3:uid="{0D218538-BDC2-459C-B618-5A28BCCCD444}" name="Criticidad de la actividad, función o proceso  tercerizado" dataDxfId="46"/>
    <tableColumn id="11" xr3:uid="{105FE575-C31E-44EB-874A-6871919910FF}" name="Certificaciones y Estándares del Proveedor o Tercero" dataDxfId="45"/>
    <tableColumn id="12" xr3:uid="{1364C2D0-96C7-4869-A659-49136107F34B}" name="¿Solicitó autorización de la SBP?_x000a_(Ref. Acuerdo 9-2005, Art.N° 3 y 4)" dataDxfId="44"/>
    <tableColumn id="13" xr3:uid="{AE9BE412-2519-4672-9C54-67580EE93B5E}" name="No. Control Nota de Autorización" dataDxfId="43"/>
    <tableColumn id="14" xr3:uid="{597D253B-8C64-40AB-B5FB-F53BDF2560DC}" name="Fecha de Inicio contrato" dataDxfId="42"/>
    <tableColumn id="15" xr3:uid="{D28FF740-6B90-48E2-8493-365B41B0EDFD}" name="Fecha de Vencimiento del contrato" dataDxfId="41"/>
    <tableColumn id="16" xr3:uid="{37CFCBC5-6731-473C-A22A-1004404258E0}" name="Tipo Renovación" dataDxfId="40"/>
    <tableColumn id="17" xr3:uid="{F8B6FDD5-1D2B-444F-928C-3A86F1C512FA}" name="Última fecha de renovación del contrato " dataDxfId="39"/>
    <tableColumn id="18" xr3:uid="{BCB4167E-7A8C-41A8-B338-DB1260428349}" name="Periodicidad de Pago" dataDxfId="38"/>
    <tableColumn id="19" xr3:uid="{1CE19984-AD4C-4225-BA9D-B1011E0AE8FD}" name="Costo según periodicidad pago" dataDxfId="37"/>
    <tableColumn id="20" xr3:uid="{7CC03C68-1F81-4F58-8653-156B23EEB764}" name="¿El proveedor o tercero almacena o procesa información confidencial ?" dataDxfId="36"/>
    <tableColumn id="21" xr3:uid="{0827EACD-BBA0-4BF4-8D51-EAB63629C258}" name="Ubicación de los datos en reposo, por parte del Proveedor o Tercero" dataDxfId="35"/>
    <tableColumn id="22" xr3:uid="{EF7960B1-7EE6-4CF5-BACE-64D7F7DE3001}" name="Ubicación de los datos en tratamiento, por parte del Proveedor o Tercero" dataDxfId="34"/>
    <tableColumn id="23" xr3:uid="{E5D4A317-8990-4AF6-99A1-C53A9B0ED9AE}" name="Fecha de la última auditoría interna o externa realizada a la actividad, función o proceso tercerizado" dataDxfId="33"/>
    <tableColumn id="24" xr3:uid="{1EE0F998-D93F-4CA3-AC68-C80D297EAC41}" name="¿El banco tiene o ha identificado un proveedor alternativo?_x000a_" dataDxfId="32" dataCellStyle="Normal"/>
    <tableColumn id="25" xr3:uid="{34184AFD-2A05-41E2-81E2-DEB216842558}" name="¿El proveedor cuenta con un  plan de continuidad de negocio (BCP) para la actividad, función o proceso tercerizado?" dataDxfId="31"/>
    <tableColumn id="26" xr3:uid="{1225B693-656B-4A65-BD76-800C43ECF1B7}" name="¿El proveedor cuenta con un plan de recuperación de desastre (DRP) para la actividad, función o proceso tercerizado?" dataDxfId="30"/>
    <tableColumn id="27" xr3:uid="{32397C17-A1EE-4219-B7CB-0CC5DEB3126F}" name="¿El Proveedor  ha subcontratado terceros para realizar alguna o todas las actividades, funciones o procesos, objeto de este contrato?" dataDxfId="29"/>
    <tableColumn id="28" xr3:uid="{7AE9404A-604E-402E-B549-AFA1F5AF11CC}" name="Observaciones" dataDxfId="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B4B3D85-9960-40DD-90DD-96A5991BEE58}" name="T_Subcontratistas" displayName="T_Subcontratistas" ref="A1:H101" totalsRowShown="0" headerRowDxfId="27" dataDxfId="25" headerRowBorderDxfId="26" tableBorderDxfId="24" totalsRowBorderDxfId="23">
  <autoFilter ref="A1:H101" xr:uid="{FB4B3D85-9960-40DD-90DD-96A5991BEE58}"/>
  <tableColumns count="8">
    <tableColumn id="10" xr3:uid="{342E5283-0547-4B17-AC72-178EC101AF18}" name="Nombre de Proveedor  o Tercero" dataDxfId="22"/>
    <tableColumn id="9" xr3:uid="{2E4F448E-A3B0-4DB1-99D2-553E33C297BB}" name="N° RUC o Similar del Proveedor o Tercero" dataDxfId="21"/>
    <tableColumn id="3" xr3:uid="{5459EC02-087D-416D-8453-3D212E080589}" name=" Nombre del Proveedor Subcontratado" dataDxfId="20"/>
    <tableColumn id="4" xr3:uid="{C1C3DC5D-13CC-4296-BF18-B2811C7FB10C}" name="Nombre de las actividades, funciones o procesos subcontratados" dataDxfId="19"/>
    <tableColumn id="5" xr3:uid="{AC4B6F43-A7D2-41AA-9C5C-CB344B950F70}" name="¿El Subcontratista almacena o procesa información del banco y/o sus clientes?" dataDxfId="18"/>
    <tableColumn id="6" xr3:uid="{F923A896-4ED6-453B-9030-D540E3E20C01}" name="País de ubicación de los datos en reposo, por parte del Proveedor Subcontratado" dataDxfId="17"/>
    <tableColumn id="7" xr3:uid="{B3A9195B-56CA-417A-ADA3-40F77FE625F6}" name="País de ubicación de los datos en tratamiento, por parte del Proveedor Subcontratado" dataDxfId="16"/>
    <tableColumn id="8" xr3:uid="{F3D620D7-0FC5-48E1-B7E3-BE3C78E63973}" name="Observaciones" dataDxfId="15"/>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FB10CD-C4BC-4E9A-9237-AC76A5FE45E3}" name="T_Paises" displayName="T_Paises" ref="I1:K251" totalsRowShown="0">
  <autoFilter ref="I1:K251" xr:uid="{B7FB10CD-C4BC-4E9A-9237-AC76A5FE45E3}"/>
  <tableColumns count="3">
    <tableColumn id="1" xr3:uid="{B3B3E9A4-CAC1-4CAE-9613-25EDFADBFD43}" name="Paises"/>
    <tableColumn id="2" xr3:uid="{D25A8F6D-98D0-4307-AF9F-AB70100B29D1}" name="ISO Alpha-2"/>
    <tableColumn id="3" xr3:uid="{272F5A37-6BC9-4E91-9505-38129D869FD2}" name="ISO Alpha-3"/>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6037E01-1993-4D21-9318-546EEE12F579}" name="Tabla11" displayName="Tabla11" ref="V1:V3" totalsRowShown="0" headerRowDxfId="14" headerRowBorderDxfId="13" tableBorderDxfId="12" totalsRowBorderDxfId="11">
  <autoFilter ref="V1:V3" xr:uid="{66037E01-1993-4D21-9318-546EEE12F579}"/>
  <tableColumns count="1">
    <tableColumn id="1" xr3:uid="{6444C45F-5218-4094-B68C-85A03B38595F}" name="Condición 3"/>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71F95A5-9BF8-4F48-A043-F0BA2933FC12}" name="T_Paises_con" displayName="T_Paises_con" ref="Z1:AC250" totalsRowShown="0">
  <autoFilter ref="Z1:AC250" xr:uid="{D71F95A5-9BF8-4F48-A043-F0BA2933FC12}"/>
  <tableColumns count="4">
    <tableColumn id="4" xr3:uid="{3FD3F7BF-446E-422F-A3DE-AE443A4F3F95}" name="No"/>
    <tableColumn id="1" xr3:uid="{FCB9DE4C-8585-4066-8C33-70FB37E50F27}" name="Sí"/>
    <tableColumn id="2" xr3:uid="{63E521B5-1B7B-4D34-A4CA-6C7A1A666C2B}" name="ISO Alpha-2"/>
    <tableColumn id="3" xr3:uid="{52A74CAA-10AC-4F7F-B158-82C0BC6C0E36}" name="ISO Alpha-3"/>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8C2CACD-024E-4112-8C3F-37141A6709B7}" name="Tabla14" displayName="Tabla14" ref="X1:X7" totalsRowShown="0">
  <autoFilter ref="X1:X7" xr:uid="{88C2CACD-024E-4112-8C3F-37141A6709B7}"/>
  <tableColumns count="1">
    <tableColumn id="1" xr3:uid="{521DBBE0-5AC0-424A-942C-CD13D45A7242}" name="Categorías"/>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A744EB9-B43D-489E-986A-6E509BA73F43}" name="Tabla16" displayName="Tabla16" ref="AE1:AE2" totalsRowShown="0">
  <autoFilter ref="AE1:AE2" xr:uid="{CA744EB9-B43D-489E-986A-6E509BA73F43}"/>
  <tableColumns count="1">
    <tableColumn id="1" xr3:uid="{0BD8D10E-9C3D-4041-8DD4-86CF40EA0B81}" name="Asunto"/>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EE8AADA-CF08-46DB-9E20-45B1603AD677}" name="Tabla17" displayName="Tabla17" ref="AG1:AG2" totalsRowShown="0">
  <autoFilter ref="AG1:AG2" xr:uid="{3EE8AADA-CF08-46DB-9E20-45B1603AD677}"/>
  <tableColumns count="1">
    <tableColumn id="1" xr3:uid="{83B61547-6216-4456-B72F-87628EACEC30}" name="Archivo"/>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971F8F6-C075-478A-BBC9-E7F72D32A21A}" name="Tabla18" displayName="Tabla18" ref="A1:A55" totalsRowShown="0" headerRowDxfId="10" dataDxfId="8" headerRowBorderDxfId="9" tableBorderDxfId="7">
  <autoFilter ref="A1:A55" xr:uid="{C971F8F6-C075-478A-BBC9-E7F72D32A21A}"/>
  <sortState xmlns:xlrd2="http://schemas.microsoft.com/office/spreadsheetml/2017/richdata2" ref="A2:A55">
    <sortCondition ref="A1:A55"/>
  </sortState>
  <tableColumns count="1">
    <tableColumn id="1" xr3:uid="{E15FA1EA-A07E-4584-9BB3-2AE4D329F9D5}" name="Banco" dataDxfId="6"/>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E52D7E-0BA4-4FFB-A8DF-5350E6328EBA}" name="Tabla19" displayName="Tabla19" ref="C1:E55" totalsRowShown="0" headerRowBorderDxfId="5" tableBorderDxfId="4" totalsRowBorderDxfId="3">
  <autoFilter ref="C1:E55" xr:uid="{BDE52D7E-0BA4-4FFB-A8DF-5350E6328EBA}"/>
  <sortState xmlns:xlrd2="http://schemas.microsoft.com/office/spreadsheetml/2017/richdata2" ref="C2:E55">
    <sortCondition ref="D1:D55"/>
  </sortState>
  <tableColumns count="3">
    <tableColumn id="1" xr3:uid="{EBCBDB36-E4C5-4541-9689-D75BAD379015}" name="Codigo" dataDxfId="2"/>
    <tableColumn id="2" xr3:uid="{8C307719-8653-4915-BEB9-DBB878DD5AB6}" name="Banco" dataDxfId="1"/>
    <tableColumn id="3" xr3:uid="{EAEE80EC-8D5E-41DB-BBC8-87A0D8418628}" name="Codigo2"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23122D-CA44-4560-A8B4-8A6F62679E8D}" name="T_Responsable" displayName="T_Responsable" ref="B18:B19" totalsRowShown="0" headerRowDxfId="94" dataDxfId="92" headerRowBorderDxfId="93" tableBorderDxfId="91" totalsRowBorderDxfId="90">
  <tableColumns count="1">
    <tableColumn id="1" xr3:uid="{F3721B69-F476-4BB7-8BB8-FEC0351AACE8}" name="Ejecutivo de la Alta Dirección Responsable" dataDxfId="89"/>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F86EB23-8879-4800-9E5B-E5A0D4F72880}" name="T_Cargo" displayName="T_Cargo" ref="D18:D19" totalsRowShown="0" headerRowDxfId="88" dataDxfId="87" tableBorderDxfId="86">
  <tableColumns count="1">
    <tableColumn id="1" xr3:uid="{398D22F5-0565-4F19-BE67-AFF5305182DF}" name="Cargo" dataDxfId="8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DD4D94C-D25C-4000-9DED-19BFA079BCBB}" name="T_Correo" displayName="T_Correo" ref="B21:B22" totalsRowShown="0" headerRowDxfId="84" dataDxfId="83" tableBorderDxfId="82">
  <tableColumns count="1">
    <tableColumn id="1" xr3:uid="{2A2D6085-9D47-4159-AACA-86D42950B63B}" name="Correo Electrónico" dataDxfId="8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41FE950-8848-4A89-B15B-5EF82F705832}" name="T_Tel" displayName="T_Tel" ref="D21:D22" totalsRowShown="0" headerRowDxfId="80" dataDxfId="79" tableBorderDxfId="78">
  <tableColumns count="1">
    <tableColumn id="1" xr3:uid="{C5E7992C-E009-4A1F-A628-5F98DF944B3F}" name="Teléfono" dataDxfId="7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D6E526C-34AC-4F75-8D65-988261AB44A3}" name="T_Fecha" displayName="T_Fecha" ref="D15:D16" totalsRowShown="0" headerRowDxfId="76" dataDxfId="75">
  <tableColumns count="1">
    <tableColumn id="1" xr3:uid="{90F77F96-A104-4245-91BF-BF55F253B924}" name="Fecha" dataDxfId="7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584766C-6E4C-436E-8980-5E85CC948350}" name="T_Codbanco" displayName="T_Codbanco" ref="D12:D13" totalsRowShown="0" headerRowDxfId="73" dataDxfId="71" headerRowBorderDxfId="72" tableBorderDxfId="70" totalsRowBorderDxfId="69">
  <tableColumns count="1">
    <tableColumn id="1" xr3:uid="{F5144BF2-247E-41ED-883F-7E75175DB593}" name="Código de banco" dataDxfId="68"/>
  </tableColumns>
  <tableStyleInfo name="TableStyleLight1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3CF10BC-CD34-46CD-818F-D6E183BCF722}" name="T_Cat_IT" displayName="T_Cat_IT" ref="B2:B52" totalsRowShown="0" headerRowDxfId="67" dataDxfId="66">
  <autoFilter ref="B2:B52" xr:uid="{D3CF10BC-CD34-46CD-818F-D6E183BCF722}"/>
  <sortState xmlns:xlrd2="http://schemas.microsoft.com/office/spreadsheetml/2017/richdata2" ref="B3:B25">
    <sortCondition ref="B2:B25"/>
  </sortState>
  <tableColumns count="1">
    <tableColumn id="2" xr3:uid="{1768CABA-C244-4937-9C96-A75ACDF6FC84}" name="Ejemplos de Categorías TI y Servicios en la Nube" dataDxfId="65"/>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FFD907-F13E-44CA-8DE8-A64BF5410045}" name="T_NomProv" displayName="T_NomProv" ref="B2:C1693" totalsRowShown="0" headerRowDxfId="64">
  <autoFilter ref="B2:C1693" xr:uid="{4BFFD907-F13E-44CA-8DE8-A64BF5410045}"/>
  <tableColumns count="2">
    <tableColumn id="2" xr3:uid="{579210FC-0B9A-458F-AFD8-B246C7255053}" name="Nombre de Proveedor  o Tercero" dataDxfId="63"/>
    <tableColumn id="3" xr3:uid="{C312D2DC-38B9-4684-B6D9-0C1CD2905847}" name="N° RUC o Similar del Proveedor o Tercero" dataDxfId="62"/>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7.xml.rels><?xml version="1.0" encoding="UTF-8" standalone="yes"?>
<Relationships xmlns="http://schemas.openxmlformats.org/package/2006/relationships"><Relationship Id="rId8" Type="http://schemas.openxmlformats.org/officeDocument/2006/relationships/table" Target="../tables/table19.xml"/><Relationship Id="rId3" Type="http://schemas.openxmlformats.org/officeDocument/2006/relationships/table" Target="../tables/table14.xml"/><Relationship Id="rId7" Type="http://schemas.openxmlformats.org/officeDocument/2006/relationships/table" Target="../tables/table18.xml"/><Relationship Id="rId2" Type="http://schemas.openxmlformats.org/officeDocument/2006/relationships/table" Target="../tables/table13.xml"/><Relationship Id="rId1" Type="http://schemas.openxmlformats.org/officeDocument/2006/relationships/table" Target="../tables/table12.xml"/><Relationship Id="rId6" Type="http://schemas.openxmlformats.org/officeDocument/2006/relationships/table" Target="../tables/table17.xml"/><Relationship Id="rId5" Type="http://schemas.openxmlformats.org/officeDocument/2006/relationships/table" Target="../tables/table16.xml"/><Relationship Id="rId4" Type="http://schemas.openxmlformats.org/officeDocument/2006/relationships/table" Target="../tables/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92B3-420F-49A6-9F35-677E9D6674FC}">
  <dimension ref="A1:Q244"/>
  <sheetViews>
    <sheetView showRowColHeaders="0" tabSelected="1" zoomScaleNormal="100" workbookViewId="0">
      <selection activeCell="A15" sqref="A15"/>
    </sheetView>
  </sheetViews>
  <sheetFormatPr baseColWidth="10" defaultColWidth="0" defaultRowHeight="14.25" customHeight="1" zeroHeight="1" x14ac:dyDescent="0.45"/>
  <cols>
    <col min="1" max="1" width="17.86328125" customWidth="1"/>
    <col min="2" max="2" width="52.86328125" customWidth="1"/>
    <col min="3" max="3" width="8.265625" customWidth="1"/>
    <col min="4" max="4" width="25" customWidth="1"/>
    <col min="5" max="6" width="11.265625" customWidth="1"/>
    <col min="7" max="11" width="11.265625" hidden="1" customWidth="1"/>
    <col min="12" max="17" width="0" hidden="1" customWidth="1"/>
    <col min="18" max="16384" width="11.265625" hidden="1"/>
  </cols>
  <sheetData>
    <row r="1" spans="1:11" s="7" customFormat="1" x14ac:dyDescent="0.45">
      <c r="A1" s="105" t="s">
        <v>0</v>
      </c>
      <c r="B1" s="105"/>
      <c r="C1" s="105"/>
      <c r="D1" s="105"/>
      <c r="E1" s="105"/>
      <c r="F1" s="105"/>
      <c r="G1" s="52"/>
      <c r="H1" s="52"/>
      <c r="I1" s="52"/>
      <c r="J1" s="52"/>
      <c r="K1" s="52"/>
    </row>
    <row r="2" spans="1:11" s="7" customFormat="1" ht="16.5" customHeight="1" x14ac:dyDescent="0.45">
      <c r="A2" s="105" t="s">
        <v>1</v>
      </c>
      <c r="B2" s="105"/>
      <c r="C2" s="105"/>
      <c r="D2" s="105"/>
      <c r="E2" s="105"/>
      <c r="F2" s="105"/>
      <c r="G2" s="52"/>
      <c r="H2" s="52"/>
      <c r="I2" s="52"/>
      <c r="J2" s="52"/>
      <c r="K2" s="52"/>
    </row>
    <row r="3" spans="1:11" s="7" customFormat="1" ht="20.25" customHeight="1" x14ac:dyDescent="0.45">
      <c r="A3" s="105"/>
      <c r="B3" s="105"/>
      <c r="C3" s="105"/>
      <c r="D3" s="105"/>
      <c r="E3" s="105"/>
      <c r="F3" s="105"/>
      <c r="G3" s="52"/>
      <c r="H3" s="52"/>
      <c r="I3" s="52"/>
      <c r="J3" s="52"/>
      <c r="K3" s="52"/>
    </row>
    <row r="4" spans="1:11" s="7" customFormat="1" ht="22.5" customHeight="1" x14ac:dyDescent="0.45">
      <c r="A4" s="9"/>
      <c r="B4" s="9"/>
      <c r="C4" s="9"/>
      <c r="D4" s="9"/>
      <c r="E4" s="9"/>
      <c r="F4" s="9"/>
    </row>
    <row r="5" spans="1:11" s="7" customFormat="1" x14ac:dyDescent="0.45"/>
    <row r="6" spans="1:11" s="7" customFormat="1" x14ac:dyDescent="0.45"/>
    <row r="7" spans="1:11" s="7" customFormat="1" x14ac:dyDescent="0.45"/>
    <row r="8" spans="1:11" s="7" customFormat="1" x14ac:dyDescent="0.45"/>
    <row r="9" spans="1:11" s="7" customFormat="1" x14ac:dyDescent="0.45">
      <c r="A9" s="9"/>
      <c r="B9" s="9"/>
      <c r="C9" s="9"/>
      <c r="D9" s="9"/>
      <c r="E9" s="9"/>
      <c r="F9" s="9"/>
    </row>
    <row r="10" spans="1:11" x14ac:dyDescent="0.45">
      <c r="A10" s="12" t="s">
        <v>2</v>
      </c>
      <c r="B10" s="45"/>
      <c r="C10" s="47"/>
      <c r="D10" s="46"/>
      <c r="E10" s="13"/>
      <c r="F10" s="13"/>
    </row>
    <row r="11" spans="1:11" s="7" customFormat="1" x14ac:dyDescent="0.45">
      <c r="A11" s="2"/>
      <c r="B11" s="9"/>
      <c r="C11" s="9"/>
      <c r="D11" s="9"/>
      <c r="E11" s="2"/>
      <c r="F11" s="2"/>
    </row>
    <row r="12" spans="1:11" s="7" customFormat="1" x14ac:dyDescent="0.45">
      <c r="A12" s="2"/>
      <c r="B12" s="64" t="s">
        <v>3</v>
      </c>
      <c r="C12" s="9"/>
      <c r="D12" s="65" t="s">
        <v>4</v>
      </c>
      <c r="E12" s="2"/>
      <c r="F12" s="2"/>
    </row>
    <row r="13" spans="1:11" s="7" customFormat="1" x14ac:dyDescent="0.45">
      <c r="A13" s="2"/>
      <c r="B13" s="66"/>
      <c r="C13" s="9"/>
      <c r="D13" s="67"/>
      <c r="E13" s="2"/>
      <c r="F13" s="2"/>
    </row>
    <row r="14" spans="1:11" s="7" customFormat="1" x14ac:dyDescent="0.45">
      <c r="A14" s="2"/>
      <c r="C14" s="9"/>
      <c r="D14" s="9"/>
      <c r="E14" s="2"/>
      <c r="F14" s="2"/>
    </row>
    <row r="15" spans="1:11" s="7" customFormat="1" x14ac:dyDescent="0.45">
      <c r="A15" s="2"/>
      <c r="B15" s="9"/>
      <c r="C15" s="9"/>
      <c r="D15" s="68" t="s">
        <v>5</v>
      </c>
      <c r="E15" s="2"/>
      <c r="F15" s="2"/>
    </row>
    <row r="16" spans="1:11" s="7" customFormat="1" x14ac:dyDescent="0.45">
      <c r="A16" s="2"/>
      <c r="B16" s="9"/>
      <c r="C16" s="9"/>
      <c r="D16" s="69"/>
      <c r="E16" s="2"/>
      <c r="F16" s="2"/>
    </row>
    <row r="17" spans="1:11" s="7" customFormat="1" x14ac:dyDescent="0.45">
      <c r="A17" s="2"/>
      <c r="C17" s="9"/>
      <c r="E17" s="2"/>
      <c r="F17" s="2"/>
    </row>
    <row r="18" spans="1:11" s="7" customFormat="1" x14ac:dyDescent="0.45">
      <c r="A18" s="2"/>
      <c r="B18" s="70" t="s">
        <v>6</v>
      </c>
      <c r="C18" s="9"/>
      <c r="D18" s="71" t="s">
        <v>7</v>
      </c>
      <c r="E18" s="2"/>
      <c r="F18" s="2"/>
    </row>
    <row r="19" spans="1:11" s="7" customFormat="1" x14ac:dyDescent="0.45">
      <c r="A19" s="2"/>
      <c r="B19" s="72"/>
      <c r="C19" s="9"/>
      <c r="D19" s="73"/>
      <c r="E19" s="2"/>
      <c r="F19" s="2"/>
    </row>
    <row r="20" spans="1:11" s="7" customFormat="1" x14ac:dyDescent="0.45">
      <c r="A20" s="2"/>
      <c r="C20" s="9"/>
      <c r="E20" s="2"/>
      <c r="F20" s="2"/>
    </row>
    <row r="21" spans="1:11" s="7" customFormat="1" x14ac:dyDescent="0.45">
      <c r="A21" s="2"/>
      <c r="B21" s="4" t="s">
        <v>8</v>
      </c>
      <c r="C21" s="9"/>
      <c r="D21" s="4" t="s">
        <v>9</v>
      </c>
      <c r="E21" s="2"/>
      <c r="F21" s="2"/>
    </row>
    <row r="22" spans="1:11" s="7" customFormat="1" x14ac:dyDescent="0.45">
      <c r="A22" s="2"/>
      <c r="B22" s="73"/>
      <c r="C22" s="9"/>
      <c r="D22" s="73"/>
      <c r="E22" s="2"/>
      <c r="F22" s="2"/>
    </row>
    <row r="23" spans="1:11" s="7" customFormat="1" x14ac:dyDescent="0.45">
      <c r="A23" s="83"/>
      <c r="B23" s="74"/>
      <c r="C23" s="9"/>
      <c r="D23" s="5"/>
      <c r="E23" s="84"/>
      <c r="F23" s="84"/>
      <c r="G23" s="6"/>
      <c r="H23" s="6"/>
    </row>
    <row r="24" spans="1:11" s="7" customFormat="1" x14ac:dyDescent="0.45">
      <c r="A24" s="83"/>
      <c r="B24" s="9"/>
      <c r="C24" s="9"/>
      <c r="D24" s="8"/>
      <c r="E24" s="85"/>
      <c r="F24" s="2"/>
      <c r="G24" s="10"/>
      <c r="K24" s="11"/>
    </row>
    <row r="25" spans="1:11" x14ac:dyDescent="0.45">
      <c r="A25" s="12" t="s">
        <v>10</v>
      </c>
      <c r="B25" s="45"/>
      <c r="C25" s="47"/>
      <c r="D25" s="46"/>
      <c r="E25" s="13"/>
      <c r="F25" s="13"/>
    </row>
    <row r="26" spans="1:11" ht="15" customHeight="1" x14ac:dyDescent="0.45">
      <c r="A26" s="106" t="s">
        <v>11</v>
      </c>
      <c r="B26" s="106"/>
      <c r="C26" s="106"/>
      <c r="D26" s="106"/>
      <c r="E26" s="106"/>
      <c r="F26" s="106"/>
      <c r="G26" s="14"/>
      <c r="H26" s="14"/>
      <c r="I26" s="14"/>
      <c r="J26" s="14"/>
      <c r="K26" s="14"/>
    </row>
    <row r="27" spans="1:11" ht="16.5" customHeight="1" x14ac:dyDescent="0.45">
      <c r="A27" s="106"/>
      <c r="B27" s="106"/>
      <c r="C27" s="106"/>
      <c r="D27" s="106"/>
      <c r="E27" s="106"/>
      <c r="F27" s="106"/>
      <c r="G27" s="14"/>
      <c r="H27" s="14"/>
      <c r="I27" s="14"/>
      <c r="J27" s="14"/>
      <c r="K27" s="14"/>
    </row>
    <row r="28" spans="1:11" ht="16.5" customHeight="1" x14ac:dyDescent="0.45">
      <c r="A28" s="15"/>
      <c r="B28" s="15"/>
      <c r="C28" s="15"/>
      <c r="D28" s="15"/>
      <c r="E28" s="15"/>
      <c r="F28" s="15"/>
      <c r="G28" s="14"/>
      <c r="H28" s="14"/>
      <c r="I28" s="14"/>
      <c r="J28" s="14"/>
      <c r="K28" s="14"/>
    </row>
    <row r="29" spans="1:11" ht="16.5" customHeight="1" x14ac:dyDescent="0.45">
      <c r="A29" s="15"/>
      <c r="B29" s="16" t="s">
        <v>12</v>
      </c>
      <c r="C29" s="17"/>
      <c r="D29" s="17"/>
      <c r="E29" s="17"/>
      <c r="F29" s="17"/>
      <c r="G29" s="14"/>
      <c r="H29" s="14"/>
      <c r="I29" s="14"/>
      <c r="J29" s="14"/>
      <c r="K29" s="14"/>
    </row>
    <row r="30" spans="1:11" ht="33.75" customHeight="1" x14ac:dyDescent="0.45">
      <c r="A30" s="15"/>
      <c r="B30" s="107" t="s">
        <v>13</v>
      </c>
      <c r="C30" s="107"/>
      <c r="D30" s="107"/>
      <c r="E30" s="107"/>
      <c r="F30" s="107"/>
      <c r="G30" s="14"/>
      <c r="H30" s="14"/>
      <c r="I30" s="14"/>
      <c r="J30" s="14"/>
      <c r="K30" s="14"/>
    </row>
    <row r="31" spans="1:11" ht="16.5" customHeight="1" x14ac:dyDescent="0.45">
      <c r="A31" s="15"/>
      <c r="B31" s="17"/>
      <c r="C31" s="17"/>
      <c r="D31" s="17"/>
      <c r="E31" s="17"/>
      <c r="F31" s="17"/>
      <c r="G31" s="14"/>
      <c r="H31" s="14"/>
      <c r="I31" s="14"/>
      <c r="J31" s="14"/>
      <c r="K31" s="14"/>
    </row>
    <row r="32" spans="1:11" ht="16.5" customHeight="1" x14ac:dyDescent="0.45">
      <c r="A32" s="15"/>
      <c r="B32" s="16" t="s">
        <v>14</v>
      </c>
      <c r="C32" s="17"/>
      <c r="D32" s="17"/>
      <c r="E32" s="17"/>
      <c r="F32" s="17"/>
      <c r="G32" s="14"/>
      <c r="H32" s="14"/>
      <c r="I32" s="14"/>
      <c r="J32" s="14"/>
      <c r="K32" s="14"/>
    </row>
    <row r="33" spans="1:17" ht="63.75" customHeight="1" x14ac:dyDescent="0.45">
      <c r="A33" s="15"/>
      <c r="B33" s="108" t="s">
        <v>15</v>
      </c>
      <c r="C33" s="108"/>
      <c r="D33" s="108"/>
      <c r="E33" s="108"/>
      <c r="F33" s="108"/>
      <c r="G33" s="14"/>
      <c r="H33" s="14"/>
      <c r="I33" s="14"/>
      <c r="J33" s="14"/>
      <c r="K33" s="14"/>
    </row>
    <row r="34" spans="1:17" ht="16.5" customHeight="1" x14ac:dyDescent="0.45">
      <c r="A34" s="15"/>
      <c r="B34" s="17"/>
      <c r="C34" s="17"/>
      <c r="D34" s="17"/>
      <c r="E34" s="17"/>
      <c r="F34" s="17"/>
      <c r="G34" s="14"/>
      <c r="H34" s="14"/>
      <c r="I34" s="14"/>
      <c r="J34" s="14"/>
      <c r="K34" s="14"/>
    </row>
    <row r="35" spans="1:17" ht="16.5" customHeight="1" x14ac:dyDescent="0.45">
      <c r="A35" s="15"/>
      <c r="B35" s="18" t="s">
        <v>16</v>
      </c>
      <c r="C35" s="17"/>
      <c r="D35" s="17"/>
      <c r="E35" s="17"/>
      <c r="F35" s="17"/>
      <c r="G35" s="14"/>
      <c r="H35" s="14"/>
      <c r="I35" s="14"/>
      <c r="J35" s="14"/>
      <c r="K35" s="14"/>
    </row>
    <row r="36" spans="1:17" ht="48.95" customHeight="1" x14ac:dyDescent="0.45">
      <c r="A36" s="15"/>
      <c r="B36" s="115" t="s">
        <v>17</v>
      </c>
      <c r="C36" s="115"/>
      <c r="D36" s="115"/>
      <c r="E36" s="115"/>
      <c r="F36" s="115"/>
      <c r="G36" s="14"/>
      <c r="H36" s="14"/>
      <c r="I36" s="14"/>
      <c r="J36" s="14"/>
      <c r="K36" s="14"/>
    </row>
    <row r="37" spans="1:17" x14ac:dyDescent="0.45">
      <c r="A37" s="2"/>
      <c r="G37" s="19"/>
      <c r="H37" s="19"/>
      <c r="I37" s="19"/>
      <c r="J37" s="19"/>
      <c r="K37" s="19"/>
      <c r="L37" s="19"/>
      <c r="M37" s="19"/>
      <c r="N37" s="19"/>
      <c r="O37" s="19"/>
      <c r="P37" s="19"/>
      <c r="Q37" s="19"/>
    </row>
    <row r="38" spans="1:17" x14ac:dyDescent="0.45">
      <c r="A38" s="20" t="s">
        <v>18</v>
      </c>
      <c r="B38" s="21"/>
      <c r="C38" s="21"/>
      <c r="D38" s="21"/>
      <c r="E38" s="21"/>
      <c r="F38" s="21"/>
      <c r="G38" s="22"/>
      <c r="H38" s="22"/>
      <c r="I38" s="22"/>
      <c r="J38" s="22" t="s">
        <v>19</v>
      </c>
      <c r="K38" s="22"/>
    </row>
    <row r="39" spans="1:17" s="2" customFormat="1" x14ac:dyDescent="0.45">
      <c r="A39" s="49"/>
    </row>
    <row r="40" spans="1:17" s="2" customFormat="1" ht="27" customHeight="1" x14ac:dyDescent="0.45">
      <c r="A40" s="104" t="s">
        <v>20</v>
      </c>
      <c r="B40" s="104"/>
      <c r="C40" s="104"/>
      <c r="D40" s="104"/>
      <c r="E40" s="104"/>
      <c r="F40" s="104"/>
    </row>
    <row r="41" spans="1:17" s="2" customFormat="1" x14ac:dyDescent="0.45">
      <c r="A41" s="49"/>
    </row>
    <row r="42" spans="1:17" s="2" customFormat="1" ht="104.25" customHeight="1" x14ac:dyDescent="0.45">
      <c r="A42" s="109" t="s">
        <v>21</v>
      </c>
      <c r="B42" s="109"/>
      <c r="C42" s="109"/>
      <c r="D42" s="109"/>
      <c r="E42" s="109"/>
      <c r="F42" s="109"/>
      <c r="G42" s="109"/>
      <c r="H42" s="109"/>
      <c r="I42" s="109"/>
      <c r="J42" s="109"/>
    </row>
    <row r="43" spans="1:17" s="2" customFormat="1" ht="143.44999999999999" customHeight="1" x14ac:dyDescent="0.45">
      <c r="A43" s="109" t="s">
        <v>22</v>
      </c>
      <c r="B43" s="109"/>
      <c r="C43" s="109"/>
      <c r="D43" s="109"/>
      <c r="E43" s="109"/>
      <c r="F43" s="109"/>
      <c r="G43" s="44"/>
      <c r="H43" s="44"/>
      <c r="I43" s="44"/>
      <c r="J43" s="44"/>
    </row>
    <row r="44" spans="1:17" s="2" customFormat="1" ht="105.75" customHeight="1" x14ac:dyDescent="0.45">
      <c r="A44" s="109" t="s">
        <v>23</v>
      </c>
      <c r="B44" s="109"/>
      <c r="C44" s="109"/>
      <c r="D44" s="109"/>
      <c r="E44" s="109"/>
      <c r="F44" s="109"/>
      <c r="G44" s="44"/>
      <c r="H44" s="44"/>
      <c r="I44" s="44"/>
      <c r="J44" s="44"/>
    </row>
    <row r="45" spans="1:17" s="113" customFormat="1" ht="21.75" customHeight="1" x14ac:dyDescent="0.45">
      <c r="A45" s="113" t="s">
        <v>24</v>
      </c>
    </row>
    <row r="46" spans="1:17" s="2" customFormat="1" ht="21.75" customHeight="1" x14ac:dyDescent="0.45">
      <c r="A46" s="114" t="str" cm="1">
        <f t="array" ref="A46">CONCATENATE(T_Codbanco[Código de banco],"_",T_Banco[Banco],Tabla17[Archivo])</f>
        <v>__SBP_GRT_MPTSN.xlsx</v>
      </c>
      <c r="B46" s="114"/>
      <c r="C46" s="51"/>
      <c r="D46" s="51"/>
      <c r="E46" s="51"/>
      <c r="F46" s="51"/>
      <c r="G46" s="44"/>
      <c r="H46" s="44"/>
      <c r="I46" s="44"/>
      <c r="J46" s="44"/>
    </row>
    <row r="47" spans="1:17" s="2" customFormat="1" ht="23.1" customHeight="1" x14ac:dyDescent="0.45">
      <c r="A47" s="113" t="s">
        <v>25</v>
      </c>
      <c r="B47" s="113"/>
      <c r="C47" s="113"/>
      <c r="D47" s="113"/>
      <c r="E47" s="113"/>
      <c r="F47" s="113"/>
      <c r="G47" s="44"/>
      <c r="H47" s="44"/>
      <c r="I47" s="44"/>
      <c r="J47" s="44"/>
    </row>
    <row r="48" spans="1:17" s="2" customFormat="1" ht="25.5" customHeight="1" x14ac:dyDescent="0.45">
      <c r="A48" s="114" t="str" cm="1">
        <f t="array" ref="A48">CONCATENATE(T_Codbanco[Código de banco],"_",T_Banco[Banco],Tabla16[Asunto])</f>
        <v>__SBP_GRT_MPTSN</v>
      </c>
      <c r="B48" s="114"/>
      <c r="C48" s="51"/>
      <c r="D48" s="51"/>
      <c r="E48" s="51"/>
      <c r="F48" s="51"/>
      <c r="G48" s="44"/>
      <c r="H48" s="44"/>
      <c r="I48" s="44"/>
      <c r="J48" s="44"/>
    </row>
    <row r="49" spans="1:11" s="50" customFormat="1" ht="72.599999999999994" customHeight="1" x14ac:dyDescent="0.45">
      <c r="A49" s="110" t="s">
        <v>26</v>
      </c>
      <c r="B49" s="111"/>
      <c r="C49" s="111"/>
      <c r="D49" s="111"/>
      <c r="E49" s="111"/>
      <c r="F49" s="112"/>
      <c r="G49" s="48"/>
      <c r="H49" s="48"/>
      <c r="I49" s="48"/>
      <c r="J49" s="48"/>
    </row>
    <row r="50" spans="1:11" s="2" customFormat="1" x14ac:dyDescent="0.45">
      <c r="A50" s="44"/>
      <c r="B50" s="44"/>
      <c r="C50" s="44"/>
      <c r="D50" s="44"/>
      <c r="E50" s="44"/>
      <c r="F50" s="44"/>
      <c r="G50" s="44"/>
      <c r="H50" s="44"/>
      <c r="I50" s="44"/>
      <c r="J50" s="44"/>
    </row>
    <row r="51" spans="1:11" x14ac:dyDescent="0.45">
      <c r="A51" s="23" t="s">
        <v>27</v>
      </c>
      <c r="B51" s="24"/>
      <c r="C51" s="24"/>
      <c r="D51" s="24"/>
      <c r="E51" s="24"/>
      <c r="F51" s="24"/>
      <c r="G51" s="22"/>
      <c r="H51" s="22"/>
      <c r="I51" s="22"/>
      <c r="J51" s="22" t="s">
        <v>19</v>
      </c>
      <c r="K51" s="22"/>
    </row>
    <row r="52" spans="1:11" ht="33" customHeight="1" x14ac:dyDescent="0.45">
      <c r="A52" s="101" t="s">
        <v>28</v>
      </c>
      <c r="B52" s="102"/>
      <c r="C52" s="102"/>
      <c r="D52" s="102"/>
      <c r="E52" s="102"/>
      <c r="F52" s="103"/>
      <c r="G52" s="25"/>
      <c r="H52" s="25"/>
      <c r="I52" s="25"/>
      <c r="J52" s="25"/>
      <c r="K52" s="25"/>
    </row>
    <row r="53" spans="1:11" ht="4.5" customHeight="1" x14ac:dyDescent="0.45">
      <c r="A53" s="35"/>
      <c r="B53" s="35"/>
      <c r="C53" s="35"/>
      <c r="D53" s="35"/>
      <c r="E53" s="35"/>
      <c r="F53" s="35"/>
      <c r="G53" s="26"/>
      <c r="H53" s="26"/>
      <c r="I53" s="26"/>
      <c r="J53" s="26"/>
      <c r="K53" s="26"/>
    </row>
    <row r="54" spans="1:11" x14ac:dyDescent="0.45">
      <c r="A54" s="36" t="s">
        <v>29</v>
      </c>
      <c r="B54" s="36" t="s">
        <v>30</v>
      </c>
      <c r="C54" s="2"/>
      <c r="D54" s="2"/>
      <c r="E54" s="2"/>
      <c r="F54" s="2"/>
    </row>
    <row r="55" spans="1:11" x14ac:dyDescent="0.45">
      <c r="A55" s="36" t="s">
        <v>31</v>
      </c>
      <c r="B55" s="36" t="s">
        <v>32</v>
      </c>
      <c r="C55" s="2"/>
      <c r="D55" s="2"/>
      <c r="E55" s="2"/>
      <c r="F55" s="2"/>
    </row>
    <row r="56" spans="1:11" x14ac:dyDescent="0.45">
      <c r="A56" s="36" t="s">
        <v>33</v>
      </c>
      <c r="B56" s="37" t="s">
        <v>34</v>
      </c>
      <c r="C56" s="2"/>
      <c r="D56" s="2"/>
      <c r="E56" s="2"/>
      <c r="F56" s="2"/>
    </row>
    <row r="65" customFormat="1" ht="14.25" hidden="1" customHeight="1" x14ac:dyDescent="0.45"/>
    <row r="66" customFormat="1" ht="14.25" hidden="1" customHeight="1" x14ac:dyDescent="0.45"/>
    <row r="67" customFormat="1" ht="14.25" hidden="1" customHeight="1" x14ac:dyDescent="0.45"/>
    <row r="68" customFormat="1" ht="14.25" hidden="1" customHeight="1" x14ac:dyDescent="0.45"/>
    <row r="69" customFormat="1" ht="14.25" hidden="1" customHeight="1" x14ac:dyDescent="0.45"/>
    <row r="70" customFormat="1" ht="14.25" hidden="1" customHeight="1" x14ac:dyDescent="0.45"/>
    <row r="71" customFormat="1" ht="14.25" hidden="1" customHeight="1" x14ac:dyDescent="0.45"/>
    <row r="72" customFormat="1" ht="14.25" hidden="1" customHeight="1" x14ac:dyDescent="0.45"/>
    <row r="73" customFormat="1" ht="14.25" hidden="1" customHeight="1" x14ac:dyDescent="0.45"/>
    <row r="74" customFormat="1" ht="14.25" hidden="1" customHeight="1" x14ac:dyDescent="0.45"/>
    <row r="75" customFormat="1" ht="14.25" hidden="1" customHeight="1" x14ac:dyDescent="0.45"/>
    <row r="76" customFormat="1" ht="14.25" hidden="1" customHeight="1" x14ac:dyDescent="0.45"/>
    <row r="77" customFormat="1" ht="14.25" hidden="1" customHeight="1" x14ac:dyDescent="0.45"/>
    <row r="78" customFormat="1" ht="14.25" hidden="1" customHeight="1" x14ac:dyDescent="0.45"/>
    <row r="79" customFormat="1" ht="14.25" hidden="1" customHeight="1" x14ac:dyDescent="0.45"/>
    <row r="80" customFormat="1" ht="14.25" hidden="1" customHeight="1" x14ac:dyDescent="0.45"/>
    <row r="81" customFormat="1" ht="14.25" hidden="1" customHeight="1" x14ac:dyDescent="0.45"/>
    <row r="82" customFormat="1" ht="14.25" hidden="1" customHeight="1" x14ac:dyDescent="0.45"/>
    <row r="83" customFormat="1" ht="14.25" hidden="1" customHeight="1" x14ac:dyDescent="0.45"/>
    <row r="84" customFormat="1" ht="14.25" hidden="1" customHeight="1" x14ac:dyDescent="0.45"/>
    <row r="85" customFormat="1" ht="14.25" hidden="1" customHeight="1" x14ac:dyDescent="0.45"/>
    <row r="86" customFormat="1" ht="14.25" hidden="1" customHeight="1" x14ac:dyDescent="0.45"/>
    <row r="87" customFormat="1" ht="14.25" hidden="1" customHeight="1" x14ac:dyDescent="0.45"/>
    <row r="88" customFormat="1" ht="14.25" hidden="1" customHeight="1" x14ac:dyDescent="0.45"/>
    <row r="89" customFormat="1" ht="14.25" hidden="1" customHeight="1" x14ac:dyDescent="0.45"/>
    <row r="90" customFormat="1" ht="14.25" hidden="1" customHeight="1" x14ac:dyDescent="0.45"/>
    <row r="91" customFormat="1" ht="14.25" hidden="1" customHeight="1" x14ac:dyDescent="0.45"/>
    <row r="92" customFormat="1" ht="14.25" hidden="1" customHeight="1" x14ac:dyDescent="0.45"/>
    <row r="93" customFormat="1" ht="14.25" hidden="1" customHeight="1" x14ac:dyDescent="0.45"/>
    <row r="94" customFormat="1" ht="14.25" hidden="1" customHeight="1" x14ac:dyDescent="0.45"/>
    <row r="95" customFormat="1" ht="14.25" hidden="1" customHeight="1" x14ac:dyDescent="0.45"/>
    <row r="96" customFormat="1" ht="14.25" hidden="1" customHeight="1" x14ac:dyDescent="0.45"/>
    <row r="97" customFormat="1" ht="14.25" hidden="1" customHeight="1" x14ac:dyDescent="0.45"/>
    <row r="98" customFormat="1" ht="14.25" hidden="1" customHeight="1" x14ac:dyDescent="0.45"/>
    <row r="99" customFormat="1" ht="14.25" hidden="1" customHeight="1" x14ac:dyDescent="0.45"/>
    <row r="100" customFormat="1" ht="14.25" hidden="1" customHeight="1" x14ac:dyDescent="0.45"/>
    <row r="101" customFormat="1" ht="14.25" hidden="1" customHeight="1" x14ac:dyDescent="0.45"/>
    <row r="102" customFormat="1" ht="14.25" hidden="1" customHeight="1" x14ac:dyDescent="0.45"/>
    <row r="103" customFormat="1" ht="14.25" hidden="1" customHeight="1" x14ac:dyDescent="0.45"/>
    <row r="104" customFormat="1" ht="14.25" hidden="1" customHeight="1" x14ac:dyDescent="0.45"/>
    <row r="105" customFormat="1" ht="14.25" hidden="1" customHeight="1" x14ac:dyDescent="0.45"/>
    <row r="106" customFormat="1" ht="14.25" hidden="1" customHeight="1" x14ac:dyDescent="0.45"/>
    <row r="107" customFormat="1" ht="14.25" hidden="1" customHeight="1" x14ac:dyDescent="0.45"/>
    <row r="108" customFormat="1" ht="14.25" hidden="1" customHeight="1" x14ac:dyDescent="0.45"/>
    <row r="109" customFormat="1" ht="14.25" hidden="1" customHeight="1" x14ac:dyDescent="0.45"/>
    <row r="110" customFormat="1" ht="14.25" hidden="1" customHeight="1" x14ac:dyDescent="0.45"/>
    <row r="111" customFormat="1" ht="14.25" hidden="1" customHeight="1" x14ac:dyDescent="0.45"/>
    <row r="112" customFormat="1" ht="14.25" hidden="1" customHeight="1" x14ac:dyDescent="0.45"/>
    <row r="113" customFormat="1" ht="14.25" hidden="1" customHeight="1" x14ac:dyDescent="0.45"/>
    <row r="114" customFormat="1" ht="14.25" hidden="1" customHeight="1" x14ac:dyDescent="0.45"/>
    <row r="115" customFormat="1" ht="14.25" hidden="1" customHeight="1" x14ac:dyDescent="0.45"/>
    <row r="116" customFormat="1" ht="14.25" hidden="1" customHeight="1" x14ac:dyDescent="0.45"/>
    <row r="117" customFormat="1" ht="14.25" hidden="1" customHeight="1" x14ac:dyDescent="0.45"/>
    <row r="118" customFormat="1" ht="14.25" hidden="1" customHeight="1" x14ac:dyDescent="0.45"/>
    <row r="119" customFormat="1" ht="14.25" hidden="1" customHeight="1" x14ac:dyDescent="0.45"/>
    <row r="120" customFormat="1" ht="14.25" hidden="1" customHeight="1" x14ac:dyDescent="0.45"/>
    <row r="121" customFormat="1" ht="14.25" hidden="1" customHeight="1" x14ac:dyDescent="0.45"/>
    <row r="122" customFormat="1" ht="14.25" hidden="1" customHeight="1" x14ac:dyDescent="0.45"/>
    <row r="123" customFormat="1" ht="14.25" hidden="1" customHeight="1" x14ac:dyDescent="0.45"/>
    <row r="124" customFormat="1" ht="14.25" hidden="1" customHeight="1" x14ac:dyDescent="0.45"/>
    <row r="125" customFormat="1" ht="14.25" hidden="1" customHeight="1" x14ac:dyDescent="0.45"/>
    <row r="126" customFormat="1" ht="14.25" hidden="1" customHeight="1" x14ac:dyDescent="0.45"/>
    <row r="127" customFormat="1" ht="14.25" hidden="1" customHeight="1" x14ac:dyDescent="0.45"/>
    <row r="128" customFormat="1" ht="14.25" hidden="1" customHeight="1" x14ac:dyDescent="0.45"/>
    <row r="129" customFormat="1" ht="14.25" hidden="1" customHeight="1" x14ac:dyDescent="0.45"/>
    <row r="130" customFormat="1" ht="14.25" hidden="1" customHeight="1" x14ac:dyDescent="0.45"/>
    <row r="131" customFormat="1" ht="14.25" hidden="1" customHeight="1" x14ac:dyDescent="0.45"/>
    <row r="132" customFormat="1" ht="14.25" hidden="1" customHeight="1" x14ac:dyDescent="0.45"/>
    <row r="133" customFormat="1" ht="14.25" hidden="1" customHeight="1" x14ac:dyDescent="0.45"/>
    <row r="134" customFormat="1" ht="14.25" hidden="1" customHeight="1" x14ac:dyDescent="0.45"/>
    <row r="135" customFormat="1" ht="14.25" hidden="1" customHeight="1" x14ac:dyDescent="0.45"/>
    <row r="136" customFormat="1" ht="14.25" hidden="1" customHeight="1" x14ac:dyDescent="0.45"/>
    <row r="137" customFormat="1" ht="14.25" hidden="1" customHeight="1" x14ac:dyDescent="0.45"/>
    <row r="138" customFormat="1" ht="14.25" hidden="1" customHeight="1" x14ac:dyDescent="0.45"/>
    <row r="139" customFormat="1" ht="14.25" hidden="1" customHeight="1" x14ac:dyDescent="0.45"/>
    <row r="140" customFormat="1" ht="14.25" hidden="1" customHeight="1" x14ac:dyDescent="0.45"/>
    <row r="141" customFormat="1" ht="14.25" hidden="1" customHeight="1" x14ac:dyDescent="0.45"/>
    <row r="142" customFormat="1" ht="14.25" hidden="1" customHeight="1" x14ac:dyDescent="0.45"/>
    <row r="143" customFormat="1" ht="14.25" hidden="1" customHeight="1" x14ac:dyDescent="0.45"/>
    <row r="144" customFormat="1" ht="14.25" hidden="1" customHeight="1" x14ac:dyDescent="0.45"/>
    <row r="145" customFormat="1" ht="14.25" hidden="1" customHeight="1" x14ac:dyDescent="0.45"/>
    <row r="146" customFormat="1" ht="14.25" hidden="1" customHeight="1" x14ac:dyDescent="0.45"/>
    <row r="147" customFormat="1" ht="14.25" hidden="1" customHeight="1" x14ac:dyDescent="0.45"/>
    <row r="148" customFormat="1" ht="14.25" hidden="1" customHeight="1" x14ac:dyDescent="0.45"/>
    <row r="149" customFormat="1" ht="14.25" hidden="1" customHeight="1" x14ac:dyDescent="0.45"/>
    <row r="150" customFormat="1" ht="14.25" hidden="1" customHeight="1" x14ac:dyDescent="0.45"/>
    <row r="151" customFormat="1" ht="14.25" hidden="1" customHeight="1" x14ac:dyDescent="0.45"/>
    <row r="152" customFormat="1" ht="14.25" hidden="1" customHeight="1" x14ac:dyDescent="0.45"/>
    <row r="153" customFormat="1" ht="14.25" hidden="1" customHeight="1" x14ac:dyDescent="0.45"/>
    <row r="154" customFormat="1" ht="14.25" hidden="1" customHeight="1" x14ac:dyDescent="0.45"/>
    <row r="155" customFormat="1" ht="14.25" hidden="1" customHeight="1" x14ac:dyDescent="0.45"/>
    <row r="156" customFormat="1" ht="14.25" hidden="1" customHeight="1" x14ac:dyDescent="0.45"/>
    <row r="157" customFormat="1" ht="14.25" hidden="1" customHeight="1" x14ac:dyDescent="0.45"/>
    <row r="158" customFormat="1" ht="14.25" hidden="1" customHeight="1" x14ac:dyDescent="0.45"/>
    <row r="159" customFormat="1" ht="14.25" hidden="1" customHeight="1" x14ac:dyDescent="0.45"/>
    <row r="160" customFormat="1" ht="14.25" hidden="1" customHeight="1" x14ac:dyDescent="0.45"/>
    <row r="161" customFormat="1" ht="14.25" hidden="1" customHeight="1" x14ac:dyDescent="0.45"/>
    <row r="162" customFormat="1" ht="14.25" hidden="1" customHeight="1" x14ac:dyDescent="0.45"/>
    <row r="163" customFormat="1" ht="14.25" hidden="1" customHeight="1" x14ac:dyDescent="0.45"/>
    <row r="164" customFormat="1" ht="14.25" hidden="1" customHeight="1" x14ac:dyDescent="0.45"/>
    <row r="165" customFormat="1" ht="14.25" hidden="1" customHeight="1" x14ac:dyDescent="0.45"/>
    <row r="166" customFormat="1" ht="14.25" hidden="1" customHeight="1" x14ac:dyDescent="0.45"/>
    <row r="167" customFormat="1" ht="14.25" hidden="1" customHeight="1" x14ac:dyDescent="0.45"/>
    <row r="168" customFormat="1" ht="14.25" hidden="1" customHeight="1" x14ac:dyDescent="0.45"/>
    <row r="169" customFormat="1" ht="14.25" hidden="1" customHeight="1" x14ac:dyDescent="0.45"/>
    <row r="170" customFormat="1" ht="14.25" hidden="1" customHeight="1" x14ac:dyDescent="0.45"/>
    <row r="171" customFormat="1" ht="14.25" hidden="1" customHeight="1" x14ac:dyDescent="0.45"/>
    <row r="172" customFormat="1" ht="14.25" hidden="1" customHeight="1" x14ac:dyDescent="0.45"/>
    <row r="173" customFormat="1" ht="14.25" hidden="1" customHeight="1" x14ac:dyDescent="0.45"/>
    <row r="174" customFormat="1" ht="14.25" hidden="1" customHeight="1" x14ac:dyDescent="0.45"/>
    <row r="175" customFormat="1" ht="14.25" hidden="1" customHeight="1" x14ac:dyDescent="0.45"/>
    <row r="176" customFormat="1" ht="14.25" hidden="1" customHeight="1" x14ac:dyDescent="0.45"/>
    <row r="177" customFormat="1" ht="14.25" hidden="1" customHeight="1" x14ac:dyDescent="0.45"/>
    <row r="178" customFormat="1" ht="14.25" hidden="1" customHeight="1" x14ac:dyDescent="0.45"/>
    <row r="179" customFormat="1" ht="14.25" hidden="1" customHeight="1" x14ac:dyDescent="0.45"/>
    <row r="180" customFormat="1" ht="14.25" hidden="1" customHeight="1" x14ac:dyDescent="0.45"/>
    <row r="181" customFormat="1" ht="14.25" hidden="1" customHeight="1" x14ac:dyDescent="0.45"/>
    <row r="182" customFormat="1" ht="14.25" hidden="1" customHeight="1" x14ac:dyDescent="0.45"/>
    <row r="183" customFormat="1" ht="14.25" hidden="1" customHeight="1" x14ac:dyDescent="0.45"/>
    <row r="184" customFormat="1" ht="14.25" hidden="1" customHeight="1" x14ac:dyDescent="0.45"/>
    <row r="185" customFormat="1" ht="14.25" hidden="1" customHeight="1" x14ac:dyDescent="0.45"/>
    <row r="186" customFormat="1" ht="14.25" hidden="1" customHeight="1" x14ac:dyDescent="0.45"/>
    <row r="187" customFormat="1" ht="14.25" hidden="1" customHeight="1" x14ac:dyDescent="0.45"/>
    <row r="188" customFormat="1" ht="14.25" hidden="1" customHeight="1" x14ac:dyDescent="0.45"/>
    <row r="189" customFormat="1" ht="14.25" hidden="1" customHeight="1" x14ac:dyDescent="0.45"/>
    <row r="190" customFormat="1" ht="14.25" hidden="1" customHeight="1" x14ac:dyDescent="0.45"/>
    <row r="191" customFormat="1" ht="14.25" hidden="1" customHeight="1" x14ac:dyDescent="0.45"/>
    <row r="192" customFormat="1" ht="14.25" hidden="1" customHeight="1" x14ac:dyDescent="0.45"/>
    <row r="193" customFormat="1" ht="14.25" hidden="1" customHeight="1" x14ac:dyDescent="0.45"/>
    <row r="194" customFormat="1" ht="14.25" hidden="1" customHeight="1" x14ac:dyDescent="0.45"/>
    <row r="195" customFormat="1" ht="14.25" hidden="1" customHeight="1" x14ac:dyDescent="0.45"/>
    <row r="196" customFormat="1" ht="14.25" hidden="1" customHeight="1" x14ac:dyDescent="0.45"/>
    <row r="197" customFormat="1" ht="14.25" hidden="1" customHeight="1" x14ac:dyDescent="0.45"/>
    <row r="198" customFormat="1" ht="14.25" hidden="1" customHeight="1" x14ac:dyDescent="0.45"/>
    <row r="199" customFormat="1" ht="14.25" hidden="1" customHeight="1" x14ac:dyDescent="0.45"/>
    <row r="200" customFormat="1" ht="14.25" hidden="1" customHeight="1" x14ac:dyDescent="0.45"/>
    <row r="201" customFormat="1" ht="14.25" hidden="1" customHeight="1" x14ac:dyDescent="0.45"/>
    <row r="202" customFormat="1" ht="14.25" hidden="1" customHeight="1" x14ac:dyDescent="0.45"/>
    <row r="203" customFormat="1" ht="14.25" hidden="1" customHeight="1" x14ac:dyDescent="0.45"/>
    <row r="204" customFormat="1" ht="14.25" hidden="1" customHeight="1" x14ac:dyDescent="0.45"/>
    <row r="205" customFormat="1" ht="14.25" hidden="1" customHeight="1" x14ac:dyDescent="0.45"/>
    <row r="206" customFormat="1" ht="14.25" hidden="1" customHeight="1" x14ac:dyDescent="0.45"/>
    <row r="207" customFormat="1" ht="14.25" hidden="1" customHeight="1" x14ac:dyDescent="0.45"/>
    <row r="208" customFormat="1" ht="14.25" hidden="1" customHeight="1" x14ac:dyDescent="0.45"/>
    <row r="209" customFormat="1" ht="14.25" hidden="1" customHeight="1" x14ac:dyDescent="0.45"/>
    <row r="210" customFormat="1" ht="14.25" hidden="1" customHeight="1" x14ac:dyDescent="0.45"/>
    <row r="211" customFormat="1" ht="14.25" hidden="1" customHeight="1" x14ac:dyDescent="0.45"/>
    <row r="212" customFormat="1" ht="14.25" hidden="1" customHeight="1" x14ac:dyDescent="0.45"/>
    <row r="213" customFormat="1" ht="14.25" hidden="1" customHeight="1" x14ac:dyDescent="0.45"/>
    <row r="214" customFormat="1" ht="14.25" hidden="1" customHeight="1" x14ac:dyDescent="0.45"/>
    <row r="215" customFormat="1" ht="14.25" hidden="1" customHeight="1" x14ac:dyDescent="0.45"/>
    <row r="216" customFormat="1" ht="14.25" hidden="1" customHeight="1" x14ac:dyDescent="0.45"/>
    <row r="217" customFormat="1" ht="14.25" hidden="1" customHeight="1" x14ac:dyDescent="0.45"/>
    <row r="218" customFormat="1" ht="14.25" hidden="1" customHeight="1" x14ac:dyDescent="0.45"/>
    <row r="219" customFormat="1" ht="14.25" hidden="1" customHeight="1" x14ac:dyDescent="0.45"/>
    <row r="220" customFormat="1" ht="14.25" hidden="1" customHeight="1" x14ac:dyDescent="0.45"/>
    <row r="221" customFormat="1" ht="14.25" hidden="1" customHeight="1" x14ac:dyDescent="0.45"/>
    <row r="222" customFormat="1" ht="14.25" hidden="1" customHeight="1" x14ac:dyDescent="0.45"/>
    <row r="223" customFormat="1" ht="14.25" hidden="1" customHeight="1" x14ac:dyDescent="0.45"/>
    <row r="224" customFormat="1" ht="14.25" hidden="1" customHeight="1" x14ac:dyDescent="0.45"/>
    <row r="225" customFormat="1" ht="14.25" hidden="1" customHeight="1" x14ac:dyDescent="0.45"/>
    <row r="226" customFormat="1" ht="14.25" hidden="1" customHeight="1" x14ac:dyDescent="0.45"/>
    <row r="227" customFormat="1" ht="14.25" hidden="1" customHeight="1" x14ac:dyDescent="0.45"/>
    <row r="228" customFormat="1" ht="14.25" hidden="1" customHeight="1" x14ac:dyDescent="0.45"/>
    <row r="229" customFormat="1" ht="14.25" hidden="1" customHeight="1" x14ac:dyDescent="0.45"/>
    <row r="230" customFormat="1" ht="14.25" hidden="1" customHeight="1" x14ac:dyDescent="0.45"/>
    <row r="231" customFormat="1" hidden="1" x14ac:dyDescent="0.45"/>
    <row r="232" customFormat="1" hidden="1" x14ac:dyDescent="0.45"/>
    <row r="233" customFormat="1" hidden="1" x14ac:dyDescent="0.45"/>
    <row r="234" customFormat="1" hidden="1" x14ac:dyDescent="0.45"/>
    <row r="235" customFormat="1" hidden="1" x14ac:dyDescent="0.45"/>
    <row r="236" customFormat="1" hidden="1" x14ac:dyDescent="0.45"/>
    <row r="237" customFormat="1" hidden="1" x14ac:dyDescent="0.45"/>
    <row r="238" customFormat="1" hidden="1" x14ac:dyDescent="0.45"/>
    <row r="239" customFormat="1" hidden="1" x14ac:dyDescent="0.45"/>
    <row r="240" customFormat="1" ht="14.25" hidden="1" customHeight="1" x14ac:dyDescent="0.45"/>
    <row r="241" customFormat="1" ht="14.25" hidden="1" customHeight="1" x14ac:dyDescent="0.45"/>
    <row r="242" customFormat="1" ht="14.25" hidden="1" customHeight="1" x14ac:dyDescent="0.45"/>
    <row r="243" customFormat="1" ht="14.25" hidden="1" customHeight="1" x14ac:dyDescent="0.45"/>
    <row r="244" customFormat="1" ht="14.25" hidden="1" customHeight="1" x14ac:dyDescent="0.45"/>
  </sheetData>
  <sheetProtection algorithmName="SHA-512" hashValue="CjXJkySZrSIcTmvCZiqmNRW4HXdGUTHWd+i1/WLip+haltE2ts0ZrbFhf00H7tYcUyFvRvJ32Q3RbwAmUkbODg==" saltValue="NEzTuzgXsA308ABUSQQujA==" spinCount="100000" sheet="1" objects="1" scenarios="1"/>
  <mergeCells count="17">
    <mergeCell ref="B36:F36"/>
    <mergeCell ref="A52:F52"/>
    <mergeCell ref="A40:F40"/>
    <mergeCell ref="A1:F1"/>
    <mergeCell ref="A2:F2"/>
    <mergeCell ref="A3:F3"/>
    <mergeCell ref="A26:F27"/>
    <mergeCell ref="B30:F30"/>
    <mergeCell ref="B33:F33"/>
    <mergeCell ref="A42:J42"/>
    <mergeCell ref="A43:F43"/>
    <mergeCell ref="A49:F49"/>
    <mergeCell ref="A45:XFD45"/>
    <mergeCell ref="A47:F47"/>
    <mergeCell ref="A46:B46"/>
    <mergeCell ref="A48:B48"/>
    <mergeCell ref="A44:F44"/>
  </mergeCells>
  <dataValidations count="3">
    <dataValidation type="date" allowBlank="1" showInputMessage="1" showErrorMessage="1" errorTitle="Error de formato" error="El formato debe ser AAAA-MM-DD, por ejemplo: 2025-05-29" promptTitle="Formato requerido" prompt="AAAA-MM-DD" sqref="D16" xr:uid="{AAAD487E-A307-4E51-94D6-47CC8B0B6DB6}">
      <formula1>45658</formula1>
      <formula2>46387</formula2>
    </dataValidation>
    <dataValidation type="date" operator="greaterThanOrEqual" allowBlank="1" showInputMessage="1" showErrorMessage="1" errorTitle="Fecha Incorrecta" error="Formato o fecha incorrecta" promptTitle="Fecha" prompt="Ingresar la fecha con el siguiente formato:_x000a_dd/mm/aaaa" sqref="K24" xr:uid="{9DDB1BA6-4116-49BD-8CA1-DAB22F44A409}">
      <formula1>45658</formula1>
    </dataValidation>
    <dataValidation allowBlank="1" showInputMessage="1" sqref="D14" xr:uid="{F787731C-7E2C-47BE-99DA-B90FF003F6C8}"/>
  </dataValidations>
  <pageMargins left="0.70866141732283472" right="0.19685039370078741" top="0.74803149606299213" bottom="0.74803149606299213" header="0.31496062992125984" footer="0.31496062992125984"/>
  <pageSetup orientation="landscape" r:id="rId1"/>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8C51F646-292F-4D09-BCBE-4CE3BEBE8BA6}">
          <x14:formula1>
            <xm:f>Datos!$D$2:$D$54</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F78E6-1DFE-4137-AF33-21FFF07C4101}">
  <dimension ref="A1:O235"/>
  <sheetViews>
    <sheetView zoomScaleNormal="100" workbookViewId="0">
      <selection activeCell="C15" sqref="C15:F15"/>
    </sheetView>
  </sheetViews>
  <sheetFormatPr baseColWidth="10" defaultColWidth="0" defaultRowHeight="14.65" customHeight="1" zeroHeight="1" x14ac:dyDescent="0.45"/>
  <cols>
    <col min="1" max="1" width="8.59765625" customWidth="1"/>
    <col min="2" max="2" width="32.3984375" customWidth="1"/>
    <col min="3" max="3" width="8.3984375" customWidth="1"/>
    <col min="4" max="4" width="25" customWidth="1"/>
    <col min="5" max="6" width="11.3984375" customWidth="1"/>
    <col min="7" max="11" width="11.3984375" hidden="1" customWidth="1"/>
    <col min="12" max="15" width="0" hidden="1" customWidth="1"/>
    <col min="16" max="16384" width="11.3984375" hidden="1"/>
  </cols>
  <sheetData>
    <row r="1" spans="1:14" ht="14.25" x14ac:dyDescent="0.45">
      <c r="A1" s="151" t="s">
        <v>0</v>
      </c>
      <c r="B1" s="151"/>
      <c r="C1" s="151"/>
      <c r="D1" s="151"/>
      <c r="E1" s="151"/>
      <c r="F1" s="151"/>
      <c r="G1" s="1"/>
      <c r="H1" s="1"/>
      <c r="I1" s="1"/>
      <c r="J1" s="1"/>
      <c r="K1" s="1"/>
    </row>
    <row r="2" spans="1:14" ht="16.5" customHeight="1" x14ac:dyDescent="0.45">
      <c r="A2" s="151" t="s">
        <v>1</v>
      </c>
      <c r="B2" s="151"/>
      <c r="C2" s="151"/>
      <c r="D2" s="151"/>
      <c r="E2" s="151"/>
      <c r="F2" s="151"/>
      <c r="G2" s="1"/>
      <c r="H2" s="1"/>
      <c r="I2" s="1"/>
      <c r="J2" s="1"/>
      <c r="K2" s="1"/>
    </row>
    <row r="3" spans="1:14" ht="20.25" customHeight="1" x14ac:dyDescent="0.45">
      <c r="A3" s="151"/>
      <c r="B3" s="151"/>
      <c r="C3" s="151"/>
      <c r="D3" s="151"/>
      <c r="E3" s="151"/>
      <c r="F3" s="151"/>
      <c r="G3" s="1"/>
      <c r="H3" s="1"/>
      <c r="I3" s="1"/>
      <c r="J3" s="1"/>
      <c r="K3" s="1"/>
    </row>
    <row r="4" spans="1:14" ht="22.5" customHeight="1" x14ac:dyDescent="0.45">
      <c r="A4" s="2"/>
      <c r="B4" s="2"/>
      <c r="C4" s="2"/>
      <c r="D4" s="2"/>
      <c r="E4" s="2"/>
      <c r="F4" s="2"/>
    </row>
    <row r="5" spans="1:14" ht="14.25" x14ac:dyDescent="0.45"/>
    <row r="6" spans="1:14" ht="14.25" x14ac:dyDescent="0.45"/>
    <row r="7" spans="1:14" ht="14.25" x14ac:dyDescent="0.45"/>
    <row r="8" spans="1:14" ht="14.25" x14ac:dyDescent="0.45"/>
    <row r="9" spans="1:14" ht="14.25" x14ac:dyDescent="0.45">
      <c r="A9" s="35"/>
      <c r="B9" s="35"/>
      <c r="C9" s="35"/>
      <c r="D9" s="35"/>
      <c r="E9" s="35"/>
      <c r="F9" s="35"/>
      <c r="G9" s="26"/>
      <c r="H9" s="26"/>
      <c r="I9" s="26"/>
      <c r="J9" s="26"/>
      <c r="K9" s="26"/>
    </row>
    <row r="10" spans="1:14" ht="21" x14ac:dyDescent="0.65">
      <c r="A10" s="152" t="s">
        <v>35</v>
      </c>
      <c r="B10" s="153"/>
      <c r="C10" s="153"/>
      <c r="D10" s="153"/>
      <c r="E10" s="153"/>
      <c r="F10" s="153"/>
      <c r="G10" s="75"/>
      <c r="H10" s="75"/>
      <c r="I10" s="75"/>
      <c r="J10" s="75"/>
      <c r="K10" s="75"/>
      <c r="L10" s="75"/>
      <c r="M10" s="75"/>
      <c r="N10" s="75"/>
    </row>
    <row r="11" spans="1:14" ht="21" x14ac:dyDescent="0.65">
      <c r="A11" s="156" t="s">
        <v>36</v>
      </c>
      <c r="B11" s="157"/>
      <c r="C11" s="157"/>
      <c r="D11" s="157"/>
      <c r="E11" s="157"/>
      <c r="F11" s="157"/>
      <c r="G11" s="75"/>
      <c r="H11" s="75"/>
      <c r="I11" s="75"/>
      <c r="J11" s="75"/>
      <c r="K11" s="75"/>
      <c r="L11" s="75"/>
      <c r="M11" s="75"/>
      <c r="N11" s="75"/>
    </row>
    <row r="12" spans="1:14" ht="21" x14ac:dyDescent="0.65">
      <c r="A12" s="76" t="s">
        <v>37</v>
      </c>
      <c r="B12" s="76" t="s">
        <v>38</v>
      </c>
      <c r="C12" s="154" t="s">
        <v>39</v>
      </c>
      <c r="D12" s="155"/>
      <c r="E12" s="155"/>
      <c r="F12" s="155"/>
      <c r="G12" s="75"/>
      <c r="H12" s="75"/>
      <c r="I12" s="75"/>
      <c r="J12" s="75"/>
      <c r="K12" s="75"/>
      <c r="L12" s="75"/>
      <c r="M12" s="75"/>
      <c r="N12" s="75"/>
    </row>
    <row r="13" spans="1:14" ht="111.75" customHeight="1" x14ac:dyDescent="0.45">
      <c r="A13" s="77">
        <v>1</v>
      </c>
      <c r="B13" s="77" t="s">
        <v>40</v>
      </c>
      <c r="C13" s="147" t="s">
        <v>41</v>
      </c>
      <c r="D13" s="147"/>
      <c r="E13" s="147"/>
      <c r="F13" s="147"/>
      <c r="G13" s="78"/>
      <c r="H13" s="78"/>
      <c r="I13" s="78"/>
      <c r="J13" s="78"/>
      <c r="K13" s="78"/>
      <c r="L13" s="78"/>
      <c r="M13" s="78"/>
      <c r="N13" s="78"/>
    </row>
    <row r="14" spans="1:14" ht="120.6" customHeight="1" x14ac:dyDescent="0.45">
      <c r="A14" s="79">
        <v>2</v>
      </c>
      <c r="B14" s="79" t="s">
        <v>42</v>
      </c>
      <c r="C14" s="124" t="s">
        <v>43</v>
      </c>
      <c r="D14" s="124"/>
      <c r="E14" s="124"/>
      <c r="F14" s="124"/>
      <c r="G14" s="78"/>
      <c r="H14" s="78"/>
      <c r="I14" s="78"/>
      <c r="J14" s="78"/>
      <c r="K14" s="78"/>
      <c r="L14" s="78"/>
      <c r="M14" s="78"/>
      <c r="N14" s="78"/>
    </row>
    <row r="15" spans="1:14" ht="226.5" customHeight="1" x14ac:dyDescent="0.45">
      <c r="A15" s="77">
        <v>3</v>
      </c>
      <c r="B15" s="77" t="s">
        <v>44</v>
      </c>
      <c r="C15" s="147" t="s">
        <v>45</v>
      </c>
      <c r="D15" s="147"/>
      <c r="E15" s="147"/>
      <c r="F15" s="147"/>
      <c r="G15" s="78"/>
      <c r="H15" s="78"/>
      <c r="I15" s="78"/>
      <c r="J15" s="78"/>
      <c r="K15" s="78"/>
      <c r="L15" s="78"/>
      <c r="M15" s="78"/>
      <c r="N15" s="78"/>
    </row>
    <row r="16" spans="1:14" ht="116.1" customHeight="1" x14ac:dyDescent="0.45">
      <c r="A16" s="79">
        <v>4</v>
      </c>
      <c r="B16" s="79" t="s">
        <v>46</v>
      </c>
      <c r="C16" s="124" t="s">
        <v>47</v>
      </c>
      <c r="D16" s="124"/>
      <c r="E16" s="124"/>
      <c r="F16" s="124"/>
      <c r="G16" s="78"/>
      <c r="H16" s="78"/>
      <c r="I16" s="78"/>
      <c r="J16" s="78"/>
      <c r="K16" s="78"/>
      <c r="L16" s="78"/>
      <c r="M16" s="78"/>
      <c r="N16" s="78"/>
    </row>
    <row r="17" spans="1:14" ht="48" customHeight="1" x14ac:dyDescent="0.45">
      <c r="A17" s="77">
        <v>5</v>
      </c>
      <c r="B17" s="77" t="s">
        <v>48</v>
      </c>
      <c r="C17" s="147" t="s">
        <v>49</v>
      </c>
      <c r="D17" s="147"/>
      <c r="E17" s="147"/>
      <c r="F17" s="147"/>
      <c r="G17" s="78"/>
      <c r="H17" s="78"/>
      <c r="I17" s="78"/>
      <c r="J17" s="78"/>
      <c r="K17" s="78"/>
      <c r="L17" s="78"/>
      <c r="M17" s="78"/>
      <c r="N17" s="78"/>
    </row>
    <row r="18" spans="1:14" ht="57" customHeight="1" x14ac:dyDescent="0.45">
      <c r="A18" s="79">
        <v>6</v>
      </c>
      <c r="B18" s="79" t="s">
        <v>50</v>
      </c>
      <c r="C18" s="124" t="s">
        <v>51</v>
      </c>
      <c r="D18" s="124"/>
      <c r="E18" s="124"/>
      <c r="F18" s="124"/>
      <c r="G18" s="78"/>
      <c r="H18" s="78"/>
      <c r="I18" s="78"/>
      <c r="J18" s="78"/>
      <c r="K18" s="78"/>
      <c r="L18" s="78"/>
      <c r="M18" s="78"/>
      <c r="N18" s="78"/>
    </row>
    <row r="19" spans="1:14" ht="49.5" customHeight="1" x14ac:dyDescent="0.45">
      <c r="A19" s="77">
        <v>7</v>
      </c>
      <c r="B19" s="77" t="s">
        <v>52</v>
      </c>
      <c r="C19" s="147" t="s">
        <v>53</v>
      </c>
      <c r="D19" s="147"/>
      <c r="E19" s="147"/>
      <c r="F19" s="147"/>
      <c r="G19" s="78"/>
      <c r="H19" s="78"/>
      <c r="I19" s="78"/>
      <c r="J19" s="78"/>
      <c r="K19" s="78"/>
      <c r="L19" s="78"/>
      <c r="M19" s="78"/>
      <c r="N19" s="78"/>
    </row>
    <row r="20" spans="1:14" ht="48.75" customHeight="1" x14ac:dyDescent="0.45">
      <c r="A20" s="79">
        <v>8</v>
      </c>
      <c r="B20" s="79" t="s">
        <v>54</v>
      </c>
      <c r="C20" s="124" t="s">
        <v>55</v>
      </c>
      <c r="D20" s="124"/>
      <c r="E20" s="124"/>
      <c r="F20" s="124"/>
      <c r="G20" s="78"/>
      <c r="H20" s="78"/>
      <c r="I20" s="78"/>
      <c r="J20" s="78"/>
      <c r="K20" s="78"/>
      <c r="L20" s="78"/>
      <c r="M20" s="78"/>
      <c r="N20" s="78"/>
    </row>
    <row r="21" spans="1:14" ht="308.64999999999998" customHeight="1" x14ac:dyDescent="0.45">
      <c r="A21" s="77">
        <v>9</v>
      </c>
      <c r="B21" s="77" t="s">
        <v>56</v>
      </c>
      <c r="C21" s="147" t="s">
        <v>57</v>
      </c>
      <c r="D21" s="147"/>
      <c r="E21" s="147"/>
      <c r="F21" s="147"/>
      <c r="G21" s="78"/>
      <c r="H21" s="78"/>
      <c r="I21" s="78"/>
      <c r="J21" s="78"/>
      <c r="K21" s="78"/>
      <c r="L21" s="78"/>
      <c r="M21" s="78"/>
      <c r="N21" s="78"/>
    </row>
    <row r="22" spans="1:14" ht="339" customHeight="1" x14ac:dyDescent="0.45">
      <c r="A22" s="79">
        <v>10</v>
      </c>
      <c r="B22" s="79" t="s">
        <v>58</v>
      </c>
      <c r="C22" s="148" t="s">
        <v>59</v>
      </c>
      <c r="D22" s="149"/>
      <c r="E22" s="149"/>
      <c r="F22" s="150"/>
      <c r="G22" s="78"/>
      <c r="H22" s="78"/>
      <c r="I22" s="78"/>
      <c r="J22" s="78"/>
      <c r="K22" s="78"/>
      <c r="L22" s="78"/>
      <c r="M22" s="78"/>
      <c r="N22" s="78"/>
    </row>
    <row r="23" spans="1:14" ht="52.5" customHeight="1" x14ac:dyDescent="0.45">
      <c r="A23" s="80">
        <v>11</v>
      </c>
      <c r="B23" s="80" t="s">
        <v>60</v>
      </c>
      <c r="C23" s="129" t="s">
        <v>61</v>
      </c>
      <c r="D23" s="129"/>
      <c r="E23" s="129"/>
      <c r="F23" s="129"/>
      <c r="G23" s="78"/>
      <c r="H23" s="78"/>
      <c r="I23" s="78"/>
      <c r="J23" s="78"/>
      <c r="K23" s="78"/>
      <c r="L23" s="78"/>
      <c r="M23" s="78"/>
      <c r="N23" s="78"/>
    </row>
    <row r="24" spans="1:14" ht="132.75" customHeight="1" x14ac:dyDescent="0.45">
      <c r="A24" s="79">
        <v>12</v>
      </c>
      <c r="B24" s="79" t="s">
        <v>62</v>
      </c>
      <c r="C24" s="124" t="s">
        <v>63</v>
      </c>
      <c r="D24" s="124"/>
      <c r="E24" s="124"/>
      <c r="F24" s="124"/>
      <c r="G24" s="78"/>
      <c r="H24" s="78"/>
      <c r="I24" s="78"/>
      <c r="J24" s="78"/>
      <c r="K24" s="78"/>
      <c r="L24" s="78"/>
      <c r="M24" s="78"/>
      <c r="N24" s="78"/>
    </row>
    <row r="25" spans="1:14" ht="72.599999999999994" customHeight="1" x14ac:dyDescent="0.45">
      <c r="A25" s="77">
        <v>13</v>
      </c>
      <c r="B25" s="80" t="s">
        <v>64</v>
      </c>
      <c r="C25" s="133" t="s">
        <v>65</v>
      </c>
      <c r="D25" s="134"/>
      <c r="E25" s="134"/>
      <c r="F25" s="135"/>
      <c r="G25" s="78"/>
      <c r="H25" s="78"/>
      <c r="I25" s="78"/>
      <c r="J25" s="78"/>
      <c r="K25" s="78"/>
      <c r="L25" s="78"/>
      <c r="M25" s="78"/>
      <c r="N25" s="78"/>
    </row>
    <row r="26" spans="1:14" ht="143.25" customHeight="1" x14ac:dyDescent="0.45">
      <c r="A26" s="79">
        <v>14</v>
      </c>
      <c r="B26" s="79" t="s">
        <v>66</v>
      </c>
      <c r="C26" s="124" t="s">
        <v>67</v>
      </c>
      <c r="D26" s="124"/>
      <c r="E26" s="124"/>
      <c r="F26" s="124"/>
      <c r="G26" s="78"/>
      <c r="H26" s="78"/>
      <c r="I26" s="78"/>
      <c r="J26" s="78"/>
      <c r="K26" s="78"/>
      <c r="L26" s="78"/>
      <c r="M26" s="78"/>
      <c r="N26" s="78"/>
    </row>
    <row r="27" spans="1:14" ht="72.75" customHeight="1" x14ac:dyDescent="0.45">
      <c r="A27" s="77">
        <v>15</v>
      </c>
      <c r="B27" s="80" t="s">
        <v>68</v>
      </c>
      <c r="C27" s="129" t="s">
        <v>69</v>
      </c>
      <c r="D27" s="129"/>
      <c r="E27" s="129"/>
      <c r="F27" s="129"/>
      <c r="G27" s="78"/>
      <c r="H27" s="78"/>
      <c r="I27" s="78"/>
      <c r="J27" s="78"/>
      <c r="K27" s="78"/>
      <c r="L27" s="78"/>
      <c r="M27" s="78"/>
      <c r="N27" s="78"/>
    </row>
    <row r="28" spans="1:14" ht="75.599999999999994" customHeight="1" x14ac:dyDescent="0.45">
      <c r="A28" s="79">
        <v>16</v>
      </c>
      <c r="B28" s="79" t="s">
        <v>70</v>
      </c>
      <c r="C28" s="124" t="s">
        <v>71</v>
      </c>
      <c r="D28" s="124"/>
      <c r="E28" s="124"/>
      <c r="F28" s="124"/>
      <c r="G28" s="78"/>
      <c r="H28" s="78"/>
      <c r="I28" s="78"/>
      <c r="J28" s="78"/>
      <c r="K28" s="78"/>
      <c r="L28" s="78"/>
      <c r="M28" s="78"/>
      <c r="N28" s="78"/>
    </row>
    <row r="29" spans="1:14" ht="55.5" customHeight="1" x14ac:dyDescent="0.45">
      <c r="A29" s="80">
        <v>17</v>
      </c>
      <c r="B29" s="80" t="s">
        <v>72</v>
      </c>
      <c r="C29" s="129" t="s">
        <v>73</v>
      </c>
      <c r="D29" s="129"/>
      <c r="E29" s="129"/>
      <c r="F29" s="129"/>
      <c r="G29" s="78"/>
      <c r="H29" s="78"/>
      <c r="I29" s="78"/>
      <c r="J29" s="78"/>
      <c r="K29" s="78"/>
      <c r="L29" s="78"/>
      <c r="M29" s="78"/>
      <c r="N29" s="78"/>
    </row>
    <row r="30" spans="1:14" ht="57.6" customHeight="1" x14ac:dyDescent="0.45">
      <c r="A30" s="79">
        <v>18</v>
      </c>
      <c r="B30" s="79" t="s">
        <v>74</v>
      </c>
      <c r="C30" s="124" t="s">
        <v>75</v>
      </c>
      <c r="D30" s="124"/>
      <c r="E30" s="124"/>
      <c r="F30" s="124"/>
      <c r="G30" s="78"/>
      <c r="H30" s="78"/>
      <c r="I30" s="78"/>
      <c r="J30" s="78"/>
      <c r="K30" s="78"/>
      <c r="L30" s="78"/>
      <c r="M30" s="78"/>
      <c r="N30" s="78"/>
    </row>
    <row r="31" spans="1:14" ht="162" customHeight="1" x14ac:dyDescent="0.45">
      <c r="A31" s="77">
        <v>19</v>
      </c>
      <c r="B31" s="80" t="s">
        <v>76</v>
      </c>
      <c r="C31" s="129" t="s">
        <v>77</v>
      </c>
      <c r="D31" s="129"/>
      <c r="E31" s="129"/>
      <c r="F31" s="129"/>
      <c r="G31" s="78"/>
      <c r="H31" s="78"/>
      <c r="I31" s="78"/>
      <c r="J31" s="78"/>
      <c r="K31" s="78"/>
      <c r="L31" s="78"/>
      <c r="M31" s="78"/>
      <c r="N31" s="78"/>
    </row>
    <row r="32" spans="1:14" ht="100.5" customHeight="1" x14ac:dyDescent="0.45">
      <c r="A32" s="79">
        <v>20</v>
      </c>
      <c r="B32" s="79" t="s">
        <v>78</v>
      </c>
      <c r="C32" s="124" t="s">
        <v>79</v>
      </c>
      <c r="D32" s="124"/>
      <c r="E32" s="124"/>
      <c r="F32" s="124"/>
      <c r="G32" s="78"/>
      <c r="H32" s="78"/>
      <c r="I32" s="78"/>
      <c r="J32" s="78"/>
      <c r="K32" s="78"/>
      <c r="L32" s="78"/>
      <c r="M32" s="78"/>
      <c r="N32" s="78"/>
    </row>
    <row r="33" spans="1:15" ht="182.85" customHeight="1" x14ac:dyDescent="0.45">
      <c r="A33" s="77">
        <v>21</v>
      </c>
      <c r="B33" s="80" t="s">
        <v>80</v>
      </c>
      <c r="C33" s="129" t="s">
        <v>81</v>
      </c>
      <c r="D33" s="129"/>
      <c r="E33" s="129"/>
      <c r="F33" s="129"/>
      <c r="G33" s="78"/>
      <c r="H33" s="78"/>
      <c r="I33" s="78"/>
      <c r="J33" s="78"/>
      <c r="K33" s="78"/>
      <c r="L33" s="78"/>
      <c r="M33" s="78"/>
      <c r="N33" s="78"/>
    </row>
    <row r="34" spans="1:15" ht="85.5" customHeight="1" x14ac:dyDescent="0.45">
      <c r="A34" s="79">
        <v>22</v>
      </c>
      <c r="B34" s="79" t="s">
        <v>82</v>
      </c>
      <c r="C34" s="124" t="s">
        <v>83</v>
      </c>
      <c r="D34" s="124"/>
      <c r="E34" s="124"/>
      <c r="F34" s="124"/>
      <c r="G34" s="78"/>
      <c r="H34" s="78"/>
      <c r="I34" s="78"/>
      <c r="J34" s="78"/>
      <c r="K34" s="78"/>
      <c r="L34" s="78"/>
      <c r="M34" s="78"/>
      <c r="N34" s="78"/>
    </row>
    <row r="35" spans="1:15" ht="73.349999999999994" customHeight="1" x14ac:dyDescent="0.45">
      <c r="A35" s="80">
        <v>23</v>
      </c>
      <c r="B35" s="80" t="s">
        <v>84</v>
      </c>
      <c r="C35" s="129" t="s">
        <v>85</v>
      </c>
      <c r="D35" s="129"/>
      <c r="E35" s="129"/>
      <c r="F35" s="129"/>
      <c r="G35" s="78"/>
      <c r="H35" s="78"/>
      <c r="I35" s="78"/>
      <c r="J35" s="78"/>
      <c r="K35" s="78"/>
      <c r="L35" s="78"/>
      <c r="M35" s="78"/>
      <c r="N35" s="78"/>
    </row>
    <row r="36" spans="1:15" ht="59.85" customHeight="1" x14ac:dyDescent="0.45">
      <c r="A36" s="79">
        <v>24</v>
      </c>
      <c r="B36" s="79" t="s">
        <v>86</v>
      </c>
      <c r="C36" s="124" t="s">
        <v>87</v>
      </c>
      <c r="D36" s="124"/>
      <c r="E36" s="124"/>
      <c r="F36" s="124"/>
      <c r="G36" s="78"/>
      <c r="H36" s="78"/>
      <c r="I36" s="78"/>
      <c r="J36" s="78"/>
      <c r="K36" s="78"/>
      <c r="L36" s="78"/>
      <c r="M36" s="78"/>
      <c r="N36" s="78"/>
    </row>
    <row r="37" spans="1:15" ht="43.5" customHeight="1" x14ac:dyDescent="0.45">
      <c r="A37" s="77">
        <v>25</v>
      </c>
      <c r="B37" s="80" t="s">
        <v>88</v>
      </c>
      <c r="C37" s="129" t="s">
        <v>89</v>
      </c>
      <c r="D37" s="129"/>
      <c r="E37" s="129"/>
      <c r="F37" s="129"/>
      <c r="G37" s="78"/>
      <c r="H37" s="78"/>
      <c r="I37" s="78"/>
      <c r="J37" s="78"/>
      <c r="K37" s="78"/>
      <c r="L37" s="78"/>
      <c r="M37" s="78"/>
      <c r="N37" s="78"/>
    </row>
    <row r="38" spans="1:15" ht="63" customHeight="1" x14ac:dyDescent="0.45">
      <c r="A38" s="79">
        <v>26</v>
      </c>
      <c r="B38" s="79" t="s">
        <v>90</v>
      </c>
      <c r="C38" s="124" t="s">
        <v>91</v>
      </c>
      <c r="D38" s="124"/>
      <c r="E38" s="124"/>
      <c r="F38" s="124"/>
      <c r="G38" s="78"/>
      <c r="H38" s="78"/>
      <c r="I38" s="78"/>
      <c r="J38" s="78"/>
      <c r="K38" s="78"/>
      <c r="L38" s="78"/>
      <c r="M38" s="78"/>
      <c r="N38" s="78"/>
    </row>
    <row r="39" spans="1:15" ht="66.75" customHeight="1" x14ac:dyDescent="0.45">
      <c r="A39" s="77">
        <v>27</v>
      </c>
      <c r="B39" s="80" t="s">
        <v>92</v>
      </c>
      <c r="C39" s="129" t="s">
        <v>93</v>
      </c>
      <c r="D39" s="129"/>
      <c r="E39" s="129"/>
      <c r="F39" s="129"/>
      <c r="G39" s="78"/>
      <c r="H39" s="78"/>
      <c r="I39" s="78"/>
      <c r="J39" s="78"/>
      <c r="K39" s="78"/>
      <c r="L39" s="78"/>
      <c r="M39" s="78"/>
      <c r="N39" s="78"/>
    </row>
    <row r="40" spans="1:15" ht="130.35" customHeight="1" x14ac:dyDescent="0.45">
      <c r="A40" s="79">
        <v>28</v>
      </c>
      <c r="B40" s="79" t="s">
        <v>94</v>
      </c>
      <c r="C40" s="124" t="s">
        <v>95</v>
      </c>
      <c r="D40" s="124"/>
      <c r="E40" s="124"/>
      <c r="F40" s="124"/>
      <c r="G40" s="78"/>
      <c r="H40" s="78"/>
      <c r="I40" s="78"/>
      <c r="J40" s="78"/>
      <c r="K40" s="78"/>
      <c r="L40" s="78"/>
      <c r="M40" s="78"/>
      <c r="N40" s="78"/>
    </row>
    <row r="41" spans="1:15" ht="64.349999999999994" customHeight="1" x14ac:dyDescent="0.45">
      <c r="A41" s="80">
        <v>29</v>
      </c>
      <c r="B41" s="80" t="s">
        <v>96</v>
      </c>
      <c r="C41" s="133" t="s">
        <v>97</v>
      </c>
      <c r="D41" s="134"/>
      <c r="E41" s="134"/>
      <c r="F41" s="135"/>
      <c r="G41" s="78"/>
      <c r="H41" s="78"/>
      <c r="I41" s="78"/>
      <c r="J41" s="78"/>
      <c r="K41" s="78"/>
      <c r="L41" s="78"/>
      <c r="M41" s="78"/>
      <c r="N41" s="78"/>
    </row>
    <row r="42" spans="1:15" s="138" customFormat="1" ht="31.35" customHeight="1" x14ac:dyDescent="0.45">
      <c r="A42" s="136" t="s">
        <v>98</v>
      </c>
      <c r="B42" s="137"/>
      <c r="C42" s="137"/>
      <c r="D42" s="137"/>
      <c r="E42" s="137"/>
      <c r="F42" s="137"/>
      <c r="G42" s="137"/>
      <c r="H42" s="137"/>
      <c r="I42" s="137"/>
      <c r="J42" s="137"/>
      <c r="K42" s="137"/>
      <c r="L42" s="137"/>
      <c r="M42" s="137"/>
      <c r="N42" s="137"/>
      <c r="O42" s="137"/>
    </row>
    <row r="43" spans="1:15" s="81" customFormat="1" ht="92.1" customHeight="1" x14ac:dyDescent="0.45">
      <c r="A43" s="145" t="s">
        <v>99</v>
      </c>
      <c r="B43" s="146"/>
      <c r="C43" s="146"/>
      <c r="D43" s="146"/>
      <c r="E43" s="146"/>
      <c r="F43" s="146"/>
    </row>
    <row r="44" spans="1:15" ht="103.5" customHeight="1" x14ac:dyDescent="0.45">
      <c r="A44" s="82">
        <v>1</v>
      </c>
      <c r="B44" s="82" t="s">
        <v>100</v>
      </c>
      <c r="C44" s="130" t="s">
        <v>101</v>
      </c>
      <c r="D44" s="131"/>
      <c r="E44" s="131"/>
      <c r="F44" s="132"/>
      <c r="G44" s="78"/>
      <c r="H44" s="78"/>
      <c r="I44" s="78"/>
      <c r="J44" s="78"/>
      <c r="K44" s="78"/>
      <c r="L44" s="78"/>
      <c r="M44" s="78"/>
      <c r="N44" s="78"/>
    </row>
    <row r="45" spans="1:15" ht="94.5" customHeight="1" x14ac:dyDescent="0.45">
      <c r="A45" s="77">
        <v>2</v>
      </c>
      <c r="B45" s="77" t="s">
        <v>102</v>
      </c>
      <c r="C45" s="142" t="s">
        <v>103</v>
      </c>
      <c r="D45" s="143"/>
      <c r="E45" s="143"/>
      <c r="F45" s="144"/>
      <c r="G45" s="78"/>
      <c r="H45" s="78"/>
      <c r="I45" s="78"/>
      <c r="J45" s="78"/>
      <c r="K45" s="78"/>
      <c r="L45" s="78"/>
      <c r="M45" s="78"/>
      <c r="N45" s="78"/>
    </row>
    <row r="46" spans="1:15" s="141" customFormat="1" ht="66" customHeight="1" x14ac:dyDescent="0.45">
      <c r="A46" s="82">
        <v>3</v>
      </c>
      <c r="B46" s="82" t="s">
        <v>104</v>
      </c>
      <c r="C46" s="139" t="s">
        <v>105</v>
      </c>
      <c r="D46" s="140"/>
      <c r="E46" s="140"/>
      <c r="F46" s="140"/>
      <c r="G46" s="140"/>
      <c r="H46" s="140"/>
      <c r="I46" s="140"/>
      <c r="J46" s="140"/>
      <c r="K46" s="140"/>
      <c r="L46" s="140"/>
      <c r="M46" s="140"/>
      <c r="N46" s="140"/>
      <c r="O46" s="140"/>
    </row>
    <row r="47" spans="1:15" ht="201.6" customHeight="1" x14ac:dyDescent="0.45">
      <c r="A47" s="80">
        <v>4</v>
      </c>
      <c r="B47" s="80" t="s">
        <v>106</v>
      </c>
      <c r="C47" s="129" t="s">
        <v>107</v>
      </c>
      <c r="D47" s="129"/>
      <c r="E47" s="129"/>
      <c r="F47" s="129"/>
      <c r="G47" s="78"/>
      <c r="H47" s="78"/>
      <c r="I47" s="78"/>
      <c r="J47" s="78"/>
      <c r="K47" s="78"/>
      <c r="L47" s="78"/>
      <c r="M47" s="78"/>
      <c r="N47" s="78"/>
    </row>
    <row r="48" spans="1:15" ht="166.35" customHeight="1" x14ac:dyDescent="0.45">
      <c r="A48" s="82">
        <v>5</v>
      </c>
      <c r="B48" s="82" t="s">
        <v>108</v>
      </c>
      <c r="C48" s="141" t="s">
        <v>109</v>
      </c>
      <c r="D48" s="141"/>
      <c r="E48" s="141"/>
      <c r="F48" s="141"/>
      <c r="G48" s="78"/>
      <c r="H48" s="78"/>
      <c r="I48" s="78"/>
      <c r="J48" s="78"/>
      <c r="K48" s="78"/>
      <c r="L48" s="78"/>
      <c r="M48" s="78"/>
      <c r="N48" s="78"/>
    </row>
    <row r="49" spans="1:14" ht="98.1" customHeight="1" x14ac:dyDescent="0.45">
      <c r="A49" s="80">
        <v>6</v>
      </c>
      <c r="B49" s="80" t="s">
        <v>110</v>
      </c>
      <c r="C49" s="133" t="s">
        <v>111</v>
      </c>
      <c r="D49" s="134"/>
      <c r="E49" s="134"/>
      <c r="F49" s="135"/>
      <c r="G49" s="78"/>
      <c r="H49" s="78"/>
      <c r="I49" s="78"/>
      <c r="J49" s="78"/>
      <c r="K49" s="78"/>
      <c r="L49" s="78"/>
      <c r="M49" s="78"/>
      <c r="N49" s="78"/>
    </row>
    <row r="50" spans="1:14" ht="98.1" customHeight="1" x14ac:dyDescent="0.45">
      <c r="A50" s="82">
        <v>7</v>
      </c>
      <c r="B50" s="82" t="s">
        <v>112</v>
      </c>
      <c r="C50" s="130" t="s">
        <v>113</v>
      </c>
      <c r="D50" s="131"/>
      <c r="E50" s="131"/>
      <c r="F50" s="132"/>
      <c r="G50" s="78"/>
      <c r="H50" s="78"/>
      <c r="I50" s="78"/>
      <c r="J50" s="78"/>
      <c r="K50" s="78"/>
      <c r="L50" s="78"/>
      <c r="M50" s="78"/>
      <c r="N50" s="78"/>
    </row>
    <row r="51" spans="1:14" ht="98.1" customHeight="1" x14ac:dyDescent="0.45">
      <c r="A51" s="80">
        <v>8</v>
      </c>
      <c r="B51" s="80" t="s">
        <v>114</v>
      </c>
      <c r="C51" s="133" t="s">
        <v>115</v>
      </c>
      <c r="D51" s="134"/>
      <c r="E51" s="134"/>
      <c r="F51" s="135"/>
      <c r="G51" s="78"/>
      <c r="H51" s="78"/>
      <c r="I51" s="78"/>
      <c r="J51" s="78"/>
      <c r="K51" s="78"/>
      <c r="L51" s="78"/>
      <c r="M51" s="78"/>
      <c r="N51" s="78"/>
    </row>
    <row r="52" spans="1:14" ht="42.75" hidden="1" customHeight="1" x14ac:dyDescent="0.45">
      <c r="A52" s="125"/>
      <c r="B52" s="126"/>
      <c r="C52" s="127"/>
      <c r="D52" s="128"/>
      <c r="E52" s="128"/>
      <c r="F52" s="128"/>
      <c r="G52" s="78"/>
      <c r="H52" s="78"/>
      <c r="I52" s="78"/>
      <c r="J52" s="78"/>
      <c r="K52" s="78"/>
      <c r="L52" s="78"/>
      <c r="M52" s="78"/>
      <c r="N52" s="78"/>
    </row>
    <row r="53" spans="1:14" ht="66" hidden="1" customHeight="1" x14ac:dyDescent="0.45">
      <c r="A53" s="116"/>
      <c r="B53" s="117"/>
      <c r="C53" s="118"/>
      <c r="D53" s="119"/>
      <c r="E53" s="119"/>
      <c r="F53" s="119"/>
      <c r="G53" s="78"/>
      <c r="H53" s="78"/>
      <c r="I53" s="78"/>
      <c r="J53" s="78"/>
      <c r="K53" s="78"/>
      <c r="L53" s="78"/>
      <c r="M53" s="78"/>
      <c r="N53" s="78"/>
    </row>
    <row r="54" spans="1:14" ht="69" hidden="1" customHeight="1" x14ac:dyDescent="0.45">
      <c r="A54" s="120"/>
      <c r="B54" s="121"/>
      <c r="C54" s="122"/>
      <c r="D54" s="123"/>
      <c r="E54" s="123"/>
      <c r="F54" s="123"/>
      <c r="G54" s="78"/>
      <c r="H54" s="78"/>
      <c r="I54" s="78"/>
      <c r="J54" s="78"/>
      <c r="K54" s="78"/>
      <c r="L54" s="78"/>
      <c r="M54" s="78"/>
      <c r="N54" s="78"/>
    </row>
    <row r="55" spans="1:14" ht="53.25" hidden="1" customHeight="1" x14ac:dyDescent="0.45">
      <c r="A55" s="116"/>
      <c r="B55" s="117"/>
      <c r="C55" s="118"/>
      <c r="D55" s="119"/>
      <c r="E55" s="119"/>
      <c r="F55" s="119"/>
      <c r="G55" s="78"/>
      <c r="H55" s="78"/>
      <c r="I55" s="78"/>
      <c r="J55" s="78"/>
      <c r="K55" s="78"/>
      <c r="L55" s="78"/>
      <c r="M55" s="78"/>
      <c r="N55" s="78"/>
    </row>
    <row r="56" spans="1:14" ht="46.5" hidden="1" customHeight="1" x14ac:dyDescent="0.45">
      <c r="A56" s="120"/>
      <c r="B56" s="121"/>
      <c r="C56" s="122"/>
      <c r="D56" s="123"/>
      <c r="E56" s="123"/>
      <c r="F56" s="123"/>
      <c r="G56" s="78"/>
      <c r="H56" s="78"/>
      <c r="I56" s="78"/>
      <c r="J56" s="78"/>
      <c r="K56" s="78"/>
      <c r="L56" s="78"/>
      <c r="M56" s="78"/>
      <c r="N56" s="78"/>
    </row>
    <row r="57" spans="1:14" ht="96.75" hidden="1" customHeight="1" x14ac:dyDescent="0.45">
      <c r="A57" s="116"/>
      <c r="B57" s="117"/>
      <c r="C57" s="118"/>
      <c r="D57" s="119"/>
      <c r="E57" s="119"/>
      <c r="F57" s="119"/>
      <c r="G57" s="78"/>
      <c r="H57" s="78"/>
      <c r="I57" s="78"/>
      <c r="J57" s="78"/>
      <c r="K57" s="78"/>
      <c r="L57" s="78"/>
      <c r="M57" s="78"/>
      <c r="N57" s="78"/>
    </row>
    <row r="58" spans="1:14" ht="68.25" hidden="1" customHeight="1" x14ac:dyDescent="0.45">
      <c r="A58" s="120"/>
      <c r="B58" s="121"/>
      <c r="C58" s="122"/>
      <c r="D58" s="123"/>
      <c r="E58" s="123"/>
      <c r="F58" s="123"/>
      <c r="G58" s="78"/>
      <c r="H58" s="78"/>
      <c r="I58" s="78"/>
      <c r="J58" s="78"/>
      <c r="K58" s="78"/>
      <c r="L58" s="78"/>
      <c r="M58" s="78"/>
      <c r="N58" s="78"/>
    </row>
    <row r="59" spans="1:14" ht="48" hidden="1" customHeight="1" x14ac:dyDescent="0.45">
      <c r="A59" s="116"/>
      <c r="B59" s="117"/>
      <c r="C59" s="118"/>
      <c r="D59" s="119"/>
      <c r="E59" s="119"/>
      <c r="F59" s="119"/>
      <c r="G59" s="78"/>
      <c r="H59" s="78"/>
      <c r="I59" s="78"/>
      <c r="J59" s="78"/>
      <c r="K59" s="78"/>
      <c r="L59" s="78"/>
      <c r="M59" s="78"/>
      <c r="N59" s="78"/>
    </row>
    <row r="60" spans="1:14" ht="198" hidden="1" customHeight="1" x14ac:dyDescent="0.45">
      <c r="A60" s="120"/>
      <c r="B60" s="121"/>
      <c r="C60" s="122"/>
      <c r="D60" s="123"/>
      <c r="E60" s="123"/>
      <c r="F60" s="123"/>
      <c r="G60" s="78"/>
      <c r="H60" s="78"/>
      <c r="I60" s="78"/>
      <c r="J60" s="78"/>
      <c r="K60" s="78"/>
      <c r="L60" s="78"/>
      <c r="M60" s="78"/>
      <c r="N60" s="78"/>
    </row>
    <row r="61" spans="1:14" ht="39.75" hidden="1" customHeight="1" x14ac:dyDescent="0.45">
      <c r="A61" s="116"/>
      <c r="B61" s="117"/>
      <c r="C61" s="118"/>
      <c r="D61" s="119"/>
      <c r="E61" s="119"/>
      <c r="F61" s="119"/>
      <c r="G61" s="78"/>
      <c r="H61" s="78"/>
      <c r="I61" s="78"/>
      <c r="J61" s="78"/>
      <c r="K61" s="78"/>
      <c r="L61" s="78"/>
      <c r="M61" s="78"/>
      <c r="N61" s="78"/>
    </row>
    <row r="62" spans="1:14" ht="64.5" hidden="1" customHeight="1" x14ac:dyDescent="0.45">
      <c r="A62" s="120"/>
      <c r="B62" s="121"/>
      <c r="C62" s="122"/>
      <c r="D62" s="123"/>
      <c r="E62" s="123"/>
      <c r="F62" s="123"/>
      <c r="G62" s="78"/>
      <c r="H62" s="78"/>
      <c r="I62" s="78"/>
      <c r="J62" s="78"/>
      <c r="K62" s="78"/>
      <c r="L62" s="78"/>
      <c r="M62" s="78"/>
      <c r="N62" s="78"/>
    </row>
    <row r="63" spans="1:14" ht="60" hidden="1" customHeight="1" x14ac:dyDescent="0.45">
      <c r="A63" s="116"/>
      <c r="B63" s="117"/>
      <c r="C63" s="118"/>
      <c r="D63" s="119"/>
      <c r="E63" s="119"/>
      <c r="F63" s="119"/>
      <c r="G63" s="78"/>
      <c r="H63" s="78"/>
      <c r="I63" s="78"/>
      <c r="J63" s="78"/>
      <c r="K63" s="78"/>
      <c r="L63" s="78"/>
      <c r="M63" s="78"/>
      <c r="N63" s="78"/>
    </row>
    <row r="64" spans="1:14" ht="73.5" hidden="1" customHeight="1" x14ac:dyDescent="0.45">
      <c r="A64" s="120"/>
      <c r="B64" s="121"/>
      <c r="C64" s="122"/>
      <c r="D64" s="123"/>
      <c r="E64" s="123"/>
      <c r="F64" s="123"/>
      <c r="G64" s="78"/>
      <c r="H64" s="78"/>
      <c r="I64" s="78"/>
      <c r="J64" s="78"/>
      <c r="K64" s="78"/>
      <c r="L64" s="78"/>
      <c r="M64" s="78"/>
      <c r="N64" s="78"/>
    </row>
    <row r="65" spans="1:14" ht="40.5" hidden="1" customHeight="1" x14ac:dyDescent="0.45">
      <c r="A65" s="116"/>
      <c r="B65" s="117"/>
      <c r="C65" s="118"/>
      <c r="D65" s="119"/>
      <c r="E65" s="119"/>
      <c r="F65" s="119"/>
      <c r="G65" s="78"/>
      <c r="H65" s="78"/>
      <c r="I65" s="78"/>
      <c r="J65" s="78"/>
      <c r="K65" s="78"/>
      <c r="L65" s="78"/>
      <c r="M65" s="78"/>
      <c r="N65" s="78"/>
    </row>
    <row r="66" spans="1:14" ht="45" hidden="1" customHeight="1" x14ac:dyDescent="0.45">
      <c r="A66" s="120"/>
      <c r="B66" s="121"/>
      <c r="C66" s="122"/>
      <c r="D66" s="123"/>
      <c r="E66" s="123"/>
      <c r="F66" s="123"/>
      <c r="G66" s="78"/>
      <c r="H66" s="78"/>
      <c r="I66" s="78"/>
      <c r="J66" s="78"/>
      <c r="K66" s="78"/>
      <c r="L66" s="78"/>
      <c r="M66" s="78"/>
      <c r="N66" s="78"/>
    </row>
    <row r="67" spans="1:14" ht="42" hidden="1" customHeight="1" x14ac:dyDescent="0.45">
      <c r="A67" s="116"/>
      <c r="B67" s="117"/>
      <c r="C67" s="118"/>
      <c r="D67" s="119"/>
      <c r="E67" s="119"/>
      <c r="F67" s="119"/>
      <c r="G67" s="78"/>
      <c r="H67" s="78"/>
      <c r="I67" s="78"/>
      <c r="J67" s="78"/>
      <c r="K67" s="78"/>
      <c r="L67" s="78"/>
      <c r="M67" s="78"/>
      <c r="N67" s="78"/>
    </row>
    <row r="68" spans="1:14" ht="40.5" hidden="1" customHeight="1" x14ac:dyDescent="0.45">
      <c r="A68" s="120"/>
      <c r="B68" s="121"/>
      <c r="C68" s="122"/>
      <c r="D68" s="123"/>
      <c r="E68" s="123"/>
      <c r="F68" s="123"/>
      <c r="G68" s="78"/>
      <c r="H68" s="78"/>
      <c r="I68" s="78"/>
      <c r="J68" s="78"/>
      <c r="K68" s="78"/>
      <c r="L68" s="78"/>
      <c r="M68" s="78"/>
      <c r="N68" s="78"/>
    </row>
    <row r="69" spans="1:14" ht="51.75" hidden="1" customHeight="1" x14ac:dyDescent="0.45">
      <c r="A69" s="116"/>
      <c r="B69" s="117"/>
      <c r="C69" s="118"/>
      <c r="D69" s="119"/>
      <c r="E69" s="119"/>
      <c r="F69" s="119"/>
      <c r="G69" s="78"/>
      <c r="H69" s="78"/>
      <c r="I69" s="78"/>
      <c r="J69" s="78"/>
      <c r="K69" s="78"/>
      <c r="L69" s="78"/>
      <c r="M69" s="78"/>
      <c r="N69" s="78"/>
    </row>
    <row r="70" spans="1:14" ht="63" hidden="1" customHeight="1" x14ac:dyDescent="0.45">
      <c r="A70" s="120"/>
      <c r="B70" s="121"/>
      <c r="C70" s="122"/>
      <c r="D70" s="123"/>
      <c r="E70" s="123"/>
      <c r="F70" s="123"/>
      <c r="G70" s="78"/>
      <c r="H70" s="78"/>
      <c r="I70" s="78"/>
      <c r="J70" s="78"/>
      <c r="K70" s="78"/>
      <c r="L70" s="78"/>
      <c r="M70" s="78"/>
      <c r="N70" s="78"/>
    </row>
    <row r="71" spans="1:14" ht="76.5" hidden="1" customHeight="1" x14ac:dyDescent="0.45">
      <c r="A71" s="116"/>
      <c r="B71" s="117"/>
      <c r="C71" s="118"/>
      <c r="D71" s="119"/>
      <c r="E71" s="119"/>
      <c r="F71" s="119"/>
      <c r="G71" s="78"/>
      <c r="H71" s="78"/>
      <c r="I71" s="78"/>
      <c r="J71" s="78"/>
      <c r="K71" s="78"/>
      <c r="L71" s="78"/>
      <c r="M71" s="78"/>
      <c r="N71" s="78"/>
    </row>
    <row r="72" spans="1:14" ht="57" hidden="1" customHeight="1" x14ac:dyDescent="0.45">
      <c r="A72" s="120"/>
      <c r="B72" s="121"/>
      <c r="C72" s="122"/>
      <c r="D72" s="123"/>
      <c r="E72" s="123"/>
      <c r="F72" s="123"/>
      <c r="G72" s="78"/>
      <c r="H72" s="78"/>
      <c r="I72" s="78"/>
      <c r="J72" s="78"/>
      <c r="K72" s="78"/>
      <c r="L72" s="78"/>
      <c r="M72" s="78"/>
      <c r="N72" s="78"/>
    </row>
    <row r="73" spans="1:14" ht="64.5" hidden="1" customHeight="1" x14ac:dyDescent="0.45">
      <c r="A73" s="116"/>
      <c r="B73" s="117"/>
      <c r="C73" s="118"/>
      <c r="D73" s="119"/>
      <c r="E73" s="119"/>
      <c r="F73" s="119"/>
      <c r="G73" s="78"/>
      <c r="H73" s="78"/>
      <c r="I73" s="78"/>
      <c r="J73" s="78"/>
      <c r="K73" s="78"/>
      <c r="L73" s="78"/>
      <c r="M73" s="78"/>
      <c r="N73" s="78"/>
    </row>
    <row r="74" spans="1:14" ht="44.25" hidden="1" customHeight="1" x14ac:dyDescent="0.45">
      <c r="A74" s="120"/>
      <c r="B74" s="121"/>
      <c r="C74" s="122"/>
      <c r="D74" s="123"/>
      <c r="E74" s="123"/>
      <c r="F74" s="123"/>
      <c r="G74" s="78"/>
      <c r="H74" s="78"/>
      <c r="I74" s="78"/>
      <c r="J74" s="78"/>
      <c r="K74" s="78"/>
      <c r="L74" s="78"/>
      <c r="M74" s="78"/>
      <c r="N74" s="78"/>
    </row>
    <row r="75" spans="1:14" ht="50.25" hidden="1" customHeight="1" x14ac:dyDescent="0.45">
      <c r="A75" s="116"/>
      <c r="B75" s="117"/>
      <c r="C75" s="118"/>
      <c r="D75" s="119"/>
      <c r="E75" s="119"/>
      <c r="F75" s="119"/>
      <c r="G75" s="78"/>
      <c r="H75" s="78"/>
      <c r="I75" s="78"/>
      <c r="J75" s="78"/>
      <c r="K75" s="78"/>
      <c r="L75" s="78"/>
      <c r="M75" s="78"/>
      <c r="N75" s="78"/>
    </row>
    <row r="76" spans="1:14" ht="66.75" hidden="1" customHeight="1" x14ac:dyDescent="0.45">
      <c r="A76" s="120"/>
      <c r="B76" s="121"/>
      <c r="C76" s="122"/>
      <c r="D76" s="123"/>
      <c r="E76" s="123"/>
      <c r="F76" s="123"/>
      <c r="G76" s="78"/>
      <c r="H76" s="78"/>
      <c r="I76" s="78"/>
      <c r="J76" s="78"/>
      <c r="K76" s="78"/>
      <c r="L76" s="78"/>
      <c r="M76" s="78"/>
      <c r="N76" s="78"/>
    </row>
    <row r="77" spans="1:14" ht="54.75" hidden="1" customHeight="1" x14ac:dyDescent="0.45">
      <c r="A77" s="116"/>
      <c r="B77" s="117"/>
      <c r="C77" s="118"/>
      <c r="D77" s="119"/>
      <c r="E77" s="119"/>
      <c r="F77" s="119"/>
      <c r="G77" s="78"/>
      <c r="H77" s="78"/>
      <c r="I77" s="78"/>
      <c r="J77" s="78"/>
      <c r="K77" s="78"/>
      <c r="L77" s="78"/>
      <c r="M77" s="78"/>
      <c r="N77" s="78"/>
    </row>
    <row r="78" spans="1:14" ht="77.25" hidden="1" customHeight="1" x14ac:dyDescent="0.45">
      <c r="A78" s="120"/>
      <c r="B78" s="121"/>
      <c r="C78" s="122"/>
      <c r="D78" s="123"/>
      <c r="E78" s="123"/>
      <c r="F78" s="123"/>
      <c r="G78" s="78"/>
      <c r="H78" s="78"/>
      <c r="I78" s="78"/>
      <c r="J78" s="78"/>
      <c r="K78" s="78"/>
      <c r="L78" s="78"/>
      <c r="M78" s="78"/>
      <c r="N78" s="78"/>
    </row>
    <row r="79" spans="1:14" ht="66" hidden="1" customHeight="1" x14ac:dyDescent="0.45">
      <c r="A79" s="116"/>
      <c r="B79" s="117"/>
      <c r="C79" s="118"/>
      <c r="D79" s="119"/>
      <c r="E79" s="119"/>
      <c r="F79" s="119"/>
      <c r="G79" s="78"/>
      <c r="H79" s="78"/>
      <c r="I79" s="78"/>
      <c r="J79" s="78"/>
      <c r="K79" s="78"/>
      <c r="L79" s="78"/>
      <c r="M79" s="78"/>
      <c r="N79" s="78"/>
    </row>
    <row r="80" spans="1:14" ht="57" hidden="1" customHeight="1" x14ac:dyDescent="0.45">
      <c r="A80" s="120"/>
      <c r="B80" s="121"/>
      <c r="C80" s="122"/>
      <c r="D80" s="123"/>
      <c r="E80" s="123"/>
      <c r="F80" s="123"/>
      <c r="G80" s="78"/>
      <c r="H80" s="78"/>
      <c r="I80" s="78"/>
      <c r="J80" s="78"/>
      <c r="K80" s="78"/>
      <c r="L80" s="78"/>
      <c r="M80" s="78"/>
      <c r="N80" s="78"/>
    </row>
    <row r="81" spans="1:14" ht="64.5" hidden="1" customHeight="1" x14ac:dyDescent="0.45">
      <c r="A81" s="116"/>
      <c r="B81" s="117"/>
      <c r="C81" s="118"/>
      <c r="D81" s="119"/>
      <c r="E81" s="119"/>
      <c r="F81" s="119"/>
      <c r="G81" s="78"/>
      <c r="H81" s="78"/>
      <c r="I81" s="78"/>
      <c r="J81" s="78"/>
      <c r="K81" s="78"/>
      <c r="L81" s="78"/>
      <c r="M81" s="78"/>
      <c r="N81" s="78"/>
    </row>
    <row r="82" spans="1:14" ht="83.25" hidden="1" customHeight="1" x14ac:dyDescent="0.45">
      <c r="A82" s="120"/>
      <c r="B82" s="121"/>
      <c r="C82" s="122"/>
      <c r="D82" s="123"/>
      <c r="E82" s="123"/>
      <c r="F82" s="123"/>
      <c r="G82" s="78"/>
      <c r="H82" s="78"/>
      <c r="I82" s="78"/>
      <c r="J82" s="78"/>
      <c r="K82" s="78"/>
      <c r="L82" s="78"/>
      <c r="M82" s="78"/>
      <c r="N82" s="78"/>
    </row>
    <row r="83" spans="1:14" ht="56.25" hidden="1" customHeight="1" x14ac:dyDescent="0.45">
      <c r="A83" s="116"/>
      <c r="B83" s="117"/>
      <c r="C83" s="118"/>
      <c r="D83" s="119"/>
      <c r="E83" s="119"/>
      <c r="F83" s="119"/>
      <c r="G83" s="78"/>
      <c r="H83" s="78"/>
      <c r="I83" s="78"/>
      <c r="J83" s="78"/>
      <c r="K83" s="78"/>
      <c r="L83" s="78"/>
      <c r="M83" s="78"/>
      <c r="N83" s="78"/>
    </row>
    <row r="84" spans="1:14" ht="142.5" hidden="1" customHeight="1" x14ac:dyDescent="0.45">
      <c r="A84" s="120"/>
      <c r="B84" s="121"/>
      <c r="C84" s="122"/>
      <c r="D84" s="123"/>
      <c r="E84" s="123"/>
      <c r="F84" s="123"/>
      <c r="G84" s="78"/>
      <c r="H84" s="78"/>
      <c r="I84" s="78"/>
      <c r="J84" s="78"/>
      <c r="K84" s="78"/>
      <c r="L84" s="78"/>
      <c r="M84" s="78"/>
      <c r="N84" s="78"/>
    </row>
    <row r="85" spans="1:14" ht="48.75" hidden="1" customHeight="1" x14ac:dyDescent="0.45">
      <c r="A85" s="116"/>
      <c r="B85" s="117"/>
      <c r="C85" s="118"/>
      <c r="D85" s="119"/>
      <c r="E85" s="119"/>
      <c r="F85" s="119"/>
      <c r="G85" s="78"/>
      <c r="H85" s="78"/>
      <c r="I85" s="78"/>
      <c r="J85" s="78"/>
      <c r="K85" s="78"/>
      <c r="L85" s="78"/>
      <c r="M85" s="78"/>
      <c r="N85" s="78"/>
    </row>
    <row r="86" spans="1:14" ht="14.25" hidden="1" x14ac:dyDescent="0.45"/>
    <row r="87" spans="1:14" ht="14.25" hidden="1" x14ac:dyDescent="0.45"/>
    <row r="88" spans="1:14" ht="14.25" hidden="1" x14ac:dyDescent="0.45"/>
    <row r="89" spans="1:14" ht="14.25" hidden="1" x14ac:dyDescent="0.45"/>
    <row r="90" spans="1:14" ht="14.25" hidden="1" x14ac:dyDescent="0.45"/>
    <row r="91" spans="1:14" ht="14.25" hidden="1" x14ac:dyDescent="0.45"/>
    <row r="92" spans="1:14" ht="14.25" hidden="1" x14ac:dyDescent="0.45"/>
    <row r="93" spans="1:14" ht="14.25" hidden="1" x14ac:dyDescent="0.45"/>
    <row r="94" spans="1:14" ht="14.25" hidden="1" x14ac:dyDescent="0.45"/>
    <row r="95" spans="1:14" ht="14.25" hidden="1" x14ac:dyDescent="0.45"/>
    <row r="96" spans="1:14" ht="14.25" hidden="1" x14ac:dyDescent="0.45"/>
    <row r="97" customFormat="1" ht="14.25" hidden="1" x14ac:dyDescent="0.45"/>
    <row r="98" customFormat="1" ht="14.25" hidden="1" x14ac:dyDescent="0.45"/>
    <row r="99" customFormat="1" ht="14.25" hidden="1" x14ac:dyDescent="0.45"/>
    <row r="100" customFormat="1" ht="14.25" hidden="1" x14ac:dyDescent="0.45"/>
    <row r="101" customFormat="1" ht="14.25" hidden="1" x14ac:dyDescent="0.45"/>
    <row r="102" customFormat="1" ht="14.25" hidden="1" x14ac:dyDescent="0.45"/>
    <row r="103" customFormat="1" ht="14.25" hidden="1" x14ac:dyDescent="0.45"/>
    <row r="104" customFormat="1" ht="14.25" hidden="1" x14ac:dyDescent="0.45"/>
    <row r="105" customFormat="1" ht="14.25" hidden="1" x14ac:dyDescent="0.45"/>
    <row r="106" customFormat="1" ht="14.25" hidden="1" x14ac:dyDescent="0.45"/>
    <row r="107" customFormat="1" ht="14.25" hidden="1" x14ac:dyDescent="0.45"/>
    <row r="108" customFormat="1" ht="14.25" hidden="1" x14ac:dyDescent="0.45"/>
    <row r="109" customFormat="1" ht="14.25" hidden="1" x14ac:dyDescent="0.45"/>
    <row r="110" customFormat="1" ht="14.25" hidden="1" x14ac:dyDescent="0.45"/>
    <row r="111" customFormat="1" ht="14.25" hidden="1" x14ac:dyDescent="0.45"/>
    <row r="112" customFormat="1" ht="14.25" hidden="1" x14ac:dyDescent="0.45"/>
    <row r="113" customFormat="1" ht="14.25" hidden="1" x14ac:dyDescent="0.45"/>
    <row r="114" customFormat="1" ht="14.25" hidden="1" x14ac:dyDescent="0.45"/>
    <row r="115" customFormat="1" ht="14.25" hidden="1" x14ac:dyDescent="0.45"/>
    <row r="116" customFormat="1" ht="14.25" hidden="1" x14ac:dyDescent="0.45"/>
    <row r="117" customFormat="1" ht="14.25" hidden="1" x14ac:dyDescent="0.45"/>
    <row r="118" customFormat="1" ht="14.25" hidden="1" x14ac:dyDescent="0.45"/>
    <row r="119" customFormat="1" ht="14.25" hidden="1" x14ac:dyDescent="0.45"/>
    <row r="120" customFormat="1" ht="14.25" hidden="1" x14ac:dyDescent="0.45"/>
    <row r="121" customFormat="1" ht="14.25" hidden="1" x14ac:dyDescent="0.45"/>
    <row r="122" customFormat="1" ht="14.25" hidden="1" x14ac:dyDescent="0.45"/>
    <row r="123" customFormat="1" ht="14.25" hidden="1" x14ac:dyDescent="0.45"/>
    <row r="124" customFormat="1" ht="14.25" hidden="1" x14ac:dyDescent="0.45"/>
    <row r="125" customFormat="1" ht="14.25" hidden="1" x14ac:dyDescent="0.45"/>
    <row r="126" customFormat="1" ht="14.25" hidden="1" x14ac:dyDescent="0.45"/>
    <row r="127" customFormat="1" ht="14.25" hidden="1" x14ac:dyDescent="0.45"/>
    <row r="128" customFormat="1" ht="14.25" hidden="1" x14ac:dyDescent="0.45"/>
    <row r="129" customFormat="1" ht="14.25" hidden="1" x14ac:dyDescent="0.45"/>
    <row r="130" customFormat="1" ht="14.25" hidden="1" x14ac:dyDescent="0.45"/>
    <row r="131" customFormat="1" ht="14.25" hidden="1" x14ac:dyDescent="0.45"/>
    <row r="132" customFormat="1" ht="14.25" hidden="1" x14ac:dyDescent="0.45"/>
    <row r="133" customFormat="1" ht="14.25" hidden="1" x14ac:dyDescent="0.45"/>
    <row r="134" customFormat="1" ht="14.25" hidden="1" x14ac:dyDescent="0.45"/>
    <row r="135" customFormat="1" ht="14.25" hidden="1" x14ac:dyDescent="0.45"/>
    <row r="136" customFormat="1" ht="14.25" hidden="1" x14ac:dyDescent="0.45"/>
    <row r="137" customFormat="1" ht="14.25" hidden="1" x14ac:dyDescent="0.45"/>
    <row r="138" customFormat="1" ht="14.25" hidden="1" x14ac:dyDescent="0.45"/>
    <row r="139" customFormat="1" ht="14.25" hidden="1" x14ac:dyDescent="0.45"/>
    <row r="140" customFormat="1" ht="14.25" hidden="1" x14ac:dyDescent="0.45"/>
    <row r="141" customFormat="1" ht="14.25" hidden="1" x14ac:dyDescent="0.45"/>
    <row r="142" customFormat="1" ht="14.25" hidden="1" x14ac:dyDescent="0.45"/>
    <row r="143" customFormat="1" ht="14.25" hidden="1" x14ac:dyDescent="0.45"/>
    <row r="144" customFormat="1" ht="14.25" hidden="1" x14ac:dyDescent="0.45"/>
    <row r="145" customFormat="1" ht="14.25" hidden="1" x14ac:dyDescent="0.45"/>
    <row r="146" customFormat="1" ht="14.25" hidden="1" x14ac:dyDescent="0.45"/>
    <row r="147" customFormat="1" ht="14.25" hidden="1" x14ac:dyDescent="0.45"/>
    <row r="148" customFormat="1" ht="14.25" hidden="1" x14ac:dyDescent="0.45"/>
    <row r="149" customFormat="1" ht="14.25" hidden="1" x14ac:dyDescent="0.45"/>
    <row r="150" customFormat="1" ht="14.25" hidden="1" x14ac:dyDescent="0.45"/>
    <row r="151" customFormat="1" ht="14.25" hidden="1" x14ac:dyDescent="0.45"/>
    <row r="152" customFormat="1" ht="14.25" hidden="1" x14ac:dyDescent="0.45"/>
    <row r="153" customFormat="1" ht="14.25" hidden="1" x14ac:dyDescent="0.45"/>
    <row r="154" customFormat="1" ht="14.25" hidden="1" x14ac:dyDescent="0.45"/>
    <row r="155" customFormat="1" ht="14.25" hidden="1" x14ac:dyDescent="0.45"/>
    <row r="156" customFormat="1" ht="14.25" hidden="1" x14ac:dyDescent="0.45"/>
    <row r="157" customFormat="1" ht="14.25" hidden="1" x14ac:dyDescent="0.45"/>
    <row r="158" customFormat="1" ht="14.25" hidden="1" x14ac:dyDescent="0.45"/>
    <row r="159" customFormat="1" ht="14.25" hidden="1" x14ac:dyDescent="0.45"/>
    <row r="160" customFormat="1" ht="14.25" hidden="1" x14ac:dyDescent="0.45"/>
    <row r="161" customFormat="1" ht="14.25" hidden="1" x14ac:dyDescent="0.45"/>
    <row r="162" customFormat="1" ht="14.25" hidden="1" x14ac:dyDescent="0.45"/>
    <row r="163" customFormat="1" ht="14.25" hidden="1" x14ac:dyDescent="0.45"/>
    <row r="164" customFormat="1" ht="14.25" hidden="1" x14ac:dyDescent="0.45"/>
    <row r="165" customFormat="1" ht="14.25" hidden="1" x14ac:dyDescent="0.45"/>
    <row r="166" customFormat="1" ht="14.25" hidden="1" x14ac:dyDescent="0.45"/>
    <row r="167" customFormat="1" ht="14.25" hidden="1" x14ac:dyDescent="0.45"/>
    <row r="168" customFormat="1" ht="14.25" hidden="1" x14ac:dyDescent="0.45"/>
    <row r="169" customFormat="1" ht="14.25" hidden="1" x14ac:dyDescent="0.45"/>
    <row r="170" customFormat="1" ht="14.25" hidden="1" x14ac:dyDescent="0.45"/>
    <row r="171" customFormat="1" ht="14.25" hidden="1" x14ac:dyDescent="0.45"/>
    <row r="172" customFormat="1" ht="14.25" hidden="1" x14ac:dyDescent="0.45"/>
    <row r="173" customFormat="1" ht="14.25" hidden="1" x14ac:dyDescent="0.45"/>
    <row r="174" customFormat="1" ht="14.25" hidden="1" x14ac:dyDescent="0.45"/>
    <row r="175" customFormat="1" ht="14.25" hidden="1" x14ac:dyDescent="0.45"/>
    <row r="176" customFormat="1" ht="14.25" hidden="1" x14ac:dyDescent="0.45"/>
    <row r="177" customFormat="1" ht="14.25" hidden="1" x14ac:dyDescent="0.45"/>
    <row r="178" customFormat="1" ht="14.25" hidden="1" x14ac:dyDescent="0.45"/>
    <row r="179" customFormat="1" ht="14.25" hidden="1" x14ac:dyDescent="0.45"/>
    <row r="180" customFormat="1" ht="14.25" hidden="1" x14ac:dyDescent="0.45"/>
    <row r="181" customFormat="1" ht="14.25" hidden="1" x14ac:dyDescent="0.45"/>
    <row r="182" customFormat="1" ht="14.25" hidden="1" x14ac:dyDescent="0.45"/>
    <row r="183" customFormat="1" ht="14.25" hidden="1" x14ac:dyDescent="0.45"/>
    <row r="184" customFormat="1" ht="14.25" hidden="1" x14ac:dyDescent="0.45"/>
    <row r="185" customFormat="1" ht="14.25" hidden="1" x14ac:dyDescent="0.45"/>
    <row r="186" customFormat="1" ht="14.25" hidden="1" x14ac:dyDescent="0.45"/>
    <row r="187" customFormat="1" ht="14.25" hidden="1" x14ac:dyDescent="0.45"/>
    <row r="188" customFormat="1" ht="14.25" hidden="1" x14ac:dyDescent="0.45"/>
    <row r="189" customFormat="1" ht="14.25" hidden="1" x14ac:dyDescent="0.45"/>
    <row r="190" customFormat="1" ht="14.25" hidden="1" x14ac:dyDescent="0.45"/>
    <row r="191" customFormat="1" ht="14.25" hidden="1" x14ac:dyDescent="0.45"/>
    <row r="192" customFormat="1" ht="14.25" hidden="1" x14ac:dyDescent="0.45"/>
    <row r="193" customFormat="1" ht="14.25" hidden="1" x14ac:dyDescent="0.45"/>
    <row r="194" customFormat="1" ht="14.25" hidden="1" x14ac:dyDescent="0.45"/>
    <row r="195" customFormat="1" ht="14.25" hidden="1" x14ac:dyDescent="0.45"/>
    <row r="196" customFormat="1" ht="14.25" hidden="1" x14ac:dyDescent="0.45"/>
    <row r="197" customFormat="1" ht="14.25" hidden="1" x14ac:dyDescent="0.45"/>
    <row r="198" customFormat="1" ht="14.25" hidden="1" x14ac:dyDescent="0.45"/>
    <row r="199" customFormat="1" ht="14.25" hidden="1" x14ac:dyDescent="0.45"/>
    <row r="200" customFormat="1" ht="14.25" hidden="1" x14ac:dyDescent="0.45"/>
    <row r="201" customFormat="1" ht="14.25" hidden="1" x14ac:dyDescent="0.45"/>
    <row r="202" customFormat="1" ht="14.25" hidden="1" x14ac:dyDescent="0.45"/>
    <row r="203" customFormat="1" ht="14.25" hidden="1" x14ac:dyDescent="0.45"/>
    <row r="204" customFormat="1" ht="14.25" hidden="1" x14ac:dyDescent="0.45"/>
    <row r="205" customFormat="1" ht="14.25" hidden="1" x14ac:dyDescent="0.45"/>
    <row r="206" customFormat="1" ht="14.25" hidden="1" x14ac:dyDescent="0.45"/>
    <row r="207" customFormat="1" ht="14.25" hidden="1" x14ac:dyDescent="0.45"/>
    <row r="208" customFormat="1" ht="14.25" hidden="1" x14ac:dyDescent="0.45"/>
    <row r="209" customFormat="1" ht="14.25" hidden="1" x14ac:dyDescent="0.45"/>
    <row r="210" customFormat="1" ht="14.25" hidden="1" x14ac:dyDescent="0.45"/>
    <row r="211" customFormat="1" ht="14.25" hidden="1" x14ac:dyDescent="0.45"/>
    <row r="212" customFormat="1" ht="14.25" hidden="1" x14ac:dyDescent="0.45"/>
    <row r="213" customFormat="1" ht="14.25" hidden="1" x14ac:dyDescent="0.45"/>
    <row r="214" customFormat="1" ht="14.25" hidden="1" x14ac:dyDescent="0.45"/>
    <row r="215" customFormat="1" ht="14.25" hidden="1" x14ac:dyDescent="0.45"/>
    <row r="216" customFormat="1" ht="14.25" hidden="1" x14ac:dyDescent="0.45"/>
    <row r="217" customFormat="1" ht="14.25" hidden="1" x14ac:dyDescent="0.45"/>
    <row r="218" customFormat="1" ht="14.25" hidden="1" x14ac:dyDescent="0.45"/>
    <row r="219" customFormat="1" ht="14.25" hidden="1" x14ac:dyDescent="0.45"/>
    <row r="220" customFormat="1" ht="14.25" hidden="1" x14ac:dyDescent="0.45"/>
    <row r="221" customFormat="1" ht="14.25" hidden="1" x14ac:dyDescent="0.45"/>
    <row r="222" customFormat="1" ht="14.25" hidden="1" x14ac:dyDescent="0.45"/>
    <row r="223" customFormat="1" ht="14.25" hidden="1" x14ac:dyDescent="0.45"/>
    <row r="224" customFormat="1" ht="14.25" hidden="1" x14ac:dyDescent="0.45"/>
    <row r="225" customFormat="1" ht="14.25" hidden="1" x14ac:dyDescent="0.45"/>
    <row r="226" customFormat="1" ht="14.25" hidden="1" x14ac:dyDescent="0.45"/>
    <row r="227" customFormat="1" ht="14.25" hidden="1" x14ac:dyDescent="0.45"/>
    <row r="228" customFormat="1" ht="14.25" hidden="1" x14ac:dyDescent="0.45"/>
    <row r="229" customFormat="1" ht="14.25" hidden="1" x14ac:dyDescent="0.45"/>
    <row r="230" customFormat="1" ht="14.25" hidden="1" x14ac:dyDescent="0.45"/>
    <row r="231" customFormat="1" ht="14.25" hidden="1" x14ac:dyDescent="0.45"/>
    <row r="232" customFormat="1" ht="14.25" hidden="1" x14ac:dyDescent="0.45"/>
    <row r="233" customFormat="1" ht="14.25" hidden="1" x14ac:dyDescent="0.45"/>
    <row r="234" customFormat="1" ht="14.25" hidden="1" x14ac:dyDescent="0.45"/>
    <row r="235" customFormat="1" ht="14.25" hidden="1" x14ac:dyDescent="0.45"/>
  </sheetData>
  <sheetProtection algorithmName="SHA-512" hashValue="68xhnfWWlVoWBKGBz3HFYKv+h9Y+LAd3bJF62mmD5Pu9wyClUDrcp0ttG+jYq4AevlfswUbejpsRUqPC02Q8Dg==" saltValue="SHxJBpNjdWwRAyYZ7uO7oQ==" spinCount="100000" sheet="1" objects="1" scenarios="1"/>
  <mergeCells count="113">
    <mergeCell ref="A1:F1"/>
    <mergeCell ref="A2:F2"/>
    <mergeCell ref="A3:F3"/>
    <mergeCell ref="C13:F13"/>
    <mergeCell ref="C14:F14"/>
    <mergeCell ref="A10:F10"/>
    <mergeCell ref="C12:F12"/>
    <mergeCell ref="C18:F18"/>
    <mergeCell ref="C19:F19"/>
    <mergeCell ref="A11:F11"/>
    <mergeCell ref="C20:F20"/>
    <mergeCell ref="C15:F15"/>
    <mergeCell ref="C16:F16"/>
    <mergeCell ref="C17:F17"/>
    <mergeCell ref="C25:F25"/>
    <mergeCell ref="C26:F26"/>
    <mergeCell ref="C27:F27"/>
    <mergeCell ref="C21:F21"/>
    <mergeCell ref="C23:F23"/>
    <mergeCell ref="C24:F24"/>
    <mergeCell ref="C22:F22"/>
    <mergeCell ref="C31:F31"/>
    <mergeCell ref="C32:F32"/>
    <mergeCell ref="C33:F33"/>
    <mergeCell ref="C28:F28"/>
    <mergeCell ref="C29:F29"/>
    <mergeCell ref="C30:F30"/>
    <mergeCell ref="C37:F37"/>
    <mergeCell ref="C38:F38"/>
    <mergeCell ref="C39:F39"/>
    <mergeCell ref="C34:F34"/>
    <mergeCell ref="C35:F35"/>
    <mergeCell ref="C36:F36"/>
    <mergeCell ref="A53:B53"/>
    <mergeCell ref="C53:F53"/>
    <mergeCell ref="A54:B54"/>
    <mergeCell ref="C54:F54"/>
    <mergeCell ref="A55:B55"/>
    <mergeCell ref="C55:F55"/>
    <mergeCell ref="C40:F40"/>
    <mergeCell ref="A52:B52"/>
    <mergeCell ref="C52:F52"/>
    <mergeCell ref="C47:F47"/>
    <mergeCell ref="C44:F44"/>
    <mergeCell ref="C41:F41"/>
    <mergeCell ref="A42:XFD42"/>
    <mergeCell ref="C46:XFD46"/>
    <mergeCell ref="C45:F45"/>
    <mergeCell ref="C49:F49"/>
    <mergeCell ref="C51:F51"/>
    <mergeCell ref="C50:F50"/>
    <mergeCell ref="C48:F48"/>
    <mergeCell ref="A43:F43"/>
    <mergeCell ref="A59:B59"/>
    <mergeCell ref="C59:F59"/>
    <mergeCell ref="A60:B60"/>
    <mergeCell ref="C60:F60"/>
    <mergeCell ref="A61:B61"/>
    <mergeCell ref="C61:F61"/>
    <mergeCell ref="A56:B56"/>
    <mergeCell ref="C56:F56"/>
    <mergeCell ref="A57:B57"/>
    <mergeCell ref="C57:F57"/>
    <mergeCell ref="A58:B58"/>
    <mergeCell ref="C58:F58"/>
    <mergeCell ref="A65:B65"/>
    <mergeCell ref="C65:F65"/>
    <mergeCell ref="A66:B66"/>
    <mergeCell ref="C66:F66"/>
    <mergeCell ref="A67:B67"/>
    <mergeCell ref="C67:F67"/>
    <mergeCell ref="A62:B62"/>
    <mergeCell ref="C62:F62"/>
    <mergeCell ref="A63:B63"/>
    <mergeCell ref="C63:F63"/>
    <mergeCell ref="A64:B64"/>
    <mergeCell ref="C64:F64"/>
    <mergeCell ref="A71:B71"/>
    <mergeCell ref="C71:F71"/>
    <mergeCell ref="A72:B72"/>
    <mergeCell ref="C72:F72"/>
    <mergeCell ref="A73:B73"/>
    <mergeCell ref="C73:F73"/>
    <mergeCell ref="A68:B68"/>
    <mergeCell ref="C68:F68"/>
    <mergeCell ref="A69:B69"/>
    <mergeCell ref="C69:F69"/>
    <mergeCell ref="A70:B70"/>
    <mergeCell ref="C70:F70"/>
    <mergeCell ref="A83:B83"/>
    <mergeCell ref="C83:F83"/>
    <mergeCell ref="A84:B84"/>
    <mergeCell ref="C84:F84"/>
    <mergeCell ref="A85:B85"/>
    <mergeCell ref="C85:F85"/>
    <mergeCell ref="A80:B80"/>
    <mergeCell ref="C80:F80"/>
    <mergeCell ref="A81:B81"/>
    <mergeCell ref="C81:F81"/>
    <mergeCell ref="A82:B82"/>
    <mergeCell ref="C82:F82"/>
    <mergeCell ref="A77:B77"/>
    <mergeCell ref="C77:F77"/>
    <mergeCell ref="A78:B78"/>
    <mergeCell ref="C78:F78"/>
    <mergeCell ref="A79:B79"/>
    <mergeCell ref="C79:F79"/>
    <mergeCell ref="A74:B74"/>
    <mergeCell ref="C74:F74"/>
    <mergeCell ref="A75:B75"/>
    <mergeCell ref="C75:F75"/>
    <mergeCell ref="A76:B76"/>
    <mergeCell ref="C76:F7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03FB-38AE-45D0-BC4E-5A9AA0D9B8F3}">
  <dimension ref="A1:B1463"/>
  <sheetViews>
    <sheetView zoomScaleNormal="100" workbookViewId="0">
      <selection activeCell="A53" sqref="A53:XFD1048576"/>
    </sheetView>
  </sheetViews>
  <sheetFormatPr baseColWidth="10" defaultColWidth="0" defaultRowHeight="14.25" zeroHeight="1" x14ac:dyDescent="0.45"/>
  <cols>
    <col min="1" max="1" width="5.59765625" style="2" customWidth="1"/>
    <col min="2" max="2" width="75.86328125" customWidth="1"/>
    <col min="3" max="16384" width="10.73046875" hidden="1"/>
  </cols>
  <sheetData>
    <row r="1" spans="2:2" ht="8.25" customHeight="1" x14ac:dyDescent="0.45">
      <c r="B1" s="2"/>
    </row>
    <row r="2" spans="2:2" x14ac:dyDescent="0.45">
      <c r="B2" s="1" t="s">
        <v>116</v>
      </c>
    </row>
    <row r="3" spans="2:2" x14ac:dyDescent="0.45">
      <c r="B3" s="7" t="s">
        <v>117</v>
      </c>
    </row>
    <row r="4" spans="2:2" x14ac:dyDescent="0.45">
      <c r="B4" s="7" t="s">
        <v>118</v>
      </c>
    </row>
    <row r="5" spans="2:2" x14ac:dyDescent="0.45">
      <c r="B5" s="7" t="s">
        <v>119</v>
      </c>
    </row>
    <row r="6" spans="2:2" x14ac:dyDescent="0.45">
      <c r="B6" s="7" t="s">
        <v>120</v>
      </c>
    </row>
    <row r="7" spans="2:2" x14ac:dyDescent="0.45">
      <c r="B7" s="7" t="s">
        <v>121</v>
      </c>
    </row>
    <row r="8" spans="2:2" x14ac:dyDescent="0.45">
      <c r="B8" s="7" t="s">
        <v>122</v>
      </c>
    </row>
    <row r="9" spans="2:2" x14ac:dyDescent="0.45">
      <c r="B9" s="7" t="s">
        <v>123</v>
      </c>
    </row>
    <row r="10" spans="2:2" x14ac:dyDescent="0.45">
      <c r="B10" s="7" t="s">
        <v>124</v>
      </c>
    </row>
    <row r="11" spans="2:2" x14ac:dyDescent="0.45">
      <c r="B11" s="7" t="s">
        <v>125</v>
      </c>
    </row>
    <row r="12" spans="2:2" x14ac:dyDescent="0.45">
      <c r="B12" s="7" t="s">
        <v>126</v>
      </c>
    </row>
    <row r="13" spans="2:2" x14ac:dyDescent="0.45">
      <c r="B13" s="7" t="s">
        <v>127</v>
      </c>
    </row>
    <row r="14" spans="2:2" x14ac:dyDescent="0.45">
      <c r="B14" s="7" t="s">
        <v>128</v>
      </c>
    </row>
    <row r="15" spans="2:2" x14ac:dyDescent="0.45">
      <c r="B15" s="7" t="s">
        <v>129</v>
      </c>
    </row>
    <row r="16" spans="2:2" x14ac:dyDescent="0.45">
      <c r="B16" s="7" t="s">
        <v>130</v>
      </c>
    </row>
    <row r="17" spans="2:2" x14ac:dyDescent="0.45">
      <c r="B17" s="7" t="s">
        <v>131</v>
      </c>
    </row>
    <row r="18" spans="2:2" x14ac:dyDescent="0.45">
      <c r="B18" s="7" t="s">
        <v>132</v>
      </c>
    </row>
    <row r="19" spans="2:2" x14ac:dyDescent="0.45">
      <c r="B19" s="7" t="s">
        <v>133</v>
      </c>
    </row>
    <row r="20" spans="2:2" x14ac:dyDescent="0.45">
      <c r="B20" s="7" t="s">
        <v>134</v>
      </c>
    </row>
    <row r="21" spans="2:2" x14ac:dyDescent="0.45">
      <c r="B21" s="7" t="s">
        <v>135</v>
      </c>
    </row>
    <row r="22" spans="2:2" x14ac:dyDescent="0.45">
      <c r="B22" s="7" t="s">
        <v>136</v>
      </c>
    </row>
    <row r="23" spans="2:2" x14ac:dyDescent="0.45">
      <c r="B23" s="7" t="s">
        <v>137</v>
      </c>
    </row>
    <row r="24" spans="2:2" x14ac:dyDescent="0.45">
      <c r="B24" s="7" t="s">
        <v>138</v>
      </c>
    </row>
    <row r="25" spans="2:2" x14ac:dyDescent="0.45">
      <c r="B25" s="7" t="s">
        <v>139</v>
      </c>
    </row>
    <row r="26" spans="2:2" x14ac:dyDescent="0.45">
      <c r="B26" s="7" t="s">
        <v>140</v>
      </c>
    </row>
    <row r="27" spans="2:2" x14ac:dyDescent="0.45">
      <c r="B27" s="7" t="s">
        <v>141</v>
      </c>
    </row>
    <row r="28" spans="2:2" x14ac:dyDescent="0.45">
      <c r="B28" s="7" t="s">
        <v>142</v>
      </c>
    </row>
    <row r="29" spans="2:2" x14ac:dyDescent="0.45">
      <c r="B29" s="7" t="s">
        <v>143</v>
      </c>
    </row>
    <row r="30" spans="2:2" x14ac:dyDescent="0.45">
      <c r="B30" s="7" t="s">
        <v>144</v>
      </c>
    </row>
    <row r="31" spans="2:2" x14ac:dyDescent="0.45">
      <c r="B31" s="7" t="s">
        <v>145</v>
      </c>
    </row>
    <row r="32" spans="2:2" x14ac:dyDescent="0.45">
      <c r="B32" s="7" t="s">
        <v>146</v>
      </c>
    </row>
    <row r="33" spans="2:2" x14ac:dyDescent="0.45">
      <c r="B33" s="7" t="s">
        <v>147</v>
      </c>
    </row>
    <row r="34" spans="2:2" x14ac:dyDescent="0.45">
      <c r="B34" s="7" t="s">
        <v>148</v>
      </c>
    </row>
    <row r="35" spans="2:2" x14ac:dyDescent="0.45">
      <c r="B35" s="7" t="s">
        <v>149</v>
      </c>
    </row>
    <row r="36" spans="2:2" x14ac:dyDescent="0.45">
      <c r="B36" s="7" t="s">
        <v>150</v>
      </c>
    </row>
    <row r="37" spans="2:2" x14ac:dyDescent="0.45">
      <c r="B37" s="7" t="s">
        <v>151</v>
      </c>
    </row>
    <row r="38" spans="2:2" x14ac:dyDescent="0.45">
      <c r="B38" s="7" t="s">
        <v>152</v>
      </c>
    </row>
    <row r="39" spans="2:2" x14ac:dyDescent="0.45">
      <c r="B39" s="7" t="s">
        <v>153</v>
      </c>
    </row>
    <row r="40" spans="2:2" x14ac:dyDescent="0.45">
      <c r="B40" s="7" t="s">
        <v>154</v>
      </c>
    </row>
    <row r="41" spans="2:2" x14ac:dyDescent="0.45">
      <c r="B41" s="7" t="s">
        <v>155</v>
      </c>
    </row>
    <row r="42" spans="2:2" x14ac:dyDescent="0.45">
      <c r="B42" s="7" t="s">
        <v>156</v>
      </c>
    </row>
    <row r="43" spans="2:2" x14ac:dyDescent="0.45">
      <c r="B43" s="7" t="s">
        <v>157</v>
      </c>
    </row>
    <row r="44" spans="2:2" x14ac:dyDescent="0.45">
      <c r="B44" s="7" t="s">
        <v>158</v>
      </c>
    </row>
    <row r="45" spans="2:2" x14ac:dyDescent="0.45">
      <c r="B45" s="7" t="s">
        <v>159</v>
      </c>
    </row>
    <row r="46" spans="2:2" x14ac:dyDescent="0.45">
      <c r="B46" s="7" t="s">
        <v>160</v>
      </c>
    </row>
    <row r="47" spans="2:2" x14ac:dyDescent="0.45">
      <c r="B47" s="7" t="s">
        <v>161</v>
      </c>
    </row>
    <row r="48" spans="2:2" x14ac:dyDescent="0.45">
      <c r="B48" s="7" t="s">
        <v>162</v>
      </c>
    </row>
    <row r="49" spans="2:2" x14ac:dyDescent="0.45">
      <c r="B49" s="7" t="s">
        <v>163</v>
      </c>
    </row>
    <row r="50" spans="2:2" x14ac:dyDescent="0.45">
      <c r="B50" s="7" t="s">
        <v>164</v>
      </c>
    </row>
    <row r="51" spans="2:2" x14ac:dyDescent="0.45">
      <c r="B51" s="7" t="s">
        <v>165</v>
      </c>
    </row>
    <row r="52" spans="2:2" x14ac:dyDescent="0.45">
      <c r="B52" s="7" t="s">
        <v>166</v>
      </c>
    </row>
    <row r="1463" spans="1:1" s="87" customFormat="1" hidden="1" x14ac:dyDescent="0.45">
      <c r="A1463" s="86"/>
    </row>
  </sheetData>
  <sheetProtection algorithmName="SHA-512" hashValue="HoOlJUn2dENTEWyNJjsch2P9Tad4QYExDqdDcxXiCOQvEYvZmBHpZ00d4G7HgvbudBDslZvnf1/WbraB8+uBIw==" saltValue="BCtKCroGW7I2m8OYH7S2/w==" spinCount="100000" sheet="1" objects="1" scenarios="1"/>
  <phoneticPr fontId="18"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88CAD-0853-43FE-BFE3-CF46219470C7}">
  <dimension ref="A2:C2332"/>
  <sheetViews>
    <sheetView workbookViewId="0">
      <selection activeCell="D1" sqref="D1:XFD1048576"/>
    </sheetView>
  </sheetViews>
  <sheetFormatPr baseColWidth="10" defaultColWidth="0" defaultRowHeight="14.25" x14ac:dyDescent="0.45"/>
  <cols>
    <col min="1" max="1" width="5.3984375" customWidth="1"/>
    <col min="2" max="2" width="80.1328125" customWidth="1"/>
    <col min="3" max="3" width="68.86328125" bestFit="1" customWidth="1"/>
    <col min="4" max="16384" width="10.73046875" hidden="1"/>
  </cols>
  <sheetData>
    <row r="2" spans="2:3" x14ac:dyDescent="0.45">
      <c r="B2" s="38" t="s">
        <v>167</v>
      </c>
      <c r="C2" s="38" t="s">
        <v>168</v>
      </c>
    </row>
    <row r="3" spans="2:3" x14ac:dyDescent="0.45">
      <c r="B3" s="39" t="s">
        <v>169</v>
      </c>
      <c r="C3" s="39" t="s">
        <v>170</v>
      </c>
    </row>
    <row r="4" spans="2:3" x14ac:dyDescent="0.45">
      <c r="B4" s="39" t="s">
        <v>171</v>
      </c>
      <c r="C4" s="39" t="s">
        <v>172</v>
      </c>
    </row>
    <row r="5" spans="2:3" x14ac:dyDescent="0.45">
      <c r="B5" s="39" t="s">
        <v>173</v>
      </c>
      <c r="C5" s="39" t="s">
        <v>174</v>
      </c>
    </row>
    <row r="6" spans="2:3" x14ac:dyDescent="0.45">
      <c r="B6" s="39" t="s">
        <v>175</v>
      </c>
      <c r="C6" s="39">
        <v>364474696</v>
      </c>
    </row>
    <row r="7" spans="2:3" x14ac:dyDescent="0.45">
      <c r="B7" s="39" t="s">
        <v>176</v>
      </c>
      <c r="C7" s="39" t="s">
        <v>177</v>
      </c>
    </row>
    <row r="8" spans="2:3" x14ac:dyDescent="0.45">
      <c r="B8" s="39" t="s">
        <v>178</v>
      </c>
      <c r="C8" s="39" t="s">
        <v>179</v>
      </c>
    </row>
    <row r="9" spans="2:3" x14ac:dyDescent="0.45">
      <c r="B9" s="39" t="s">
        <v>180</v>
      </c>
      <c r="C9" s="39" t="s">
        <v>181</v>
      </c>
    </row>
    <row r="10" spans="2:3" x14ac:dyDescent="0.45">
      <c r="B10" s="39" t="s">
        <v>182</v>
      </c>
      <c r="C10" s="39" t="s">
        <v>183</v>
      </c>
    </row>
    <row r="11" spans="2:3" x14ac:dyDescent="0.45">
      <c r="B11" s="39" t="s">
        <v>184</v>
      </c>
      <c r="C11" s="39" t="s">
        <v>185</v>
      </c>
    </row>
    <row r="12" spans="2:3" x14ac:dyDescent="0.45">
      <c r="B12" s="39" t="s">
        <v>186</v>
      </c>
      <c r="C12" s="39" t="s">
        <v>187</v>
      </c>
    </row>
    <row r="13" spans="2:3" x14ac:dyDescent="0.45">
      <c r="B13" s="39" t="s">
        <v>188</v>
      </c>
      <c r="C13" s="39" t="s">
        <v>189</v>
      </c>
    </row>
    <row r="14" spans="2:3" x14ac:dyDescent="0.45">
      <c r="B14" s="39" t="s">
        <v>190</v>
      </c>
      <c r="C14" s="39" t="s">
        <v>191</v>
      </c>
    </row>
    <row r="15" spans="2:3" x14ac:dyDescent="0.45">
      <c r="B15" s="39" t="s">
        <v>192</v>
      </c>
      <c r="C15" s="39" t="s">
        <v>193</v>
      </c>
    </row>
    <row r="16" spans="2:3" x14ac:dyDescent="0.45">
      <c r="B16" s="39" t="s">
        <v>194</v>
      </c>
      <c r="C16" s="40">
        <v>471010002306017</v>
      </c>
    </row>
    <row r="17" spans="2:3" x14ac:dyDescent="0.45">
      <c r="B17" s="39" t="s">
        <v>195</v>
      </c>
      <c r="C17" s="39" t="s">
        <v>196</v>
      </c>
    </row>
    <row r="18" spans="2:3" x14ac:dyDescent="0.45">
      <c r="B18" s="39" t="s">
        <v>197</v>
      </c>
      <c r="C18" s="39" t="s">
        <v>198</v>
      </c>
    </row>
    <row r="19" spans="2:3" x14ac:dyDescent="0.45">
      <c r="B19" s="39" t="s">
        <v>199</v>
      </c>
      <c r="C19" s="39" t="s">
        <v>200</v>
      </c>
    </row>
    <row r="20" spans="2:3" x14ac:dyDescent="0.45">
      <c r="B20" s="39" t="s">
        <v>201</v>
      </c>
      <c r="C20" s="39">
        <v>7101333</v>
      </c>
    </row>
    <row r="21" spans="2:3" x14ac:dyDescent="0.45">
      <c r="B21" s="39" t="s">
        <v>202</v>
      </c>
      <c r="C21" s="39" t="s">
        <v>203</v>
      </c>
    </row>
    <row r="22" spans="2:3" x14ac:dyDescent="0.45">
      <c r="B22" s="39" t="s">
        <v>204</v>
      </c>
      <c r="C22" s="39" t="s">
        <v>205</v>
      </c>
    </row>
    <row r="23" spans="2:3" x14ac:dyDescent="0.45">
      <c r="B23" s="39" t="s">
        <v>206</v>
      </c>
      <c r="C23" s="39" t="s">
        <v>207</v>
      </c>
    </row>
    <row r="24" spans="2:3" x14ac:dyDescent="0.45">
      <c r="B24" s="39" t="s">
        <v>208</v>
      </c>
      <c r="C24" s="39" t="s">
        <v>209</v>
      </c>
    </row>
    <row r="25" spans="2:3" x14ac:dyDescent="0.45">
      <c r="B25" s="39" t="s">
        <v>210</v>
      </c>
      <c r="C25" s="39" t="s">
        <v>211</v>
      </c>
    </row>
    <row r="26" spans="2:3" x14ac:dyDescent="0.45">
      <c r="B26" s="39" t="s">
        <v>212</v>
      </c>
      <c r="C26" s="39" t="s">
        <v>213</v>
      </c>
    </row>
    <row r="27" spans="2:3" x14ac:dyDescent="0.45">
      <c r="B27" s="39" t="s">
        <v>214</v>
      </c>
      <c r="C27" s="39" t="s">
        <v>215</v>
      </c>
    </row>
    <row r="28" spans="2:3" x14ac:dyDescent="0.45">
      <c r="B28" s="39" t="s">
        <v>216</v>
      </c>
      <c r="C28" s="39" t="s">
        <v>217</v>
      </c>
    </row>
    <row r="29" spans="2:3" x14ac:dyDescent="0.45">
      <c r="B29" s="39" t="s">
        <v>218</v>
      </c>
      <c r="C29" s="39" t="s">
        <v>219</v>
      </c>
    </row>
    <row r="30" spans="2:3" x14ac:dyDescent="0.45">
      <c r="B30" s="39" t="s">
        <v>220</v>
      </c>
      <c r="C30" s="39" t="s">
        <v>221</v>
      </c>
    </row>
    <row r="31" spans="2:3" x14ac:dyDescent="0.45">
      <c r="B31" s="39" t="s">
        <v>222</v>
      </c>
      <c r="C31" s="39" t="s">
        <v>223</v>
      </c>
    </row>
    <row r="32" spans="2:3" x14ac:dyDescent="0.45">
      <c r="B32" s="39" t="s">
        <v>224</v>
      </c>
      <c r="C32" s="39" t="s">
        <v>225</v>
      </c>
    </row>
    <row r="33" spans="2:3" x14ac:dyDescent="0.45">
      <c r="B33" s="39" t="s">
        <v>226</v>
      </c>
      <c r="C33" s="39" t="s">
        <v>227</v>
      </c>
    </row>
    <row r="34" spans="2:3" x14ac:dyDescent="0.45">
      <c r="B34" s="39" t="s">
        <v>228</v>
      </c>
      <c r="C34" s="39" t="s">
        <v>229</v>
      </c>
    </row>
    <row r="35" spans="2:3" x14ac:dyDescent="0.45">
      <c r="B35" s="39" t="s">
        <v>230</v>
      </c>
      <c r="C35" s="39" t="s">
        <v>231</v>
      </c>
    </row>
    <row r="36" spans="2:3" x14ac:dyDescent="0.45">
      <c r="B36" s="39" t="s">
        <v>232</v>
      </c>
      <c r="C36" s="39" t="s">
        <v>233</v>
      </c>
    </row>
    <row r="37" spans="2:3" x14ac:dyDescent="0.45">
      <c r="B37" s="39" t="s">
        <v>234</v>
      </c>
      <c r="C37" s="39" t="s">
        <v>235</v>
      </c>
    </row>
    <row r="38" spans="2:3" x14ac:dyDescent="0.45">
      <c r="B38" s="39" t="s">
        <v>236</v>
      </c>
      <c r="C38" s="39" t="s">
        <v>237</v>
      </c>
    </row>
    <row r="39" spans="2:3" x14ac:dyDescent="0.45">
      <c r="B39" s="39" t="s">
        <v>238</v>
      </c>
      <c r="C39" s="39" t="s">
        <v>239</v>
      </c>
    </row>
    <row r="40" spans="2:3" x14ac:dyDescent="0.45">
      <c r="B40" s="39" t="s">
        <v>240</v>
      </c>
      <c r="C40" s="39" t="s">
        <v>241</v>
      </c>
    </row>
    <row r="41" spans="2:3" x14ac:dyDescent="0.45">
      <c r="B41" s="39" t="s">
        <v>242</v>
      </c>
      <c r="C41" s="39" t="s">
        <v>243</v>
      </c>
    </row>
    <row r="42" spans="2:3" x14ac:dyDescent="0.45">
      <c r="B42" s="39" t="s">
        <v>244</v>
      </c>
      <c r="C42" s="39" t="s">
        <v>245</v>
      </c>
    </row>
    <row r="43" spans="2:3" x14ac:dyDescent="0.45">
      <c r="B43" s="39" t="s">
        <v>246</v>
      </c>
      <c r="C43" s="39" t="s">
        <v>247</v>
      </c>
    </row>
    <row r="44" spans="2:3" x14ac:dyDescent="0.45">
      <c r="B44" s="39" t="s">
        <v>248</v>
      </c>
      <c r="C44" s="39" t="s">
        <v>249</v>
      </c>
    </row>
    <row r="45" spans="2:3" x14ac:dyDescent="0.45">
      <c r="B45" s="39" t="s">
        <v>250</v>
      </c>
      <c r="C45" s="39" t="s">
        <v>251</v>
      </c>
    </row>
    <row r="46" spans="2:3" x14ac:dyDescent="0.45">
      <c r="B46" s="39" t="s">
        <v>252</v>
      </c>
      <c r="C46" s="39" t="s">
        <v>253</v>
      </c>
    </row>
    <row r="47" spans="2:3" x14ac:dyDescent="0.45">
      <c r="B47" s="39" t="s">
        <v>254</v>
      </c>
      <c r="C47" s="39" t="s">
        <v>255</v>
      </c>
    </row>
    <row r="48" spans="2:3" x14ac:dyDescent="0.45">
      <c r="B48" s="39" t="s">
        <v>256</v>
      </c>
      <c r="C48" s="39" t="s">
        <v>257</v>
      </c>
    </row>
    <row r="49" spans="2:3" x14ac:dyDescent="0.45">
      <c r="B49" s="39" t="s">
        <v>258</v>
      </c>
      <c r="C49" s="39" t="s">
        <v>259</v>
      </c>
    </row>
    <row r="50" spans="2:3" x14ac:dyDescent="0.45">
      <c r="B50" s="39" t="s">
        <v>260</v>
      </c>
      <c r="C50" s="39">
        <v>660823599</v>
      </c>
    </row>
    <row r="51" spans="2:3" x14ac:dyDescent="0.45">
      <c r="B51" s="39" t="s">
        <v>261</v>
      </c>
      <c r="C51" s="39" t="s">
        <v>262</v>
      </c>
    </row>
    <row r="52" spans="2:3" x14ac:dyDescent="0.45">
      <c r="B52" s="39" t="s">
        <v>263</v>
      </c>
      <c r="C52" s="39" t="s">
        <v>264</v>
      </c>
    </row>
    <row r="53" spans="2:3" x14ac:dyDescent="0.45">
      <c r="B53" s="39" t="s">
        <v>265</v>
      </c>
      <c r="C53" s="39" t="s">
        <v>266</v>
      </c>
    </row>
    <row r="54" spans="2:3" x14ac:dyDescent="0.45">
      <c r="B54" s="39" t="s">
        <v>267</v>
      </c>
      <c r="C54" s="39" t="s">
        <v>268</v>
      </c>
    </row>
    <row r="55" spans="2:3" x14ac:dyDescent="0.45">
      <c r="B55" s="39" t="s">
        <v>269</v>
      </c>
      <c r="C55" s="39" t="s">
        <v>270</v>
      </c>
    </row>
    <row r="56" spans="2:3" x14ac:dyDescent="0.45">
      <c r="B56" s="39" t="s">
        <v>271</v>
      </c>
      <c r="C56" s="41">
        <v>8019010272388</v>
      </c>
    </row>
    <row r="57" spans="2:3" x14ac:dyDescent="0.45">
      <c r="B57" s="39" t="s">
        <v>272</v>
      </c>
      <c r="C57" s="39" t="s">
        <v>273</v>
      </c>
    </row>
    <row r="58" spans="2:3" x14ac:dyDescent="0.45">
      <c r="B58" s="39" t="s">
        <v>274</v>
      </c>
      <c r="C58" s="39" t="s">
        <v>275</v>
      </c>
    </row>
    <row r="59" spans="2:3" x14ac:dyDescent="0.45">
      <c r="B59" s="39" t="s">
        <v>276</v>
      </c>
      <c r="C59" s="39" t="s">
        <v>277</v>
      </c>
    </row>
    <row r="60" spans="2:3" x14ac:dyDescent="0.45">
      <c r="B60" s="39" t="s">
        <v>278</v>
      </c>
      <c r="C60" s="39" t="s">
        <v>279</v>
      </c>
    </row>
    <row r="61" spans="2:3" x14ac:dyDescent="0.45">
      <c r="B61" s="39" t="s">
        <v>280</v>
      </c>
      <c r="C61" s="39" t="s">
        <v>281</v>
      </c>
    </row>
    <row r="62" spans="2:3" x14ac:dyDescent="0.45">
      <c r="B62" s="39" t="s">
        <v>282</v>
      </c>
      <c r="C62" s="39" t="s">
        <v>283</v>
      </c>
    </row>
    <row r="63" spans="2:3" x14ac:dyDescent="0.45">
      <c r="B63" s="39" t="s">
        <v>284</v>
      </c>
      <c r="C63" s="39" t="s">
        <v>285</v>
      </c>
    </row>
    <row r="64" spans="2:3" x14ac:dyDescent="0.45">
      <c r="B64" s="39" t="s">
        <v>286</v>
      </c>
      <c r="C64" s="39" t="s">
        <v>287</v>
      </c>
    </row>
    <row r="65" spans="2:3" x14ac:dyDescent="0.45">
      <c r="B65" s="39" t="s">
        <v>288</v>
      </c>
      <c r="C65" s="39" t="s">
        <v>289</v>
      </c>
    </row>
    <row r="66" spans="2:3" x14ac:dyDescent="0.45">
      <c r="B66" s="39" t="s">
        <v>290</v>
      </c>
      <c r="C66" s="39">
        <v>20333372216</v>
      </c>
    </row>
    <row r="67" spans="2:3" x14ac:dyDescent="0.45">
      <c r="B67" s="39" t="s">
        <v>291</v>
      </c>
      <c r="C67" s="39">
        <v>300967268</v>
      </c>
    </row>
    <row r="68" spans="2:3" x14ac:dyDescent="0.45">
      <c r="B68" s="39" t="s">
        <v>292</v>
      </c>
      <c r="C68" s="39" t="s">
        <v>293</v>
      </c>
    </row>
    <row r="69" spans="2:3" x14ac:dyDescent="0.45">
      <c r="B69" s="39" t="s">
        <v>294</v>
      </c>
      <c r="C69" s="39" t="s">
        <v>295</v>
      </c>
    </row>
    <row r="70" spans="2:3" x14ac:dyDescent="0.45">
      <c r="B70" s="39" t="s">
        <v>296</v>
      </c>
      <c r="C70" s="39" t="s">
        <v>297</v>
      </c>
    </row>
    <row r="71" spans="2:3" x14ac:dyDescent="0.45">
      <c r="B71" s="39" t="s">
        <v>298</v>
      </c>
      <c r="C71" s="39" t="s">
        <v>299</v>
      </c>
    </row>
    <row r="72" spans="2:3" x14ac:dyDescent="0.45">
      <c r="B72" s="39" t="s">
        <v>300</v>
      </c>
      <c r="C72" s="39" t="s">
        <v>301</v>
      </c>
    </row>
    <row r="73" spans="2:3" x14ac:dyDescent="0.45">
      <c r="B73" s="39" t="s">
        <v>302</v>
      </c>
      <c r="C73" s="39" t="s">
        <v>303</v>
      </c>
    </row>
    <row r="74" spans="2:3" x14ac:dyDescent="0.45">
      <c r="B74" s="39" t="s">
        <v>304</v>
      </c>
      <c r="C74" s="39" t="s">
        <v>305</v>
      </c>
    </row>
    <row r="75" spans="2:3" x14ac:dyDescent="0.45">
      <c r="B75" s="39" t="s">
        <v>306</v>
      </c>
      <c r="C75" s="39" t="s">
        <v>307</v>
      </c>
    </row>
    <row r="76" spans="2:3" x14ac:dyDescent="0.45">
      <c r="B76" s="39" t="s">
        <v>308</v>
      </c>
      <c r="C76" s="39" t="s">
        <v>309</v>
      </c>
    </row>
    <row r="77" spans="2:3" x14ac:dyDescent="0.45">
      <c r="B77" s="39" t="s">
        <v>310</v>
      </c>
      <c r="C77" s="39" t="s">
        <v>311</v>
      </c>
    </row>
    <row r="78" spans="2:3" x14ac:dyDescent="0.45">
      <c r="B78" s="39" t="s">
        <v>312</v>
      </c>
      <c r="C78" s="39">
        <v>121000248</v>
      </c>
    </row>
    <row r="79" spans="2:3" x14ac:dyDescent="0.45">
      <c r="B79" s="39" t="s">
        <v>312</v>
      </c>
      <c r="C79" s="39" t="s">
        <v>313</v>
      </c>
    </row>
    <row r="80" spans="2:3" x14ac:dyDescent="0.45">
      <c r="B80" s="39" t="s">
        <v>314</v>
      </c>
      <c r="C80" s="39">
        <v>20607481289</v>
      </c>
    </row>
    <row r="81" spans="2:3" x14ac:dyDescent="0.45">
      <c r="B81" s="39" t="s">
        <v>315</v>
      </c>
      <c r="C81" s="39" t="s">
        <v>316</v>
      </c>
    </row>
    <row r="82" spans="2:3" x14ac:dyDescent="0.45">
      <c r="B82" s="39" t="s">
        <v>317</v>
      </c>
      <c r="C82" s="39" t="s">
        <v>318</v>
      </c>
    </row>
    <row r="83" spans="2:3" x14ac:dyDescent="0.45">
      <c r="B83" s="39" t="s">
        <v>319</v>
      </c>
      <c r="C83" s="39" t="s">
        <v>320</v>
      </c>
    </row>
    <row r="84" spans="2:3" x14ac:dyDescent="0.45">
      <c r="B84" s="39" t="s">
        <v>321</v>
      </c>
      <c r="C84" s="41">
        <v>991506241001</v>
      </c>
    </row>
    <row r="85" spans="2:3" x14ac:dyDescent="0.45">
      <c r="B85" s="39" t="s">
        <v>322</v>
      </c>
      <c r="C85" s="39" t="s">
        <v>323</v>
      </c>
    </row>
    <row r="86" spans="2:3" x14ac:dyDescent="0.45">
      <c r="B86" s="39" t="s">
        <v>324</v>
      </c>
      <c r="C86" s="39" t="s">
        <v>325</v>
      </c>
    </row>
    <row r="87" spans="2:3" x14ac:dyDescent="0.45">
      <c r="B87" s="39" t="s">
        <v>326</v>
      </c>
      <c r="C87" s="39" t="s">
        <v>327</v>
      </c>
    </row>
    <row r="88" spans="2:3" x14ac:dyDescent="0.45">
      <c r="B88" s="39" t="s">
        <v>328</v>
      </c>
      <c r="C88" s="39" t="s">
        <v>329</v>
      </c>
    </row>
    <row r="89" spans="2:3" x14ac:dyDescent="0.45">
      <c r="B89" s="39" t="s">
        <v>330</v>
      </c>
      <c r="C89" s="39" t="s">
        <v>331</v>
      </c>
    </row>
    <row r="90" spans="2:3" x14ac:dyDescent="0.45">
      <c r="B90" s="39" t="s">
        <v>332</v>
      </c>
      <c r="C90" s="39" t="s">
        <v>333</v>
      </c>
    </row>
    <row r="91" spans="2:3" x14ac:dyDescent="0.45">
      <c r="B91" s="39" t="s">
        <v>334</v>
      </c>
      <c r="C91" s="39" t="s">
        <v>335</v>
      </c>
    </row>
    <row r="92" spans="2:3" x14ac:dyDescent="0.45">
      <c r="B92" s="39" t="s">
        <v>336</v>
      </c>
      <c r="C92" s="39" t="s">
        <v>337</v>
      </c>
    </row>
    <row r="93" spans="2:3" x14ac:dyDescent="0.45">
      <c r="B93" s="39" t="s">
        <v>338</v>
      </c>
      <c r="C93" s="39" t="s">
        <v>339</v>
      </c>
    </row>
    <row r="94" spans="2:3" x14ac:dyDescent="0.45">
      <c r="B94" s="39" t="s">
        <v>340</v>
      </c>
      <c r="C94" s="39" t="s">
        <v>341</v>
      </c>
    </row>
    <row r="95" spans="2:3" x14ac:dyDescent="0.45">
      <c r="B95" s="39" t="s">
        <v>342</v>
      </c>
      <c r="C95" s="39" t="s">
        <v>343</v>
      </c>
    </row>
    <row r="96" spans="2:3" x14ac:dyDescent="0.45">
      <c r="B96" s="39" t="s">
        <v>344</v>
      </c>
      <c r="C96" s="39" t="s">
        <v>345</v>
      </c>
    </row>
    <row r="97" spans="2:3" x14ac:dyDescent="0.45">
      <c r="B97" s="39" t="s">
        <v>346</v>
      </c>
      <c r="C97" s="39" t="s">
        <v>347</v>
      </c>
    </row>
    <row r="98" spans="2:3" x14ac:dyDescent="0.45">
      <c r="B98" s="39" t="s">
        <v>348</v>
      </c>
      <c r="C98" s="39" t="s">
        <v>349</v>
      </c>
    </row>
    <row r="99" spans="2:3" x14ac:dyDescent="0.45">
      <c r="B99" s="39" t="s">
        <v>350</v>
      </c>
      <c r="C99" s="39" t="s">
        <v>351</v>
      </c>
    </row>
    <row r="100" spans="2:3" x14ac:dyDescent="0.45">
      <c r="B100" s="39" t="s">
        <v>352</v>
      </c>
      <c r="C100" s="39" t="s">
        <v>353</v>
      </c>
    </row>
    <row r="101" spans="2:3" x14ac:dyDescent="0.45">
      <c r="B101" s="39" t="s">
        <v>354</v>
      </c>
      <c r="C101" s="39" t="s">
        <v>355</v>
      </c>
    </row>
    <row r="102" spans="2:3" x14ac:dyDescent="0.45">
      <c r="B102" s="39" t="s">
        <v>356</v>
      </c>
      <c r="C102" s="39" t="s">
        <v>357</v>
      </c>
    </row>
    <row r="103" spans="2:3" x14ac:dyDescent="0.45">
      <c r="B103" s="39" t="s">
        <v>358</v>
      </c>
      <c r="C103" s="39" t="s">
        <v>359</v>
      </c>
    </row>
    <row r="104" spans="2:3" x14ac:dyDescent="0.45">
      <c r="B104" s="39" t="s">
        <v>360</v>
      </c>
      <c r="C104" s="39" t="s">
        <v>361</v>
      </c>
    </row>
    <row r="105" spans="2:3" x14ac:dyDescent="0.45">
      <c r="B105" s="39" t="s">
        <v>362</v>
      </c>
      <c r="C105" s="39" t="s">
        <v>363</v>
      </c>
    </row>
    <row r="106" spans="2:3" x14ac:dyDescent="0.45">
      <c r="B106" s="39" t="s">
        <v>364</v>
      </c>
      <c r="C106" s="39" t="s">
        <v>365</v>
      </c>
    </row>
    <row r="107" spans="2:3" x14ac:dyDescent="0.45">
      <c r="B107" s="39" t="s">
        <v>366</v>
      </c>
      <c r="C107" s="39" t="s">
        <v>367</v>
      </c>
    </row>
    <row r="108" spans="2:3" x14ac:dyDescent="0.45">
      <c r="B108" s="39" t="s">
        <v>368</v>
      </c>
      <c r="C108" s="39" t="s">
        <v>369</v>
      </c>
    </row>
    <row r="109" spans="2:3" x14ac:dyDescent="0.45">
      <c r="B109" s="39" t="s">
        <v>370</v>
      </c>
      <c r="C109" s="39" t="s">
        <v>371</v>
      </c>
    </row>
    <row r="110" spans="2:3" x14ac:dyDescent="0.45">
      <c r="B110" s="39" t="s">
        <v>372</v>
      </c>
      <c r="C110" s="39" t="s">
        <v>373</v>
      </c>
    </row>
    <row r="111" spans="2:3" x14ac:dyDescent="0.45">
      <c r="B111" s="39" t="s">
        <v>374</v>
      </c>
      <c r="C111" s="39" t="s">
        <v>375</v>
      </c>
    </row>
    <row r="112" spans="2:3" x14ac:dyDescent="0.45">
      <c r="B112" s="39" t="s">
        <v>376</v>
      </c>
      <c r="C112" s="39" t="s">
        <v>377</v>
      </c>
    </row>
    <row r="113" spans="2:3" x14ac:dyDescent="0.45">
      <c r="B113" s="39" t="s">
        <v>378</v>
      </c>
      <c r="C113" s="39" t="s">
        <v>379</v>
      </c>
    </row>
    <row r="114" spans="2:3" x14ac:dyDescent="0.45">
      <c r="B114" s="39" t="s">
        <v>380</v>
      </c>
      <c r="C114" s="39" t="s">
        <v>381</v>
      </c>
    </row>
    <row r="115" spans="2:3" x14ac:dyDescent="0.45">
      <c r="B115" s="39" t="s">
        <v>382</v>
      </c>
      <c r="C115" s="39" t="s">
        <v>383</v>
      </c>
    </row>
    <row r="116" spans="2:3" x14ac:dyDescent="0.45">
      <c r="B116" s="39" t="s">
        <v>384</v>
      </c>
      <c r="C116" s="39">
        <v>890317923</v>
      </c>
    </row>
    <row r="117" spans="2:3" x14ac:dyDescent="0.45">
      <c r="B117" s="39" t="s">
        <v>385</v>
      </c>
      <c r="C117" s="39" t="s">
        <v>386</v>
      </c>
    </row>
    <row r="118" spans="2:3" x14ac:dyDescent="0.45">
      <c r="B118" s="39" t="s">
        <v>387</v>
      </c>
      <c r="C118" s="39" t="s">
        <v>388</v>
      </c>
    </row>
    <row r="119" spans="2:3" x14ac:dyDescent="0.45">
      <c r="B119" s="39" t="s">
        <v>389</v>
      </c>
      <c r="C119" s="39" t="s">
        <v>390</v>
      </c>
    </row>
    <row r="120" spans="2:3" x14ac:dyDescent="0.45">
      <c r="B120" s="39" t="s">
        <v>391</v>
      </c>
      <c r="C120" s="39" t="s">
        <v>392</v>
      </c>
    </row>
    <row r="121" spans="2:3" x14ac:dyDescent="0.45">
      <c r="B121" s="39" t="s">
        <v>393</v>
      </c>
      <c r="C121" s="39" t="s">
        <v>394</v>
      </c>
    </row>
    <row r="122" spans="2:3" x14ac:dyDescent="0.45">
      <c r="B122" s="39" t="s">
        <v>393</v>
      </c>
      <c r="C122" s="39" t="s">
        <v>395</v>
      </c>
    </row>
    <row r="123" spans="2:3" x14ac:dyDescent="0.45">
      <c r="B123" s="39" t="s">
        <v>396</v>
      </c>
      <c r="C123" s="39" t="s">
        <v>397</v>
      </c>
    </row>
    <row r="124" spans="2:3" x14ac:dyDescent="0.45">
      <c r="B124" s="39" t="s">
        <v>398</v>
      </c>
      <c r="C124" s="39" t="s">
        <v>399</v>
      </c>
    </row>
    <row r="125" spans="2:3" x14ac:dyDescent="0.45">
      <c r="B125" s="39" t="s">
        <v>400</v>
      </c>
      <c r="C125" s="39" t="s">
        <v>401</v>
      </c>
    </row>
    <row r="126" spans="2:3" x14ac:dyDescent="0.45">
      <c r="B126" s="39" t="s">
        <v>402</v>
      </c>
      <c r="C126" s="39" t="s">
        <v>403</v>
      </c>
    </row>
    <row r="127" spans="2:3" x14ac:dyDescent="0.45">
      <c r="B127" s="39" t="s">
        <v>404</v>
      </c>
      <c r="C127" s="39" t="s">
        <v>405</v>
      </c>
    </row>
    <row r="128" spans="2:3" x14ac:dyDescent="0.45">
      <c r="B128" s="39" t="s">
        <v>406</v>
      </c>
      <c r="C128" s="39" t="s">
        <v>407</v>
      </c>
    </row>
    <row r="129" spans="2:3" x14ac:dyDescent="0.45">
      <c r="B129" s="39" t="s">
        <v>408</v>
      </c>
      <c r="C129" s="39" t="s">
        <v>409</v>
      </c>
    </row>
    <row r="130" spans="2:3" x14ac:dyDescent="0.45">
      <c r="B130" s="39" t="s">
        <v>410</v>
      </c>
      <c r="C130" s="39" t="s">
        <v>411</v>
      </c>
    </row>
    <row r="131" spans="2:3" x14ac:dyDescent="0.45">
      <c r="B131" s="39" t="s">
        <v>412</v>
      </c>
      <c r="C131" s="39" t="s">
        <v>413</v>
      </c>
    </row>
    <row r="132" spans="2:3" x14ac:dyDescent="0.45">
      <c r="B132" s="39" t="s">
        <v>414</v>
      </c>
      <c r="C132" s="39" t="s">
        <v>415</v>
      </c>
    </row>
    <row r="133" spans="2:3" x14ac:dyDescent="0.45">
      <c r="B133" s="39" t="s">
        <v>416</v>
      </c>
      <c r="C133" s="39" t="s">
        <v>417</v>
      </c>
    </row>
    <row r="134" spans="2:3" x14ac:dyDescent="0.45">
      <c r="B134" s="39" t="s">
        <v>418</v>
      </c>
      <c r="C134" s="39" t="s">
        <v>419</v>
      </c>
    </row>
    <row r="135" spans="2:3" x14ac:dyDescent="0.45">
      <c r="B135" s="39" t="s">
        <v>418</v>
      </c>
      <c r="C135" s="39" t="s">
        <v>420</v>
      </c>
    </row>
    <row r="136" spans="2:3" x14ac:dyDescent="0.45">
      <c r="B136" s="39" t="s">
        <v>421</v>
      </c>
      <c r="C136" s="39" t="s">
        <v>422</v>
      </c>
    </row>
    <row r="137" spans="2:3" x14ac:dyDescent="0.45">
      <c r="B137" s="39" t="s">
        <v>423</v>
      </c>
      <c r="C137" s="39" t="s">
        <v>424</v>
      </c>
    </row>
    <row r="138" spans="2:3" x14ac:dyDescent="0.45">
      <c r="B138" s="39" t="s">
        <v>425</v>
      </c>
      <c r="C138" s="39" t="s">
        <v>426</v>
      </c>
    </row>
    <row r="139" spans="2:3" x14ac:dyDescent="0.45">
      <c r="B139" s="39" t="s">
        <v>427</v>
      </c>
      <c r="C139" s="39" t="s">
        <v>428</v>
      </c>
    </row>
    <row r="140" spans="2:3" x14ac:dyDescent="0.45">
      <c r="B140" s="39" t="s">
        <v>429</v>
      </c>
      <c r="C140" s="39" t="s">
        <v>430</v>
      </c>
    </row>
    <row r="141" spans="2:3" x14ac:dyDescent="0.45">
      <c r="B141" s="39" t="s">
        <v>431</v>
      </c>
      <c r="C141" s="39" t="s">
        <v>432</v>
      </c>
    </row>
    <row r="142" spans="2:3" x14ac:dyDescent="0.45">
      <c r="B142" s="39" t="s">
        <v>433</v>
      </c>
      <c r="C142" s="39" t="s">
        <v>434</v>
      </c>
    </row>
    <row r="143" spans="2:3" x14ac:dyDescent="0.45">
      <c r="B143" s="39" t="s">
        <v>435</v>
      </c>
      <c r="C143" s="39" t="s">
        <v>436</v>
      </c>
    </row>
    <row r="144" spans="2:3" x14ac:dyDescent="0.45">
      <c r="B144" s="39" t="s">
        <v>437</v>
      </c>
      <c r="C144" s="39" t="s">
        <v>438</v>
      </c>
    </row>
    <row r="145" spans="2:3" x14ac:dyDescent="0.45">
      <c r="B145" s="39" t="s">
        <v>439</v>
      </c>
      <c r="C145" s="39" t="s">
        <v>440</v>
      </c>
    </row>
    <row r="146" spans="2:3" x14ac:dyDescent="0.45">
      <c r="B146" s="39" t="s">
        <v>441</v>
      </c>
      <c r="C146" s="41">
        <v>8019995368674</v>
      </c>
    </row>
    <row r="147" spans="2:3" x14ac:dyDescent="0.45">
      <c r="B147" s="39" t="s">
        <v>442</v>
      </c>
      <c r="C147" s="39" t="s">
        <v>443</v>
      </c>
    </row>
    <row r="148" spans="2:3" x14ac:dyDescent="0.45">
      <c r="B148" s="39" t="s">
        <v>444</v>
      </c>
      <c r="C148" s="39" t="s">
        <v>445</v>
      </c>
    </row>
    <row r="149" spans="2:3" x14ac:dyDescent="0.45">
      <c r="B149" s="39" t="s">
        <v>446</v>
      </c>
      <c r="C149" s="41">
        <v>990379017001</v>
      </c>
    </row>
    <row r="150" spans="2:3" x14ac:dyDescent="0.45">
      <c r="B150" s="39" t="s">
        <v>447</v>
      </c>
      <c r="C150" s="39" t="s">
        <v>448</v>
      </c>
    </row>
    <row r="151" spans="2:3" x14ac:dyDescent="0.45">
      <c r="B151" s="39" t="s">
        <v>449</v>
      </c>
      <c r="C151" s="41">
        <v>8019002267076</v>
      </c>
    </row>
    <row r="152" spans="2:3" x14ac:dyDescent="0.45">
      <c r="B152" s="39" t="s">
        <v>450</v>
      </c>
      <c r="C152" s="39" t="s">
        <v>451</v>
      </c>
    </row>
    <row r="153" spans="2:3" x14ac:dyDescent="0.45">
      <c r="B153" s="39" t="s">
        <v>452</v>
      </c>
      <c r="C153" s="39" t="s">
        <v>453</v>
      </c>
    </row>
    <row r="154" spans="2:3" x14ac:dyDescent="0.45">
      <c r="B154" s="39" t="s">
        <v>454</v>
      </c>
      <c r="C154" s="39" t="s">
        <v>455</v>
      </c>
    </row>
    <row r="155" spans="2:3" x14ac:dyDescent="0.45">
      <c r="B155" s="39" t="s">
        <v>456</v>
      </c>
      <c r="C155" s="39" t="s">
        <v>457</v>
      </c>
    </row>
    <row r="156" spans="2:3" x14ac:dyDescent="0.45">
      <c r="B156" s="39" t="s">
        <v>458</v>
      </c>
      <c r="C156" s="39" t="s">
        <v>459</v>
      </c>
    </row>
    <row r="157" spans="2:3" x14ac:dyDescent="0.45">
      <c r="B157" s="39" t="s">
        <v>460</v>
      </c>
      <c r="C157" s="39" t="s">
        <v>461</v>
      </c>
    </row>
    <row r="158" spans="2:3" x14ac:dyDescent="0.45">
      <c r="B158" s="39"/>
      <c r="C158" s="39" t="s">
        <v>462</v>
      </c>
    </row>
    <row r="159" spans="2:3" x14ac:dyDescent="0.45">
      <c r="B159" s="39" t="s">
        <v>463</v>
      </c>
      <c r="C159" s="39" t="s">
        <v>464</v>
      </c>
    </row>
    <row r="160" spans="2:3" x14ac:dyDescent="0.45">
      <c r="B160" s="39" t="s">
        <v>465</v>
      </c>
      <c r="C160" s="39" t="s">
        <v>466</v>
      </c>
    </row>
    <row r="161" spans="2:3" x14ac:dyDescent="0.45">
      <c r="B161" s="39" t="s">
        <v>467</v>
      </c>
      <c r="C161" s="39" t="s">
        <v>468</v>
      </c>
    </row>
    <row r="162" spans="2:3" x14ac:dyDescent="0.45">
      <c r="B162" s="39" t="s">
        <v>469</v>
      </c>
      <c r="C162" s="39" t="s">
        <v>470</v>
      </c>
    </row>
    <row r="163" spans="2:3" x14ac:dyDescent="0.45">
      <c r="B163" s="39" t="s">
        <v>471</v>
      </c>
      <c r="C163" s="39" t="s">
        <v>472</v>
      </c>
    </row>
    <row r="164" spans="2:3" x14ac:dyDescent="0.45">
      <c r="B164" s="39" t="s">
        <v>473</v>
      </c>
      <c r="C164" s="39" t="s">
        <v>474</v>
      </c>
    </row>
    <row r="165" spans="2:3" x14ac:dyDescent="0.45">
      <c r="B165" s="39" t="s">
        <v>473</v>
      </c>
      <c r="C165" s="39" t="s">
        <v>475</v>
      </c>
    </row>
    <row r="166" spans="2:3" x14ac:dyDescent="0.45">
      <c r="B166" s="39" t="s">
        <v>476</v>
      </c>
      <c r="C166" s="39" t="s">
        <v>477</v>
      </c>
    </row>
    <row r="167" spans="2:3" x14ac:dyDescent="0.45">
      <c r="B167" s="39" t="s">
        <v>476</v>
      </c>
      <c r="C167" s="39" t="s">
        <v>478</v>
      </c>
    </row>
    <row r="168" spans="2:3" x14ac:dyDescent="0.45">
      <c r="B168" s="39" t="s">
        <v>476</v>
      </c>
      <c r="C168" s="39" t="s">
        <v>479</v>
      </c>
    </row>
    <row r="169" spans="2:3" x14ac:dyDescent="0.45">
      <c r="B169" s="39" t="s">
        <v>480</v>
      </c>
      <c r="C169" s="39">
        <v>30715520792</v>
      </c>
    </row>
    <row r="170" spans="2:3" x14ac:dyDescent="0.45">
      <c r="B170" s="39" t="s">
        <v>481</v>
      </c>
      <c r="C170" s="39" t="s">
        <v>482</v>
      </c>
    </row>
    <row r="171" spans="2:3" x14ac:dyDescent="0.45">
      <c r="B171" s="39" t="s">
        <v>483</v>
      </c>
      <c r="C171" s="39" t="s">
        <v>484</v>
      </c>
    </row>
    <row r="172" spans="2:3" x14ac:dyDescent="0.45">
      <c r="B172" s="39" t="s">
        <v>485</v>
      </c>
      <c r="C172" s="39" t="s">
        <v>486</v>
      </c>
    </row>
    <row r="173" spans="2:3" x14ac:dyDescent="0.45">
      <c r="B173" s="39" t="s">
        <v>487</v>
      </c>
      <c r="C173" s="39" t="s">
        <v>488</v>
      </c>
    </row>
    <row r="174" spans="2:3" x14ac:dyDescent="0.45">
      <c r="B174" s="39" t="s">
        <v>489</v>
      </c>
      <c r="C174" s="39" t="s">
        <v>490</v>
      </c>
    </row>
    <row r="175" spans="2:3" x14ac:dyDescent="0.45">
      <c r="B175" s="39" t="s">
        <v>491</v>
      </c>
      <c r="C175" s="39">
        <v>13229209</v>
      </c>
    </row>
    <row r="176" spans="2:3" x14ac:dyDescent="0.45">
      <c r="B176" s="39" t="s">
        <v>491</v>
      </c>
      <c r="C176" s="39" t="s">
        <v>492</v>
      </c>
    </row>
    <row r="177" spans="2:3" x14ac:dyDescent="0.45">
      <c r="B177" s="39" t="s">
        <v>493</v>
      </c>
      <c r="C177" s="39" t="s">
        <v>494</v>
      </c>
    </row>
    <row r="178" spans="2:3" x14ac:dyDescent="0.45">
      <c r="B178" s="39" t="s">
        <v>495</v>
      </c>
      <c r="C178" s="39" t="s">
        <v>496</v>
      </c>
    </row>
    <row r="179" spans="2:3" x14ac:dyDescent="0.45">
      <c r="B179" s="39" t="s">
        <v>497</v>
      </c>
      <c r="C179" s="39" t="s">
        <v>498</v>
      </c>
    </row>
    <row r="180" spans="2:3" x14ac:dyDescent="0.45">
      <c r="B180" s="39" t="s">
        <v>499</v>
      </c>
      <c r="C180" s="39" t="s">
        <v>500</v>
      </c>
    </row>
    <row r="181" spans="2:3" x14ac:dyDescent="0.45">
      <c r="B181" s="39" t="s">
        <v>501</v>
      </c>
      <c r="C181" s="39" t="s">
        <v>502</v>
      </c>
    </row>
    <row r="182" spans="2:3" x14ac:dyDescent="0.45">
      <c r="B182" s="39" t="s">
        <v>503</v>
      </c>
      <c r="C182" s="39" t="s">
        <v>504</v>
      </c>
    </row>
    <row r="183" spans="2:3" x14ac:dyDescent="0.45">
      <c r="B183" s="39" t="s">
        <v>505</v>
      </c>
      <c r="C183" s="39" t="s">
        <v>506</v>
      </c>
    </row>
    <row r="184" spans="2:3" x14ac:dyDescent="0.45">
      <c r="B184" s="39" t="s">
        <v>507</v>
      </c>
      <c r="C184" s="39" t="s">
        <v>508</v>
      </c>
    </row>
    <row r="185" spans="2:3" x14ac:dyDescent="0.45">
      <c r="B185" s="39" t="s">
        <v>509</v>
      </c>
      <c r="C185" s="39" t="s">
        <v>510</v>
      </c>
    </row>
    <row r="186" spans="2:3" x14ac:dyDescent="0.45">
      <c r="B186" s="39" t="s">
        <v>511</v>
      </c>
      <c r="C186" s="39">
        <v>514522285</v>
      </c>
    </row>
    <row r="187" spans="2:3" x14ac:dyDescent="0.45">
      <c r="B187" s="39" t="s">
        <v>512</v>
      </c>
      <c r="C187" s="39" t="s">
        <v>513</v>
      </c>
    </row>
    <row r="188" spans="2:3" x14ac:dyDescent="0.45">
      <c r="B188" s="39" t="s">
        <v>514</v>
      </c>
      <c r="C188" s="39">
        <v>18120215025</v>
      </c>
    </row>
    <row r="189" spans="2:3" x14ac:dyDescent="0.45">
      <c r="B189" s="39" t="s">
        <v>514</v>
      </c>
      <c r="C189" s="39" t="s">
        <v>515</v>
      </c>
    </row>
    <row r="190" spans="2:3" x14ac:dyDescent="0.45">
      <c r="B190" s="39" t="s">
        <v>516</v>
      </c>
      <c r="C190" s="39" t="s">
        <v>517</v>
      </c>
    </row>
    <row r="191" spans="2:3" x14ac:dyDescent="0.45">
      <c r="B191" s="39" t="s">
        <v>516</v>
      </c>
      <c r="C191" s="39" t="s">
        <v>518</v>
      </c>
    </row>
    <row r="192" spans="2:3" x14ac:dyDescent="0.45">
      <c r="B192" s="39" t="s">
        <v>519</v>
      </c>
      <c r="C192" s="39">
        <v>1453732</v>
      </c>
    </row>
    <row r="193" spans="2:3" x14ac:dyDescent="0.45">
      <c r="B193" s="39" t="s">
        <v>519</v>
      </c>
      <c r="C193" s="39">
        <v>1820590</v>
      </c>
    </row>
    <row r="194" spans="2:3" x14ac:dyDescent="0.45">
      <c r="B194" s="39" t="s">
        <v>519</v>
      </c>
      <c r="C194" s="39" t="s">
        <v>520</v>
      </c>
    </row>
    <row r="195" spans="2:3" x14ac:dyDescent="0.45">
      <c r="B195" s="39" t="s">
        <v>519</v>
      </c>
      <c r="C195" s="39" t="s">
        <v>521</v>
      </c>
    </row>
    <row r="196" spans="2:3" x14ac:dyDescent="0.45">
      <c r="B196" s="39" t="s">
        <v>519</v>
      </c>
      <c r="C196" s="39" t="s">
        <v>522</v>
      </c>
    </row>
    <row r="197" spans="2:3" x14ac:dyDescent="0.45">
      <c r="B197" s="39" t="s">
        <v>523</v>
      </c>
      <c r="C197" s="39" t="s">
        <v>524</v>
      </c>
    </row>
    <row r="198" spans="2:3" x14ac:dyDescent="0.45">
      <c r="B198" s="39"/>
      <c r="C198" s="39" t="s">
        <v>525</v>
      </c>
    </row>
    <row r="199" spans="2:3" x14ac:dyDescent="0.45">
      <c r="B199" s="39" t="s">
        <v>526</v>
      </c>
      <c r="C199" s="39" t="s">
        <v>527</v>
      </c>
    </row>
    <row r="200" spans="2:3" x14ac:dyDescent="0.45">
      <c r="B200" s="39" t="s">
        <v>528</v>
      </c>
      <c r="C200" s="39" t="s">
        <v>529</v>
      </c>
    </row>
    <row r="201" spans="2:3" x14ac:dyDescent="0.45">
      <c r="B201" s="39" t="s">
        <v>530</v>
      </c>
      <c r="C201" s="39" t="s">
        <v>531</v>
      </c>
    </row>
    <row r="202" spans="2:3" x14ac:dyDescent="0.45">
      <c r="B202" s="39" t="s">
        <v>532</v>
      </c>
      <c r="C202" s="39" t="s">
        <v>533</v>
      </c>
    </row>
    <row r="203" spans="2:3" x14ac:dyDescent="0.45">
      <c r="B203" s="39" t="s">
        <v>534</v>
      </c>
      <c r="C203" s="39" t="s">
        <v>535</v>
      </c>
    </row>
    <row r="204" spans="2:3" x14ac:dyDescent="0.45">
      <c r="B204" s="39" t="s">
        <v>536</v>
      </c>
      <c r="C204" s="39" t="s">
        <v>537</v>
      </c>
    </row>
    <row r="205" spans="2:3" x14ac:dyDescent="0.45">
      <c r="B205" s="39" t="s">
        <v>538</v>
      </c>
      <c r="C205" s="39" t="s">
        <v>539</v>
      </c>
    </row>
    <row r="206" spans="2:3" x14ac:dyDescent="0.45">
      <c r="B206" s="39" t="s">
        <v>540</v>
      </c>
      <c r="C206" s="39" t="s">
        <v>541</v>
      </c>
    </row>
    <row r="207" spans="2:3" x14ac:dyDescent="0.45">
      <c r="B207" s="39" t="s">
        <v>542</v>
      </c>
      <c r="C207" s="39" t="s">
        <v>543</v>
      </c>
    </row>
    <row r="208" spans="2:3" x14ac:dyDescent="0.45">
      <c r="B208" s="39" t="s">
        <v>544</v>
      </c>
      <c r="C208" s="39" t="s">
        <v>545</v>
      </c>
    </row>
    <row r="209" spans="2:3" x14ac:dyDescent="0.45">
      <c r="B209" s="39" t="s">
        <v>546</v>
      </c>
      <c r="C209" s="39" t="s">
        <v>547</v>
      </c>
    </row>
    <row r="210" spans="2:3" x14ac:dyDescent="0.45">
      <c r="B210" s="39" t="s">
        <v>548</v>
      </c>
      <c r="C210" s="39" t="s">
        <v>549</v>
      </c>
    </row>
    <row r="211" spans="2:3" x14ac:dyDescent="0.45">
      <c r="B211" s="39" t="s">
        <v>550</v>
      </c>
      <c r="C211" s="39" t="s">
        <v>551</v>
      </c>
    </row>
    <row r="212" spans="2:3" x14ac:dyDescent="0.45">
      <c r="B212" s="39" t="s">
        <v>552</v>
      </c>
      <c r="C212" s="39" t="s">
        <v>553</v>
      </c>
    </row>
    <row r="213" spans="2:3" x14ac:dyDescent="0.45">
      <c r="B213" s="39" t="s">
        <v>554</v>
      </c>
      <c r="C213" s="39" t="s">
        <v>555</v>
      </c>
    </row>
    <row r="214" spans="2:3" x14ac:dyDescent="0.45">
      <c r="B214" s="39" t="s">
        <v>556</v>
      </c>
      <c r="C214" s="39" t="s">
        <v>557</v>
      </c>
    </row>
    <row r="215" spans="2:3" x14ac:dyDescent="0.45">
      <c r="B215" s="39" t="s">
        <v>558</v>
      </c>
      <c r="C215" s="39" t="s">
        <v>559</v>
      </c>
    </row>
    <row r="216" spans="2:3" x14ac:dyDescent="0.45">
      <c r="B216" s="39" t="s">
        <v>560</v>
      </c>
      <c r="C216" s="39" t="s">
        <v>561</v>
      </c>
    </row>
    <row r="217" spans="2:3" x14ac:dyDescent="0.45">
      <c r="B217" s="39" t="s">
        <v>562</v>
      </c>
      <c r="C217" s="39" t="s">
        <v>563</v>
      </c>
    </row>
    <row r="218" spans="2:3" x14ac:dyDescent="0.45">
      <c r="B218" s="39" t="s">
        <v>564</v>
      </c>
      <c r="C218" s="39" t="s">
        <v>565</v>
      </c>
    </row>
    <row r="219" spans="2:3" x14ac:dyDescent="0.45">
      <c r="B219" s="39" t="s">
        <v>566</v>
      </c>
      <c r="C219" s="39" t="s">
        <v>567</v>
      </c>
    </row>
    <row r="220" spans="2:3" x14ac:dyDescent="0.45">
      <c r="B220" s="39" t="s">
        <v>568</v>
      </c>
      <c r="C220" s="39" t="s">
        <v>569</v>
      </c>
    </row>
    <row r="221" spans="2:3" x14ac:dyDescent="0.45">
      <c r="B221" s="39" t="s">
        <v>568</v>
      </c>
      <c r="C221" s="39" t="s">
        <v>570</v>
      </c>
    </row>
    <row r="222" spans="2:3" x14ac:dyDescent="0.45">
      <c r="B222" s="39" t="s">
        <v>571</v>
      </c>
      <c r="C222" s="39" t="s">
        <v>572</v>
      </c>
    </row>
    <row r="223" spans="2:3" x14ac:dyDescent="0.45">
      <c r="B223" s="39" t="s">
        <v>573</v>
      </c>
      <c r="C223" s="39" t="s">
        <v>574</v>
      </c>
    </row>
    <row r="224" spans="2:3" x14ac:dyDescent="0.45">
      <c r="B224" s="39" t="s">
        <v>575</v>
      </c>
      <c r="C224" s="39" t="s">
        <v>576</v>
      </c>
    </row>
    <row r="225" spans="2:3" x14ac:dyDescent="0.45">
      <c r="B225" s="39" t="s">
        <v>577</v>
      </c>
      <c r="C225" s="39" t="s">
        <v>578</v>
      </c>
    </row>
    <row r="226" spans="2:3" x14ac:dyDescent="0.45">
      <c r="B226" s="39" t="s">
        <v>579</v>
      </c>
      <c r="C226" s="41">
        <v>1791773217001</v>
      </c>
    </row>
    <row r="227" spans="2:3" x14ac:dyDescent="0.45">
      <c r="B227" s="39" t="s">
        <v>580</v>
      </c>
      <c r="C227" s="39" t="s">
        <v>581</v>
      </c>
    </row>
    <row r="228" spans="2:3" x14ac:dyDescent="0.45">
      <c r="B228" s="39" t="s">
        <v>582</v>
      </c>
      <c r="C228" s="39" t="s">
        <v>583</v>
      </c>
    </row>
    <row r="229" spans="2:3" x14ac:dyDescent="0.45">
      <c r="B229" s="39" t="s">
        <v>584</v>
      </c>
      <c r="C229" s="39" t="s">
        <v>585</v>
      </c>
    </row>
    <row r="230" spans="2:3" x14ac:dyDescent="0.45">
      <c r="B230" s="39" t="s">
        <v>586</v>
      </c>
      <c r="C230" s="39" t="s">
        <v>587</v>
      </c>
    </row>
    <row r="231" spans="2:3" x14ac:dyDescent="0.45">
      <c r="B231" s="39" t="s">
        <v>588</v>
      </c>
      <c r="C231" s="39" t="s">
        <v>589</v>
      </c>
    </row>
    <row r="232" spans="2:3" x14ac:dyDescent="0.45">
      <c r="B232" s="39" t="s">
        <v>590</v>
      </c>
      <c r="C232" s="39" t="s">
        <v>591</v>
      </c>
    </row>
    <row r="233" spans="2:3" x14ac:dyDescent="0.45">
      <c r="B233" s="39" t="s">
        <v>592</v>
      </c>
      <c r="C233" s="39" t="s">
        <v>593</v>
      </c>
    </row>
    <row r="234" spans="2:3" x14ac:dyDescent="0.45">
      <c r="B234" s="39" t="s">
        <v>594</v>
      </c>
      <c r="C234" s="39" t="s">
        <v>595</v>
      </c>
    </row>
    <row r="235" spans="2:3" x14ac:dyDescent="0.45">
      <c r="B235" s="39" t="s">
        <v>596</v>
      </c>
      <c r="C235" s="39" t="s">
        <v>597</v>
      </c>
    </row>
    <row r="236" spans="2:3" x14ac:dyDescent="0.45">
      <c r="B236" s="39" t="s">
        <v>598</v>
      </c>
      <c r="C236" s="39" t="s">
        <v>599</v>
      </c>
    </row>
    <row r="237" spans="2:3" x14ac:dyDescent="0.45">
      <c r="B237" s="39" t="s">
        <v>598</v>
      </c>
      <c r="C237" s="39" t="s">
        <v>600</v>
      </c>
    </row>
    <row r="238" spans="2:3" x14ac:dyDescent="0.45">
      <c r="B238" s="39" t="s">
        <v>598</v>
      </c>
      <c r="C238" s="39" t="s">
        <v>601</v>
      </c>
    </row>
    <row r="239" spans="2:3" x14ac:dyDescent="0.45">
      <c r="B239" s="39" t="s">
        <v>602</v>
      </c>
      <c r="C239" s="39" t="s">
        <v>603</v>
      </c>
    </row>
    <row r="240" spans="2:3" x14ac:dyDescent="0.45">
      <c r="B240" s="39" t="s">
        <v>604</v>
      </c>
      <c r="C240" s="39" t="s">
        <v>605</v>
      </c>
    </row>
    <row r="241" spans="2:3" x14ac:dyDescent="0.45">
      <c r="B241" s="39" t="s">
        <v>606</v>
      </c>
      <c r="C241" s="39" t="s">
        <v>607</v>
      </c>
    </row>
    <row r="242" spans="2:3" x14ac:dyDescent="0.45">
      <c r="B242" s="39" t="s">
        <v>608</v>
      </c>
      <c r="C242" s="39" t="s">
        <v>609</v>
      </c>
    </row>
    <row r="243" spans="2:3" x14ac:dyDescent="0.45">
      <c r="B243" s="39" t="s">
        <v>610</v>
      </c>
      <c r="C243" s="39" t="s">
        <v>611</v>
      </c>
    </row>
    <row r="244" spans="2:3" x14ac:dyDescent="0.45">
      <c r="B244" s="39" t="s">
        <v>612</v>
      </c>
      <c r="C244" s="39" t="s">
        <v>613</v>
      </c>
    </row>
    <row r="245" spans="2:3" x14ac:dyDescent="0.45">
      <c r="B245" s="39" t="s">
        <v>614</v>
      </c>
      <c r="C245" s="39">
        <v>88911100</v>
      </c>
    </row>
    <row r="246" spans="2:3" x14ac:dyDescent="0.45">
      <c r="B246" s="39" t="s">
        <v>615</v>
      </c>
      <c r="C246" s="39" t="s">
        <v>616</v>
      </c>
    </row>
    <row r="247" spans="2:3" x14ac:dyDescent="0.45">
      <c r="B247" s="39" t="s">
        <v>617</v>
      </c>
      <c r="C247" s="39" t="s">
        <v>618</v>
      </c>
    </row>
    <row r="248" spans="2:3" x14ac:dyDescent="0.45">
      <c r="B248" s="39" t="s">
        <v>619</v>
      </c>
      <c r="C248" s="39" t="s">
        <v>620</v>
      </c>
    </row>
    <row r="249" spans="2:3" x14ac:dyDescent="0.45">
      <c r="B249" s="39" t="s">
        <v>621</v>
      </c>
      <c r="C249" s="39">
        <v>1000918289</v>
      </c>
    </row>
    <row r="250" spans="2:3" x14ac:dyDescent="0.45">
      <c r="B250" s="39" t="s">
        <v>622</v>
      </c>
      <c r="C250" s="39" t="s">
        <v>623</v>
      </c>
    </row>
    <row r="251" spans="2:3" x14ac:dyDescent="0.45">
      <c r="B251" s="39" t="s">
        <v>624</v>
      </c>
      <c r="C251" s="39" t="s">
        <v>625</v>
      </c>
    </row>
    <row r="252" spans="2:3" x14ac:dyDescent="0.45">
      <c r="B252" s="39" t="s">
        <v>626</v>
      </c>
      <c r="C252" s="39" t="s">
        <v>627</v>
      </c>
    </row>
    <row r="253" spans="2:3" x14ac:dyDescent="0.45">
      <c r="B253" s="39" t="s">
        <v>628</v>
      </c>
      <c r="C253" s="39" t="s">
        <v>629</v>
      </c>
    </row>
    <row r="254" spans="2:3" x14ac:dyDescent="0.45">
      <c r="B254" s="39" t="s">
        <v>630</v>
      </c>
      <c r="C254" s="39" t="s">
        <v>631</v>
      </c>
    </row>
    <row r="255" spans="2:3" x14ac:dyDescent="0.45">
      <c r="B255" s="39" t="s">
        <v>632</v>
      </c>
      <c r="C255" s="39" t="s">
        <v>633</v>
      </c>
    </row>
    <row r="256" spans="2:3" x14ac:dyDescent="0.45">
      <c r="B256" s="39" t="s">
        <v>634</v>
      </c>
      <c r="C256" s="39" t="s">
        <v>635</v>
      </c>
    </row>
    <row r="257" spans="2:3" x14ac:dyDescent="0.45">
      <c r="B257" s="39" t="s">
        <v>636</v>
      </c>
      <c r="C257" s="39" t="s">
        <v>637</v>
      </c>
    </row>
    <row r="258" spans="2:3" x14ac:dyDescent="0.45">
      <c r="B258" s="39" t="s">
        <v>638</v>
      </c>
      <c r="C258" s="39" t="s">
        <v>639</v>
      </c>
    </row>
    <row r="259" spans="2:3" x14ac:dyDescent="0.45">
      <c r="B259" s="39" t="s">
        <v>640</v>
      </c>
      <c r="C259" s="39" t="s">
        <v>641</v>
      </c>
    </row>
    <row r="260" spans="2:3" x14ac:dyDescent="0.45">
      <c r="B260" s="39" t="s">
        <v>642</v>
      </c>
      <c r="C260" s="39" t="s">
        <v>643</v>
      </c>
    </row>
    <row r="261" spans="2:3" x14ac:dyDescent="0.45">
      <c r="B261" s="39" t="s">
        <v>644</v>
      </c>
      <c r="C261" s="39" t="s">
        <v>645</v>
      </c>
    </row>
    <row r="262" spans="2:3" x14ac:dyDescent="0.45">
      <c r="B262" s="39" t="s">
        <v>646</v>
      </c>
      <c r="C262" s="39" t="s">
        <v>647</v>
      </c>
    </row>
    <row r="263" spans="2:3" x14ac:dyDescent="0.45">
      <c r="B263" s="39" t="s">
        <v>648</v>
      </c>
      <c r="C263" s="39" t="s">
        <v>649</v>
      </c>
    </row>
    <row r="264" spans="2:3" x14ac:dyDescent="0.45">
      <c r="B264" s="39" t="s">
        <v>650</v>
      </c>
      <c r="C264" s="39" t="s">
        <v>651</v>
      </c>
    </row>
    <row r="265" spans="2:3" x14ac:dyDescent="0.45">
      <c r="B265" s="39" t="s">
        <v>652</v>
      </c>
      <c r="C265" s="39" t="s">
        <v>653</v>
      </c>
    </row>
    <row r="266" spans="2:3" x14ac:dyDescent="0.45">
      <c r="B266" s="39" t="s">
        <v>654</v>
      </c>
      <c r="C266" s="39" t="s">
        <v>655</v>
      </c>
    </row>
    <row r="267" spans="2:3" x14ac:dyDescent="0.45">
      <c r="B267" s="39" t="s">
        <v>656</v>
      </c>
      <c r="C267" s="39" t="s">
        <v>657</v>
      </c>
    </row>
    <row r="268" spans="2:3" x14ac:dyDescent="0.45">
      <c r="B268" s="39" t="s">
        <v>658</v>
      </c>
      <c r="C268" s="39">
        <v>107157888</v>
      </c>
    </row>
    <row r="269" spans="2:3" x14ac:dyDescent="0.45">
      <c r="B269" s="39" t="s">
        <v>659</v>
      </c>
      <c r="C269" s="39" t="s">
        <v>660</v>
      </c>
    </row>
    <row r="270" spans="2:3" x14ac:dyDescent="0.45">
      <c r="B270" s="39" t="s">
        <v>661</v>
      </c>
      <c r="C270" s="39" t="s">
        <v>662</v>
      </c>
    </row>
    <row r="271" spans="2:3" x14ac:dyDescent="0.45">
      <c r="B271" s="39" t="s">
        <v>663</v>
      </c>
      <c r="C271" s="39" t="s">
        <v>664</v>
      </c>
    </row>
    <row r="272" spans="2:3" x14ac:dyDescent="0.45">
      <c r="B272" s="39" t="s">
        <v>665</v>
      </c>
      <c r="C272" s="39" t="s">
        <v>666</v>
      </c>
    </row>
    <row r="273" spans="2:3" x14ac:dyDescent="0.45">
      <c r="B273" s="39" t="s">
        <v>667</v>
      </c>
      <c r="C273" s="39" t="s">
        <v>668</v>
      </c>
    </row>
    <row r="274" spans="2:3" x14ac:dyDescent="0.45">
      <c r="B274" s="39" t="s">
        <v>669</v>
      </c>
      <c r="C274" s="39" t="s">
        <v>670</v>
      </c>
    </row>
    <row r="275" spans="2:3" x14ac:dyDescent="0.45">
      <c r="B275" s="39" t="s">
        <v>671</v>
      </c>
      <c r="C275" s="39" t="s">
        <v>672</v>
      </c>
    </row>
    <row r="276" spans="2:3" x14ac:dyDescent="0.45">
      <c r="B276" s="39" t="s">
        <v>673</v>
      </c>
      <c r="C276" s="39" t="s">
        <v>674</v>
      </c>
    </row>
    <row r="277" spans="2:3" x14ac:dyDescent="0.45">
      <c r="B277" s="39" t="s">
        <v>675</v>
      </c>
      <c r="C277" s="39" t="s">
        <v>676</v>
      </c>
    </row>
    <row r="278" spans="2:3" x14ac:dyDescent="0.45">
      <c r="B278" s="39" t="s">
        <v>677</v>
      </c>
      <c r="C278" s="39" t="s">
        <v>678</v>
      </c>
    </row>
    <row r="279" spans="2:3" x14ac:dyDescent="0.45">
      <c r="B279" s="39" t="s">
        <v>677</v>
      </c>
      <c r="C279" s="39" t="s">
        <v>679</v>
      </c>
    </row>
    <row r="280" spans="2:3" x14ac:dyDescent="0.45">
      <c r="B280" s="39" t="s">
        <v>677</v>
      </c>
      <c r="C280" s="39" t="s">
        <v>680</v>
      </c>
    </row>
    <row r="281" spans="2:3" x14ac:dyDescent="0.45">
      <c r="B281" s="39" t="s">
        <v>677</v>
      </c>
      <c r="C281" s="39" t="s">
        <v>681</v>
      </c>
    </row>
    <row r="282" spans="2:3" x14ac:dyDescent="0.45">
      <c r="B282" s="39" t="s">
        <v>682</v>
      </c>
      <c r="C282" s="39" t="s">
        <v>683</v>
      </c>
    </row>
    <row r="283" spans="2:3" x14ac:dyDescent="0.45">
      <c r="B283" s="39" t="s">
        <v>684</v>
      </c>
      <c r="C283" s="39">
        <v>9005744738</v>
      </c>
    </row>
    <row r="284" spans="2:3" x14ac:dyDescent="0.45">
      <c r="B284" s="39" t="s">
        <v>685</v>
      </c>
      <c r="C284" s="39" t="s">
        <v>686</v>
      </c>
    </row>
    <row r="285" spans="2:3" x14ac:dyDescent="0.45">
      <c r="B285" s="39" t="s">
        <v>687</v>
      </c>
      <c r="C285" s="39" t="s">
        <v>688</v>
      </c>
    </row>
    <row r="286" spans="2:3" x14ac:dyDescent="0.45">
      <c r="B286" s="39" t="s">
        <v>689</v>
      </c>
      <c r="C286" s="39" t="s">
        <v>690</v>
      </c>
    </row>
    <row r="287" spans="2:3" x14ac:dyDescent="0.45">
      <c r="B287" s="39" t="s">
        <v>691</v>
      </c>
      <c r="C287" s="39" t="s">
        <v>692</v>
      </c>
    </row>
    <row r="288" spans="2:3" x14ac:dyDescent="0.45">
      <c r="B288" s="39" t="s">
        <v>693</v>
      </c>
      <c r="C288" s="39" t="s">
        <v>694</v>
      </c>
    </row>
    <row r="289" spans="2:3" x14ac:dyDescent="0.45">
      <c r="B289" s="39" t="s">
        <v>695</v>
      </c>
      <c r="C289" s="39" t="s">
        <v>696</v>
      </c>
    </row>
    <row r="290" spans="2:3" x14ac:dyDescent="0.45">
      <c r="B290" s="39" t="s">
        <v>697</v>
      </c>
      <c r="C290" s="39" t="s">
        <v>698</v>
      </c>
    </row>
    <row r="291" spans="2:3" x14ac:dyDescent="0.45">
      <c r="B291" s="39" t="s">
        <v>699</v>
      </c>
      <c r="C291" s="39">
        <v>1060816</v>
      </c>
    </row>
    <row r="292" spans="2:3" x14ac:dyDescent="0.45">
      <c r="B292" s="39" t="s">
        <v>700</v>
      </c>
      <c r="C292" s="39">
        <v>20100116635</v>
      </c>
    </row>
    <row r="293" spans="2:3" x14ac:dyDescent="0.45">
      <c r="B293" s="39" t="s">
        <v>701</v>
      </c>
      <c r="C293" s="39" t="s">
        <v>702</v>
      </c>
    </row>
    <row r="294" spans="2:3" x14ac:dyDescent="0.45">
      <c r="B294" s="39" t="s">
        <v>703</v>
      </c>
      <c r="C294" s="39" t="s">
        <v>704</v>
      </c>
    </row>
    <row r="295" spans="2:3" x14ac:dyDescent="0.45">
      <c r="B295" s="39" t="s">
        <v>705</v>
      </c>
      <c r="C295" s="41">
        <v>1700150080002</v>
      </c>
    </row>
    <row r="296" spans="2:3" x14ac:dyDescent="0.45">
      <c r="B296" s="39" t="s">
        <v>706</v>
      </c>
      <c r="C296" s="39">
        <v>30500005625</v>
      </c>
    </row>
    <row r="297" spans="2:3" x14ac:dyDescent="0.45">
      <c r="B297" s="39" t="s">
        <v>707</v>
      </c>
      <c r="C297" s="39">
        <v>101011696</v>
      </c>
    </row>
    <row r="298" spans="2:3" x14ac:dyDescent="0.45">
      <c r="B298" s="39" t="s">
        <v>708</v>
      </c>
      <c r="C298" s="41">
        <v>1790033295001</v>
      </c>
    </row>
    <row r="299" spans="2:3" x14ac:dyDescent="0.45">
      <c r="B299" s="39" t="s">
        <v>709</v>
      </c>
      <c r="C299" s="39" t="s">
        <v>710</v>
      </c>
    </row>
    <row r="300" spans="2:3" x14ac:dyDescent="0.45">
      <c r="B300" s="39" t="s">
        <v>711</v>
      </c>
      <c r="C300" s="39" t="s">
        <v>712</v>
      </c>
    </row>
    <row r="301" spans="2:3" x14ac:dyDescent="0.45">
      <c r="B301" s="39" t="s">
        <v>713</v>
      </c>
      <c r="C301" s="39" t="s">
        <v>714</v>
      </c>
    </row>
    <row r="302" spans="2:3" x14ac:dyDescent="0.45">
      <c r="B302" s="39" t="s">
        <v>715</v>
      </c>
      <c r="C302" s="39" t="s">
        <v>716</v>
      </c>
    </row>
    <row r="303" spans="2:3" x14ac:dyDescent="0.45">
      <c r="B303" s="39" t="s">
        <v>717</v>
      </c>
      <c r="C303" s="39" t="s">
        <v>718</v>
      </c>
    </row>
    <row r="304" spans="2:3" x14ac:dyDescent="0.45">
      <c r="B304" s="39" t="s">
        <v>719</v>
      </c>
      <c r="C304" s="39">
        <v>135266470</v>
      </c>
    </row>
    <row r="305" spans="2:3" x14ac:dyDescent="0.45">
      <c r="B305" s="39" t="s">
        <v>720</v>
      </c>
      <c r="C305" s="41">
        <v>7010001113388</v>
      </c>
    </row>
    <row r="306" spans="2:3" x14ac:dyDescent="0.45">
      <c r="B306" s="39" t="s">
        <v>721</v>
      </c>
      <c r="C306" s="39" t="s">
        <v>722</v>
      </c>
    </row>
    <row r="307" spans="2:3" x14ac:dyDescent="0.45">
      <c r="B307" s="39" t="s">
        <v>723</v>
      </c>
      <c r="C307" s="39" t="s">
        <v>724</v>
      </c>
    </row>
    <row r="308" spans="2:3" x14ac:dyDescent="0.45">
      <c r="B308" s="39" t="s">
        <v>725</v>
      </c>
      <c r="C308" s="39" t="s">
        <v>726</v>
      </c>
    </row>
    <row r="309" spans="2:3" x14ac:dyDescent="0.45">
      <c r="B309" s="39" t="s">
        <v>727</v>
      </c>
      <c r="C309" s="39" t="s">
        <v>728</v>
      </c>
    </row>
    <row r="310" spans="2:3" x14ac:dyDescent="0.45">
      <c r="B310" s="39" t="s">
        <v>729</v>
      </c>
      <c r="C310" s="39" t="s">
        <v>730</v>
      </c>
    </row>
    <row r="311" spans="2:3" x14ac:dyDescent="0.45">
      <c r="B311" s="39" t="s">
        <v>731</v>
      </c>
      <c r="C311" s="39" t="s">
        <v>732</v>
      </c>
    </row>
    <row r="312" spans="2:3" x14ac:dyDescent="0.45">
      <c r="B312" s="39" t="s">
        <v>733</v>
      </c>
      <c r="C312" s="39" t="s">
        <v>734</v>
      </c>
    </row>
    <row r="313" spans="2:3" x14ac:dyDescent="0.45">
      <c r="B313" s="39" t="s">
        <v>735</v>
      </c>
      <c r="C313" s="39">
        <v>9468129</v>
      </c>
    </row>
    <row r="314" spans="2:3" x14ac:dyDescent="0.45">
      <c r="B314" s="39" t="s">
        <v>736</v>
      </c>
      <c r="C314" s="41">
        <v>992698209001</v>
      </c>
    </row>
    <row r="315" spans="2:3" x14ac:dyDescent="0.45">
      <c r="B315" s="39" t="s">
        <v>737</v>
      </c>
      <c r="C315" s="39" t="s">
        <v>738</v>
      </c>
    </row>
    <row r="316" spans="2:3" x14ac:dyDescent="0.45">
      <c r="B316" s="39" t="s">
        <v>739</v>
      </c>
      <c r="C316" s="39" t="s">
        <v>740</v>
      </c>
    </row>
    <row r="317" spans="2:3" x14ac:dyDescent="0.45">
      <c r="B317" s="39" t="s">
        <v>741</v>
      </c>
      <c r="C317" s="39" t="s">
        <v>742</v>
      </c>
    </row>
    <row r="318" spans="2:3" x14ac:dyDescent="0.45">
      <c r="B318" s="39" t="s">
        <v>743</v>
      </c>
      <c r="C318" s="39" t="s">
        <v>744</v>
      </c>
    </row>
    <row r="319" spans="2:3" x14ac:dyDescent="0.45">
      <c r="B319" s="39" t="s">
        <v>745</v>
      </c>
      <c r="C319" s="39" t="s">
        <v>746</v>
      </c>
    </row>
    <row r="320" spans="2:3" x14ac:dyDescent="0.45">
      <c r="B320" s="39" t="s">
        <v>747</v>
      </c>
      <c r="C320" s="39" t="s">
        <v>748</v>
      </c>
    </row>
    <row r="321" spans="2:3" x14ac:dyDescent="0.45">
      <c r="B321" s="39" t="s">
        <v>749</v>
      </c>
      <c r="C321" s="39" t="s">
        <v>750</v>
      </c>
    </row>
    <row r="322" spans="2:3" x14ac:dyDescent="0.45">
      <c r="B322" s="39" t="s">
        <v>751</v>
      </c>
      <c r="C322" s="39" t="s">
        <v>752</v>
      </c>
    </row>
    <row r="323" spans="2:3" x14ac:dyDescent="0.45">
      <c r="B323" s="39" t="s">
        <v>751</v>
      </c>
      <c r="C323" s="39" t="s">
        <v>753</v>
      </c>
    </row>
    <row r="324" spans="2:3" x14ac:dyDescent="0.45">
      <c r="B324" s="39" t="s">
        <v>754</v>
      </c>
      <c r="C324" s="39" t="s">
        <v>755</v>
      </c>
    </row>
    <row r="325" spans="2:3" x14ac:dyDescent="0.45">
      <c r="B325" s="39" t="s">
        <v>756</v>
      </c>
      <c r="C325" s="39" t="s">
        <v>757</v>
      </c>
    </row>
    <row r="326" spans="2:3" x14ac:dyDescent="0.45">
      <c r="B326" s="39" t="s">
        <v>758</v>
      </c>
      <c r="C326" s="39" t="s">
        <v>759</v>
      </c>
    </row>
    <row r="327" spans="2:3" x14ac:dyDescent="0.45">
      <c r="B327" s="39" t="s">
        <v>760</v>
      </c>
      <c r="C327" s="39" t="s">
        <v>761</v>
      </c>
    </row>
    <row r="328" spans="2:3" x14ac:dyDescent="0.45">
      <c r="B328" s="39" t="s">
        <v>762</v>
      </c>
      <c r="C328" s="39" t="s">
        <v>763</v>
      </c>
    </row>
    <row r="329" spans="2:3" x14ac:dyDescent="0.45">
      <c r="B329" s="39" t="s">
        <v>764</v>
      </c>
      <c r="C329" s="39" t="s">
        <v>765</v>
      </c>
    </row>
    <row r="330" spans="2:3" x14ac:dyDescent="0.45">
      <c r="B330" s="39" t="s">
        <v>764</v>
      </c>
      <c r="C330" s="39" t="s">
        <v>766</v>
      </c>
    </row>
    <row r="331" spans="2:3" x14ac:dyDescent="0.45">
      <c r="B331" s="39" t="s">
        <v>767</v>
      </c>
      <c r="C331" s="39" t="s">
        <v>768</v>
      </c>
    </row>
    <row r="332" spans="2:3" x14ac:dyDescent="0.45">
      <c r="B332" s="39" t="s">
        <v>769</v>
      </c>
      <c r="C332" s="39" t="s">
        <v>770</v>
      </c>
    </row>
    <row r="333" spans="2:3" x14ac:dyDescent="0.45">
      <c r="B333" s="39" t="s">
        <v>771</v>
      </c>
      <c r="C333" s="39" t="s">
        <v>772</v>
      </c>
    </row>
    <row r="334" spans="2:3" x14ac:dyDescent="0.45">
      <c r="B334" s="39" t="s">
        <v>773</v>
      </c>
      <c r="C334" s="39" t="s">
        <v>774</v>
      </c>
    </row>
    <row r="335" spans="2:3" x14ac:dyDescent="0.45">
      <c r="B335" s="39" t="s">
        <v>775</v>
      </c>
      <c r="C335" s="39" t="s">
        <v>776</v>
      </c>
    </row>
    <row r="336" spans="2:3" x14ac:dyDescent="0.45">
      <c r="B336" s="39" t="s">
        <v>777</v>
      </c>
      <c r="C336" s="39" t="s">
        <v>778</v>
      </c>
    </row>
    <row r="337" spans="2:3" x14ac:dyDescent="0.45">
      <c r="B337" s="39" t="s">
        <v>779</v>
      </c>
      <c r="C337" s="39">
        <v>900328020</v>
      </c>
    </row>
    <row r="338" spans="2:3" x14ac:dyDescent="0.45">
      <c r="B338" s="39" t="s">
        <v>780</v>
      </c>
      <c r="C338" s="39" t="s">
        <v>781</v>
      </c>
    </row>
    <row r="339" spans="2:3" x14ac:dyDescent="0.45">
      <c r="B339" s="39" t="s">
        <v>782</v>
      </c>
      <c r="C339" s="39" t="s">
        <v>783</v>
      </c>
    </row>
    <row r="340" spans="2:3" x14ac:dyDescent="0.45">
      <c r="B340" s="39" t="s">
        <v>784</v>
      </c>
      <c r="C340" s="39" t="s">
        <v>785</v>
      </c>
    </row>
    <row r="341" spans="2:3" x14ac:dyDescent="0.45">
      <c r="B341" s="39" t="s">
        <v>786</v>
      </c>
      <c r="C341" s="39">
        <v>3101285799</v>
      </c>
    </row>
    <row r="342" spans="2:3" x14ac:dyDescent="0.45">
      <c r="B342" s="39" t="s">
        <v>787</v>
      </c>
      <c r="C342" s="39" t="s">
        <v>788</v>
      </c>
    </row>
    <row r="343" spans="2:3" x14ac:dyDescent="0.45">
      <c r="B343" s="39" t="s">
        <v>789</v>
      </c>
      <c r="C343" s="39" t="s">
        <v>790</v>
      </c>
    </row>
    <row r="344" spans="2:3" x14ac:dyDescent="0.45">
      <c r="B344" s="39" t="s">
        <v>791</v>
      </c>
      <c r="C344" s="39" t="s">
        <v>792</v>
      </c>
    </row>
    <row r="345" spans="2:3" x14ac:dyDescent="0.45">
      <c r="B345" s="39" t="s">
        <v>793</v>
      </c>
      <c r="C345" s="39" t="s">
        <v>794</v>
      </c>
    </row>
    <row r="346" spans="2:3" x14ac:dyDescent="0.45">
      <c r="B346" s="39" t="s">
        <v>795</v>
      </c>
      <c r="C346" s="39">
        <v>860353611</v>
      </c>
    </row>
    <row r="347" spans="2:3" x14ac:dyDescent="0.45">
      <c r="B347" s="39" t="s">
        <v>796</v>
      </c>
      <c r="C347" s="39" t="s">
        <v>797</v>
      </c>
    </row>
    <row r="348" spans="2:3" x14ac:dyDescent="0.45">
      <c r="B348" s="39" t="s">
        <v>798</v>
      </c>
      <c r="C348" s="39" t="s">
        <v>799</v>
      </c>
    </row>
    <row r="349" spans="2:3" x14ac:dyDescent="0.45">
      <c r="B349" s="39" t="s">
        <v>800</v>
      </c>
      <c r="C349" s="39" t="s">
        <v>801</v>
      </c>
    </row>
    <row r="350" spans="2:3" x14ac:dyDescent="0.45">
      <c r="B350" s="39" t="s">
        <v>802</v>
      </c>
      <c r="C350" s="39" t="s">
        <v>803</v>
      </c>
    </row>
    <row r="351" spans="2:3" x14ac:dyDescent="0.45">
      <c r="B351" s="39" t="s">
        <v>804</v>
      </c>
      <c r="C351" s="39" t="s">
        <v>805</v>
      </c>
    </row>
    <row r="352" spans="2:3" x14ac:dyDescent="0.45">
      <c r="B352" s="39" t="s">
        <v>806</v>
      </c>
      <c r="C352" s="39" t="s">
        <v>807</v>
      </c>
    </row>
    <row r="353" spans="2:3" x14ac:dyDescent="0.45">
      <c r="B353" s="39" t="s">
        <v>808</v>
      </c>
      <c r="C353" s="39" t="s">
        <v>809</v>
      </c>
    </row>
    <row r="354" spans="2:3" x14ac:dyDescent="0.45">
      <c r="B354" s="39" t="s">
        <v>810</v>
      </c>
      <c r="C354" s="39" t="s">
        <v>811</v>
      </c>
    </row>
    <row r="355" spans="2:3" x14ac:dyDescent="0.45">
      <c r="B355" s="39" t="s">
        <v>812</v>
      </c>
      <c r="C355" s="39" t="s">
        <v>813</v>
      </c>
    </row>
    <row r="356" spans="2:3" x14ac:dyDescent="0.45">
      <c r="B356" s="39" t="s">
        <v>814</v>
      </c>
      <c r="C356" s="39" t="s">
        <v>815</v>
      </c>
    </row>
    <row r="357" spans="2:3" x14ac:dyDescent="0.45">
      <c r="B357" s="39" t="s">
        <v>816</v>
      </c>
      <c r="C357" s="39" t="s">
        <v>817</v>
      </c>
    </row>
    <row r="358" spans="2:3" x14ac:dyDescent="0.45">
      <c r="B358" s="39" t="s">
        <v>818</v>
      </c>
      <c r="C358" s="39" t="s">
        <v>819</v>
      </c>
    </row>
    <row r="359" spans="2:3" x14ac:dyDescent="0.45">
      <c r="B359" s="39" t="s">
        <v>820</v>
      </c>
      <c r="C359" s="39" t="s">
        <v>821</v>
      </c>
    </row>
    <row r="360" spans="2:3" x14ac:dyDescent="0.45">
      <c r="B360" s="39" t="s">
        <v>822</v>
      </c>
      <c r="C360" s="39" t="s">
        <v>823</v>
      </c>
    </row>
    <row r="361" spans="2:3" x14ac:dyDescent="0.45">
      <c r="B361" s="39" t="s">
        <v>824</v>
      </c>
      <c r="C361" s="39" t="s">
        <v>825</v>
      </c>
    </row>
    <row r="362" spans="2:3" x14ac:dyDescent="0.45">
      <c r="B362" s="39" t="s">
        <v>826</v>
      </c>
      <c r="C362" s="39" t="s">
        <v>827</v>
      </c>
    </row>
    <row r="363" spans="2:3" x14ac:dyDescent="0.45">
      <c r="B363" s="39" t="s">
        <v>828</v>
      </c>
      <c r="C363" s="41">
        <v>5019008183364</v>
      </c>
    </row>
    <row r="364" spans="2:3" x14ac:dyDescent="0.45">
      <c r="B364" s="39" t="s">
        <v>829</v>
      </c>
      <c r="C364" s="39" t="s">
        <v>830</v>
      </c>
    </row>
    <row r="365" spans="2:3" x14ac:dyDescent="0.45">
      <c r="B365" s="39" t="s">
        <v>831</v>
      </c>
      <c r="C365" s="39" t="s">
        <v>832</v>
      </c>
    </row>
    <row r="366" spans="2:3" x14ac:dyDescent="0.45">
      <c r="B366" s="39" t="s">
        <v>833</v>
      </c>
      <c r="C366" s="39" t="s">
        <v>834</v>
      </c>
    </row>
    <row r="367" spans="2:3" x14ac:dyDescent="0.45">
      <c r="B367" s="39" t="s">
        <v>833</v>
      </c>
      <c r="C367" s="39" t="s">
        <v>835</v>
      </c>
    </row>
    <row r="368" spans="2:3" x14ac:dyDescent="0.45">
      <c r="B368" s="39" t="s">
        <v>836</v>
      </c>
      <c r="C368" s="39" t="s">
        <v>837</v>
      </c>
    </row>
    <row r="369" spans="2:3" x14ac:dyDescent="0.45">
      <c r="B369" s="39" t="s">
        <v>838</v>
      </c>
      <c r="C369" s="39" t="s">
        <v>839</v>
      </c>
    </row>
    <row r="370" spans="2:3" x14ac:dyDescent="0.45">
      <c r="B370" s="39" t="s">
        <v>840</v>
      </c>
      <c r="C370" s="39" t="s">
        <v>841</v>
      </c>
    </row>
    <row r="371" spans="2:3" x14ac:dyDescent="0.45">
      <c r="B371" s="39" t="s">
        <v>842</v>
      </c>
      <c r="C371" s="39" t="s">
        <v>843</v>
      </c>
    </row>
    <row r="372" spans="2:3" x14ac:dyDescent="0.45">
      <c r="B372" s="39" t="s">
        <v>842</v>
      </c>
      <c r="C372" s="39" t="s">
        <v>844</v>
      </c>
    </row>
    <row r="373" spans="2:3" x14ac:dyDescent="0.45">
      <c r="B373" s="39" t="s">
        <v>845</v>
      </c>
      <c r="C373" s="39" t="s">
        <v>846</v>
      </c>
    </row>
    <row r="374" spans="2:3" x14ac:dyDescent="0.45">
      <c r="B374" s="39" t="s">
        <v>847</v>
      </c>
      <c r="C374" s="41">
        <v>8179931499568</v>
      </c>
    </row>
    <row r="375" spans="2:3" x14ac:dyDescent="0.45">
      <c r="B375" s="39" t="s">
        <v>848</v>
      </c>
      <c r="C375" s="39" t="s">
        <v>849</v>
      </c>
    </row>
    <row r="376" spans="2:3" x14ac:dyDescent="0.45">
      <c r="B376" s="39" t="s">
        <v>850</v>
      </c>
      <c r="C376" s="39" t="s">
        <v>851</v>
      </c>
    </row>
    <row r="377" spans="2:3" x14ac:dyDescent="0.45">
      <c r="B377" s="39" t="s">
        <v>852</v>
      </c>
      <c r="C377" s="39" t="s">
        <v>853</v>
      </c>
    </row>
    <row r="378" spans="2:3" x14ac:dyDescent="0.45">
      <c r="B378" s="39" t="s">
        <v>854</v>
      </c>
      <c r="C378" s="39" t="s">
        <v>855</v>
      </c>
    </row>
    <row r="379" spans="2:3" x14ac:dyDescent="0.45">
      <c r="B379" s="39" t="s">
        <v>856</v>
      </c>
      <c r="C379" s="39" t="s">
        <v>857</v>
      </c>
    </row>
    <row r="380" spans="2:3" x14ac:dyDescent="0.45">
      <c r="B380" s="39" t="s">
        <v>858</v>
      </c>
      <c r="C380" s="39" t="s">
        <v>859</v>
      </c>
    </row>
    <row r="381" spans="2:3" x14ac:dyDescent="0.45">
      <c r="B381" s="39" t="s">
        <v>860</v>
      </c>
      <c r="C381" s="39" t="s">
        <v>861</v>
      </c>
    </row>
    <row r="382" spans="2:3" x14ac:dyDescent="0.45">
      <c r="B382" s="39" t="s">
        <v>862</v>
      </c>
      <c r="C382" s="39" t="s">
        <v>863</v>
      </c>
    </row>
    <row r="383" spans="2:3" x14ac:dyDescent="0.45">
      <c r="B383" s="39" t="s">
        <v>864</v>
      </c>
      <c r="C383" s="41">
        <v>992294574001</v>
      </c>
    </row>
    <row r="384" spans="2:3" x14ac:dyDescent="0.45">
      <c r="B384" s="39" t="s">
        <v>865</v>
      </c>
      <c r="C384" s="39" t="s">
        <v>866</v>
      </c>
    </row>
    <row r="385" spans="2:3" x14ac:dyDescent="0.45">
      <c r="B385" s="39" t="s">
        <v>867</v>
      </c>
      <c r="C385" s="39" t="s">
        <v>868</v>
      </c>
    </row>
    <row r="386" spans="2:3" x14ac:dyDescent="0.45">
      <c r="B386" s="39" t="s">
        <v>869</v>
      </c>
      <c r="C386" s="39" t="s">
        <v>870</v>
      </c>
    </row>
    <row r="387" spans="2:3" x14ac:dyDescent="0.45">
      <c r="B387" s="39" t="s">
        <v>871</v>
      </c>
      <c r="C387" s="39">
        <v>331074805</v>
      </c>
    </row>
    <row r="388" spans="2:3" x14ac:dyDescent="0.45">
      <c r="B388" s="39" t="s">
        <v>872</v>
      </c>
      <c r="C388" s="39" t="s">
        <v>873</v>
      </c>
    </row>
    <row r="389" spans="2:3" x14ac:dyDescent="0.45">
      <c r="B389" s="39" t="s">
        <v>874</v>
      </c>
      <c r="C389" s="39" t="s">
        <v>875</v>
      </c>
    </row>
    <row r="390" spans="2:3" x14ac:dyDescent="0.45">
      <c r="B390" s="39" t="s">
        <v>876</v>
      </c>
      <c r="C390" s="39" t="s">
        <v>877</v>
      </c>
    </row>
    <row r="391" spans="2:3" x14ac:dyDescent="0.45">
      <c r="B391" s="39" t="s">
        <v>878</v>
      </c>
      <c r="C391" s="39" t="s">
        <v>879</v>
      </c>
    </row>
    <row r="392" spans="2:3" x14ac:dyDescent="0.45">
      <c r="B392" s="39" t="s">
        <v>880</v>
      </c>
      <c r="C392" s="39" t="s">
        <v>881</v>
      </c>
    </row>
    <row r="393" spans="2:3" x14ac:dyDescent="0.45">
      <c r="B393" s="39" t="s">
        <v>880</v>
      </c>
      <c r="C393" s="39" t="s">
        <v>882</v>
      </c>
    </row>
    <row r="394" spans="2:3" x14ac:dyDescent="0.45">
      <c r="B394" s="39" t="s">
        <v>883</v>
      </c>
      <c r="C394" s="39" t="s">
        <v>884</v>
      </c>
    </row>
    <row r="395" spans="2:3" x14ac:dyDescent="0.45">
      <c r="B395" s="39" t="s">
        <v>885</v>
      </c>
      <c r="C395" s="39" t="s">
        <v>886</v>
      </c>
    </row>
    <row r="396" spans="2:3" x14ac:dyDescent="0.45">
      <c r="B396" s="39" t="s">
        <v>887</v>
      </c>
      <c r="C396" s="39" t="s">
        <v>888</v>
      </c>
    </row>
    <row r="397" spans="2:3" x14ac:dyDescent="0.45">
      <c r="B397" s="39" t="s">
        <v>889</v>
      </c>
      <c r="C397" s="39">
        <v>4023176</v>
      </c>
    </row>
    <row r="398" spans="2:3" x14ac:dyDescent="0.45">
      <c r="B398" s="39" t="s">
        <v>890</v>
      </c>
      <c r="C398" s="39" t="s">
        <v>891</v>
      </c>
    </row>
    <row r="399" spans="2:3" x14ac:dyDescent="0.45">
      <c r="B399" s="39" t="s">
        <v>892</v>
      </c>
      <c r="C399" s="39" t="s">
        <v>893</v>
      </c>
    </row>
    <row r="400" spans="2:3" x14ac:dyDescent="0.45">
      <c r="B400" s="39" t="s">
        <v>894</v>
      </c>
      <c r="C400" s="39" t="s">
        <v>895</v>
      </c>
    </row>
    <row r="401" spans="2:3" x14ac:dyDescent="0.45">
      <c r="B401" s="39" t="s">
        <v>896</v>
      </c>
      <c r="C401" s="39" t="s">
        <v>897</v>
      </c>
    </row>
    <row r="402" spans="2:3" x14ac:dyDescent="0.45">
      <c r="B402" s="39" t="s">
        <v>898</v>
      </c>
      <c r="C402" s="39">
        <v>452497</v>
      </c>
    </row>
    <row r="403" spans="2:3" x14ac:dyDescent="0.45">
      <c r="B403" s="39" t="s">
        <v>899</v>
      </c>
      <c r="C403" s="39" t="s">
        <v>900</v>
      </c>
    </row>
    <row r="404" spans="2:3" x14ac:dyDescent="0.45">
      <c r="B404" s="39" t="s">
        <v>901</v>
      </c>
      <c r="C404" s="39" t="s">
        <v>902</v>
      </c>
    </row>
    <row r="405" spans="2:3" x14ac:dyDescent="0.45">
      <c r="B405" s="39" t="s">
        <v>903</v>
      </c>
      <c r="C405" s="39" t="s">
        <v>904</v>
      </c>
    </row>
    <row r="406" spans="2:3" x14ac:dyDescent="0.45">
      <c r="B406" s="39" t="s">
        <v>905</v>
      </c>
      <c r="C406" s="39" t="s">
        <v>906</v>
      </c>
    </row>
    <row r="407" spans="2:3" x14ac:dyDescent="0.45">
      <c r="B407" s="39" t="s">
        <v>907</v>
      </c>
      <c r="C407" s="39" t="s">
        <v>908</v>
      </c>
    </row>
    <row r="408" spans="2:3" x14ac:dyDescent="0.45">
      <c r="B408" s="39" t="s">
        <v>909</v>
      </c>
      <c r="C408" s="39" t="s">
        <v>910</v>
      </c>
    </row>
    <row r="409" spans="2:3" x14ac:dyDescent="0.45">
      <c r="B409" s="39" t="s">
        <v>911</v>
      </c>
      <c r="C409" s="39" t="s">
        <v>912</v>
      </c>
    </row>
    <row r="410" spans="2:3" x14ac:dyDescent="0.45">
      <c r="B410" s="39" t="s">
        <v>913</v>
      </c>
      <c r="C410" s="39" t="s">
        <v>914</v>
      </c>
    </row>
    <row r="411" spans="2:3" x14ac:dyDescent="0.45">
      <c r="B411" s="39" t="s">
        <v>915</v>
      </c>
      <c r="C411" s="39" t="s">
        <v>916</v>
      </c>
    </row>
    <row r="412" spans="2:3" x14ac:dyDescent="0.45">
      <c r="B412" s="39" t="s">
        <v>917</v>
      </c>
      <c r="C412" s="39" t="s">
        <v>918</v>
      </c>
    </row>
    <row r="413" spans="2:3" x14ac:dyDescent="0.45">
      <c r="B413" s="39" t="s">
        <v>919</v>
      </c>
      <c r="C413" s="39">
        <v>860034313</v>
      </c>
    </row>
    <row r="414" spans="2:3" x14ac:dyDescent="0.45">
      <c r="B414" s="39" t="s">
        <v>920</v>
      </c>
      <c r="C414" s="39" t="s">
        <v>921</v>
      </c>
    </row>
    <row r="415" spans="2:3" x14ac:dyDescent="0.45">
      <c r="B415" s="39" t="s">
        <v>922</v>
      </c>
      <c r="C415" s="39">
        <v>1020117020</v>
      </c>
    </row>
    <row r="416" spans="2:3" x14ac:dyDescent="0.45">
      <c r="B416" s="39" t="s">
        <v>923</v>
      </c>
      <c r="C416" s="39" t="s">
        <v>924</v>
      </c>
    </row>
    <row r="417" spans="2:3" x14ac:dyDescent="0.45">
      <c r="B417" s="39" t="s">
        <v>925</v>
      </c>
      <c r="C417" s="39" t="s">
        <v>926</v>
      </c>
    </row>
    <row r="418" spans="2:3" x14ac:dyDescent="0.45">
      <c r="B418" s="39" t="s">
        <v>927</v>
      </c>
      <c r="C418" s="39" t="s">
        <v>928</v>
      </c>
    </row>
    <row r="419" spans="2:3" x14ac:dyDescent="0.45">
      <c r="B419" s="39" t="s">
        <v>929</v>
      </c>
      <c r="C419" s="39" t="s">
        <v>930</v>
      </c>
    </row>
    <row r="420" spans="2:3" x14ac:dyDescent="0.45">
      <c r="B420" s="39" t="s">
        <v>931</v>
      </c>
      <c r="C420" s="39" t="s">
        <v>932</v>
      </c>
    </row>
    <row r="421" spans="2:3" x14ac:dyDescent="0.45">
      <c r="B421" s="39" t="s">
        <v>933</v>
      </c>
      <c r="C421" s="39" t="s">
        <v>934</v>
      </c>
    </row>
    <row r="422" spans="2:3" x14ac:dyDescent="0.45">
      <c r="B422" s="39" t="s">
        <v>935</v>
      </c>
      <c r="C422" s="39" t="s">
        <v>936</v>
      </c>
    </row>
    <row r="423" spans="2:3" x14ac:dyDescent="0.45">
      <c r="B423" s="39" t="s">
        <v>937</v>
      </c>
      <c r="C423" s="39" t="s">
        <v>938</v>
      </c>
    </row>
    <row r="424" spans="2:3" x14ac:dyDescent="0.45">
      <c r="B424" s="39" t="s">
        <v>939</v>
      </c>
      <c r="C424" s="39" t="s">
        <v>940</v>
      </c>
    </row>
    <row r="425" spans="2:3" x14ac:dyDescent="0.45">
      <c r="B425" s="39" t="s">
        <v>941</v>
      </c>
      <c r="C425" s="39" t="s">
        <v>942</v>
      </c>
    </row>
    <row r="426" spans="2:3" x14ac:dyDescent="0.45">
      <c r="B426" s="39" t="s">
        <v>943</v>
      </c>
      <c r="C426" s="39">
        <v>810438</v>
      </c>
    </row>
    <row r="427" spans="2:3" x14ac:dyDescent="0.45">
      <c r="B427" s="39" t="s">
        <v>944</v>
      </c>
      <c r="C427" s="39" t="s">
        <v>945</v>
      </c>
    </row>
    <row r="428" spans="2:3" x14ac:dyDescent="0.45">
      <c r="B428" s="39" t="s">
        <v>943</v>
      </c>
      <c r="C428" s="39" t="s">
        <v>946</v>
      </c>
    </row>
    <row r="429" spans="2:3" x14ac:dyDescent="0.45">
      <c r="B429" s="39" t="s">
        <v>943</v>
      </c>
      <c r="C429" s="39" t="s">
        <v>947</v>
      </c>
    </row>
    <row r="430" spans="2:3" x14ac:dyDescent="0.45">
      <c r="B430" s="39" t="s">
        <v>948</v>
      </c>
      <c r="C430" s="39" t="s">
        <v>949</v>
      </c>
    </row>
    <row r="431" spans="2:3" x14ac:dyDescent="0.45">
      <c r="B431" s="39" t="s">
        <v>950</v>
      </c>
      <c r="C431" s="39" t="s">
        <v>951</v>
      </c>
    </row>
    <row r="432" spans="2:3" x14ac:dyDescent="0.45">
      <c r="B432" s="39" t="s">
        <v>952</v>
      </c>
      <c r="C432" s="39" t="s">
        <v>953</v>
      </c>
    </row>
    <row r="433" spans="2:3" x14ac:dyDescent="0.45">
      <c r="B433" s="39" t="s">
        <v>954</v>
      </c>
      <c r="C433" s="39" t="s">
        <v>955</v>
      </c>
    </row>
    <row r="434" spans="2:3" x14ac:dyDescent="0.45">
      <c r="B434" s="39" t="s">
        <v>956</v>
      </c>
      <c r="C434" s="39" t="s">
        <v>957</v>
      </c>
    </row>
    <row r="435" spans="2:3" x14ac:dyDescent="0.45">
      <c r="B435" s="39" t="s">
        <v>958</v>
      </c>
      <c r="C435" s="39" t="s">
        <v>959</v>
      </c>
    </row>
    <row r="436" spans="2:3" x14ac:dyDescent="0.45">
      <c r="B436" s="39" t="s">
        <v>960</v>
      </c>
      <c r="C436" s="39" t="s">
        <v>961</v>
      </c>
    </row>
    <row r="437" spans="2:3" x14ac:dyDescent="0.45">
      <c r="B437" s="39" t="s">
        <v>962</v>
      </c>
      <c r="C437" s="39" t="s">
        <v>963</v>
      </c>
    </row>
    <row r="438" spans="2:3" x14ac:dyDescent="0.45">
      <c r="B438" s="39" t="s">
        <v>964</v>
      </c>
      <c r="C438" s="39" t="s">
        <v>965</v>
      </c>
    </row>
    <row r="439" spans="2:3" x14ac:dyDescent="0.45">
      <c r="B439" s="39" t="s">
        <v>966</v>
      </c>
      <c r="C439" s="39" t="s">
        <v>967</v>
      </c>
    </row>
    <row r="440" spans="2:3" x14ac:dyDescent="0.45">
      <c r="B440" s="39" t="s">
        <v>968</v>
      </c>
      <c r="C440" s="39" t="s">
        <v>969</v>
      </c>
    </row>
    <row r="441" spans="2:3" x14ac:dyDescent="0.45">
      <c r="B441" s="39" t="s">
        <v>970</v>
      </c>
      <c r="C441" s="39" t="s">
        <v>971</v>
      </c>
    </row>
    <row r="442" spans="2:3" x14ac:dyDescent="0.45">
      <c r="B442" s="39" t="s">
        <v>972</v>
      </c>
      <c r="C442" s="39" t="s">
        <v>973</v>
      </c>
    </row>
    <row r="443" spans="2:3" x14ac:dyDescent="0.45">
      <c r="B443" s="39" t="s">
        <v>974</v>
      </c>
      <c r="C443" s="39">
        <v>364966045</v>
      </c>
    </row>
    <row r="444" spans="2:3" x14ac:dyDescent="0.45">
      <c r="B444" s="39" t="s">
        <v>975</v>
      </c>
      <c r="C444" s="39" t="s">
        <v>976</v>
      </c>
    </row>
    <row r="445" spans="2:3" x14ac:dyDescent="0.45">
      <c r="B445" s="39" t="s">
        <v>977</v>
      </c>
      <c r="C445" s="39" t="s">
        <v>978</v>
      </c>
    </row>
    <row r="446" spans="2:3" x14ac:dyDescent="0.45">
      <c r="B446" s="39" t="s">
        <v>979</v>
      </c>
      <c r="C446" s="39" t="s">
        <v>980</v>
      </c>
    </row>
    <row r="447" spans="2:3" x14ac:dyDescent="0.45">
      <c r="B447" s="39" t="s">
        <v>981</v>
      </c>
      <c r="C447" s="39" t="s">
        <v>982</v>
      </c>
    </row>
    <row r="448" spans="2:3" x14ac:dyDescent="0.45">
      <c r="B448" s="39" t="s">
        <v>983</v>
      </c>
      <c r="C448" s="39" t="s">
        <v>984</v>
      </c>
    </row>
    <row r="449" spans="2:3" x14ac:dyDescent="0.45">
      <c r="B449" s="39" t="s">
        <v>985</v>
      </c>
      <c r="C449" s="39" t="s">
        <v>986</v>
      </c>
    </row>
    <row r="450" spans="2:3" x14ac:dyDescent="0.45">
      <c r="B450" s="39" t="s">
        <v>987</v>
      </c>
      <c r="C450" s="39" t="s">
        <v>988</v>
      </c>
    </row>
    <row r="451" spans="2:3" x14ac:dyDescent="0.45">
      <c r="B451" s="39" t="s">
        <v>989</v>
      </c>
      <c r="C451" s="41">
        <v>8019017906696</v>
      </c>
    </row>
    <row r="452" spans="2:3" x14ac:dyDescent="0.45">
      <c r="B452" s="39" t="s">
        <v>990</v>
      </c>
      <c r="C452" s="39" t="s">
        <v>991</v>
      </c>
    </row>
    <row r="453" spans="2:3" x14ac:dyDescent="0.45">
      <c r="B453" s="39" t="s">
        <v>992</v>
      </c>
      <c r="C453" s="39" t="s">
        <v>993</v>
      </c>
    </row>
    <row r="454" spans="2:3" x14ac:dyDescent="0.45">
      <c r="B454" s="39" t="s">
        <v>994</v>
      </c>
      <c r="C454" s="39" t="s">
        <v>995</v>
      </c>
    </row>
    <row r="455" spans="2:3" x14ac:dyDescent="0.45">
      <c r="B455" s="39" t="s">
        <v>996</v>
      </c>
      <c r="C455" s="39" t="s">
        <v>997</v>
      </c>
    </row>
    <row r="456" spans="2:3" x14ac:dyDescent="0.45">
      <c r="B456" s="39" t="s">
        <v>998</v>
      </c>
      <c r="C456" s="39" t="s">
        <v>999</v>
      </c>
    </row>
    <row r="457" spans="2:3" x14ac:dyDescent="0.45">
      <c r="B457" s="39" t="s">
        <v>1000</v>
      </c>
      <c r="C457" s="39" t="s">
        <v>1001</v>
      </c>
    </row>
    <row r="458" spans="2:3" x14ac:dyDescent="0.45">
      <c r="B458" s="39" t="s">
        <v>1002</v>
      </c>
      <c r="C458" s="39" t="s">
        <v>1003</v>
      </c>
    </row>
    <row r="459" spans="2:3" x14ac:dyDescent="0.45">
      <c r="B459" s="39" t="s">
        <v>1004</v>
      </c>
      <c r="C459" s="41">
        <v>213541270014</v>
      </c>
    </row>
    <row r="460" spans="2:3" x14ac:dyDescent="0.45">
      <c r="B460" s="39" t="s">
        <v>1005</v>
      </c>
      <c r="C460" s="39" t="s">
        <v>1006</v>
      </c>
    </row>
    <row r="461" spans="2:3" x14ac:dyDescent="0.45">
      <c r="B461" s="39" t="s">
        <v>1007</v>
      </c>
      <c r="C461" s="39" t="s">
        <v>1008</v>
      </c>
    </row>
    <row r="462" spans="2:3" x14ac:dyDescent="0.45">
      <c r="B462" s="39" t="s">
        <v>1009</v>
      </c>
      <c r="C462" s="39" t="s">
        <v>1010</v>
      </c>
    </row>
    <row r="463" spans="2:3" x14ac:dyDescent="0.45">
      <c r="B463" s="39" t="s">
        <v>1011</v>
      </c>
      <c r="C463" s="39" t="s">
        <v>1012</v>
      </c>
    </row>
    <row r="464" spans="2:3" x14ac:dyDescent="0.45">
      <c r="B464" s="39" t="s">
        <v>1013</v>
      </c>
      <c r="C464" s="39" t="s">
        <v>1014</v>
      </c>
    </row>
    <row r="465" spans="2:3" x14ac:dyDescent="0.45">
      <c r="B465" s="39" t="s">
        <v>1015</v>
      </c>
      <c r="C465" s="39" t="s">
        <v>1016</v>
      </c>
    </row>
    <row r="466" spans="2:3" x14ac:dyDescent="0.45">
      <c r="B466" s="39" t="s">
        <v>1017</v>
      </c>
      <c r="C466" s="39">
        <v>30715062972</v>
      </c>
    </row>
    <row r="467" spans="2:3" x14ac:dyDescent="0.45">
      <c r="B467" s="39" t="s">
        <v>1018</v>
      </c>
      <c r="C467" s="39">
        <v>301017032</v>
      </c>
    </row>
    <row r="468" spans="2:3" x14ac:dyDescent="0.45">
      <c r="B468" s="39" t="s">
        <v>1019</v>
      </c>
      <c r="C468" s="39" t="s">
        <v>1020</v>
      </c>
    </row>
    <row r="469" spans="2:3" x14ac:dyDescent="0.45">
      <c r="B469" s="39" t="s">
        <v>1021</v>
      </c>
      <c r="C469" s="39" t="s">
        <v>1022</v>
      </c>
    </row>
    <row r="470" spans="2:3" x14ac:dyDescent="0.45">
      <c r="B470" s="39" t="s">
        <v>1023</v>
      </c>
      <c r="C470" s="39" t="s">
        <v>1024</v>
      </c>
    </row>
    <row r="471" spans="2:3" x14ac:dyDescent="0.45">
      <c r="B471" s="39" t="s">
        <v>1025</v>
      </c>
      <c r="C471" s="39" t="s">
        <v>1026</v>
      </c>
    </row>
    <row r="472" spans="2:3" x14ac:dyDescent="0.45">
      <c r="B472" s="39" t="s">
        <v>1027</v>
      </c>
      <c r="C472" s="39" t="s">
        <v>1028</v>
      </c>
    </row>
    <row r="473" spans="2:3" x14ac:dyDescent="0.45">
      <c r="B473" s="39" t="s">
        <v>1029</v>
      </c>
      <c r="C473" s="39" t="s">
        <v>1030</v>
      </c>
    </row>
    <row r="474" spans="2:3" x14ac:dyDescent="0.45">
      <c r="B474" s="39" t="s">
        <v>1031</v>
      </c>
      <c r="C474" s="39" t="s">
        <v>1032</v>
      </c>
    </row>
    <row r="475" spans="2:3" x14ac:dyDescent="0.45">
      <c r="B475" s="39" t="s">
        <v>1033</v>
      </c>
      <c r="C475" s="39" t="s">
        <v>1034</v>
      </c>
    </row>
    <row r="476" spans="2:3" x14ac:dyDescent="0.45">
      <c r="B476" s="39" t="s">
        <v>1035</v>
      </c>
      <c r="C476" s="39" t="s">
        <v>1036</v>
      </c>
    </row>
    <row r="477" spans="2:3" x14ac:dyDescent="0.45">
      <c r="B477" s="39" t="s">
        <v>1037</v>
      </c>
      <c r="C477" s="39" t="s">
        <v>1038</v>
      </c>
    </row>
    <row r="478" spans="2:3" x14ac:dyDescent="0.45">
      <c r="B478" s="39" t="s">
        <v>1039</v>
      </c>
      <c r="C478" s="39" t="s">
        <v>1040</v>
      </c>
    </row>
    <row r="479" spans="2:3" x14ac:dyDescent="0.45">
      <c r="B479" s="39" t="s">
        <v>1041</v>
      </c>
      <c r="C479" s="39" t="s">
        <v>1042</v>
      </c>
    </row>
    <row r="480" spans="2:3" x14ac:dyDescent="0.45">
      <c r="B480" s="39" t="s">
        <v>1043</v>
      </c>
      <c r="C480" s="39" t="s">
        <v>1044</v>
      </c>
    </row>
    <row r="481" spans="2:3" x14ac:dyDescent="0.45">
      <c r="B481" s="39" t="s">
        <v>1045</v>
      </c>
      <c r="C481" s="39" t="s">
        <v>1046</v>
      </c>
    </row>
    <row r="482" spans="2:3" x14ac:dyDescent="0.45">
      <c r="B482" s="39" t="s">
        <v>1045</v>
      </c>
      <c r="C482" s="39" t="s">
        <v>1047</v>
      </c>
    </row>
    <row r="483" spans="2:3" x14ac:dyDescent="0.45">
      <c r="B483" s="39" t="s">
        <v>1048</v>
      </c>
      <c r="C483" s="39" t="s">
        <v>1049</v>
      </c>
    </row>
    <row r="484" spans="2:3" x14ac:dyDescent="0.45">
      <c r="B484" s="39" t="s">
        <v>1050</v>
      </c>
      <c r="C484" s="41">
        <v>1791821580001</v>
      </c>
    </row>
    <row r="485" spans="2:3" x14ac:dyDescent="0.45">
      <c r="B485" s="39" t="s">
        <v>1051</v>
      </c>
      <c r="C485" s="39" t="s">
        <v>1052</v>
      </c>
    </row>
    <row r="486" spans="2:3" x14ac:dyDescent="0.45">
      <c r="B486" s="39" t="s">
        <v>1053</v>
      </c>
      <c r="C486" s="39" t="s">
        <v>1054</v>
      </c>
    </row>
    <row r="487" spans="2:3" x14ac:dyDescent="0.45">
      <c r="B487" s="39" t="s">
        <v>1055</v>
      </c>
      <c r="C487" s="39">
        <v>900612846</v>
      </c>
    </row>
    <row r="488" spans="2:3" x14ac:dyDescent="0.45">
      <c r="B488" s="39" t="s">
        <v>1056</v>
      </c>
      <c r="C488" s="39" t="s">
        <v>1057</v>
      </c>
    </row>
    <row r="489" spans="2:3" x14ac:dyDescent="0.45">
      <c r="B489" s="39" t="s">
        <v>1058</v>
      </c>
      <c r="C489" s="39" t="s">
        <v>1059</v>
      </c>
    </row>
    <row r="490" spans="2:3" x14ac:dyDescent="0.45">
      <c r="B490" s="39" t="s">
        <v>1060</v>
      </c>
      <c r="C490" s="39" t="s">
        <v>1061</v>
      </c>
    </row>
    <row r="491" spans="2:3" x14ac:dyDescent="0.45">
      <c r="B491" s="39" t="s">
        <v>1062</v>
      </c>
      <c r="C491" s="39" t="s">
        <v>1063</v>
      </c>
    </row>
    <row r="492" spans="2:3" x14ac:dyDescent="0.45">
      <c r="B492" s="39" t="s">
        <v>1064</v>
      </c>
      <c r="C492" s="39" t="s">
        <v>1065</v>
      </c>
    </row>
    <row r="493" spans="2:3" x14ac:dyDescent="0.45">
      <c r="B493" s="39" t="s">
        <v>1066</v>
      </c>
      <c r="C493" s="39">
        <v>1342874</v>
      </c>
    </row>
    <row r="494" spans="2:3" x14ac:dyDescent="0.45">
      <c r="B494" s="39" t="s">
        <v>1067</v>
      </c>
      <c r="C494" s="39" t="s">
        <v>1068</v>
      </c>
    </row>
    <row r="495" spans="2:3" x14ac:dyDescent="0.45">
      <c r="B495" s="39" t="s">
        <v>1069</v>
      </c>
      <c r="C495" s="39" t="s">
        <v>1070</v>
      </c>
    </row>
    <row r="496" spans="2:3" x14ac:dyDescent="0.45">
      <c r="B496" s="39" t="s">
        <v>1071</v>
      </c>
      <c r="C496" s="39" t="s">
        <v>1072</v>
      </c>
    </row>
    <row r="497" spans="2:3" x14ac:dyDescent="0.45">
      <c r="B497" s="39" t="s">
        <v>1073</v>
      </c>
      <c r="C497" s="39" t="s">
        <v>794</v>
      </c>
    </row>
    <row r="498" spans="2:3" x14ac:dyDescent="0.45">
      <c r="B498" s="39" t="s">
        <v>1074</v>
      </c>
      <c r="C498" s="39" t="s">
        <v>1075</v>
      </c>
    </row>
    <row r="499" spans="2:3" x14ac:dyDescent="0.45">
      <c r="B499" s="39" t="s">
        <v>1076</v>
      </c>
      <c r="C499" s="39" t="s">
        <v>1077</v>
      </c>
    </row>
    <row r="500" spans="2:3" x14ac:dyDescent="0.45">
      <c r="B500" s="39" t="s">
        <v>1078</v>
      </c>
      <c r="C500" s="39" t="s">
        <v>1079</v>
      </c>
    </row>
    <row r="501" spans="2:3" x14ac:dyDescent="0.45">
      <c r="B501" s="39" t="s">
        <v>1080</v>
      </c>
      <c r="C501" s="39" t="s">
        <v>1081</v>
      </c>
    </row>
    <row r="502" spans="2:3" x14ac:dyDescent="0.45">
      <c r="B502" s="39" t="s">
        <v>1082</v>
      </c>
      <c r="C502" s="39">
        <v>10056329</v>
      </c>
    </row>
    <row r="503" spans="2:3" x14ac:dyDescent="0.45">
      <c r="B503" s="39" t="s">
        <v>1083</v>
      </c>
      <c r="C503" s="39" t="s">
        <v>1084</v>
      </c>
    </row>
    <row r="504" spans="2:3" x14ac:dyDescent="0.45">
      <c r="B504" s="39" t="s">
        <v>1085</v>
      </c>
      <c r="C504" s="39" t="s">
        <v>1086</v>
      </c>
    </row>
    <row r="505" spans="2:3" x14ac:dyDescent="0.45">
      <c r="B505" s="39" t="s">
        <v>1087</v>
      </c>
      <c r="C505" s="39" t="s">
        <v>1088</v>
      </c>
    </row>
    <row r="506" spans="2:3" x14ac:dyDescent="0.45">
      <c r="B506" s="39" t="s">
        <v>1089</v>
      </c>
      <c r="C506" s="39" t="s">
        <v>1090</v>
      </c>
    </row>
    <row r="507" spans="2:3" x14ac:dyDescent="0.45">
      <c r="B507" s="39" t="s">
        <v>1091</v>
      </c>
      <c r="C507" s="39" t="s">
        <v>1092</v>
      </c>
    </row>
    <row r="508" spans="2:3" x14ac:dyDescent="0.45">
      <c r="B508" s="39" t="s">
        <v>1093</v>
      </c>
      <c r="C508" s="39" t="s">
        <v>1094</v>
      </c>
    </row>
    <row r="509" spans="2:3" x14ac:dyDescent="0.45">
      <c r="B509" s="39" t="s">
        <v>1095</v>
      </c>
      <c r="C509" s="39" t="s">
        <v>1096</v>
      </c>
    </row>
    <row r="510" spans="2:3" x14ac:dyDescent="0.45">
      <c r="B510" s="39" t="s">
        <v>1097</v>
      </c>
      <c r="C510" s="39" t="s">
        <v>1098</v>
      </c>
    </row>
    <row r="511" spans="2:3" x14ac:dyDescent="0.45">
      <c r="B511" s="39" t="s">
        <v>1099</v>
      </c>
      <c r="C511" s="39" t="s">
        <v>1100</v>
      </c>
    </row>
    <row r="512" spans="2:3" x14ac:dyDescent="0.45">
      <c r="B512" s="39" t="s">
        <v>1101</v>
      </c>
      <c r="C512" s="39" t="s">
        <v>1102</v>
      </c>
    </row>
    <row r="513" spans="2:3" x14ac:dyDescent="0.45">
      <c r="B513" s="39" t="s">
        <v>1103</v>
      </c>
      <c r="C513" s="39" t="s">
        <v>1104</v>
      </c>
    </row>
    <row r="514" spans="2:3" x14ac:dyDescent="0.45">
      <c r="B514" s="39" t="s">
        <v>1105</v>
      </c>
      <c r="C514" s="39" t="s">
        <v>1106</v>
      </c>
    </row>
    <row r="515" spans="2:3" x14ac:dyDescent="0.45">
      <c r="B515" s="39" t="s">
        <v>1107</v>
      </c>
      <c r="C515" s="39" t="s">
        <v>1108</v>
      </c>
    </row>
    <row r="516" spans="2:3" x14ac:dyDescent="0.45">
      <c r="B516" s="39" t="s">
        <v>1109</v>
      </c>
      <c r="C516" s="39" t="s">
        <v>1110</v>
      </c>
    </row>
    <row r="517" spans="2:3" x14ac:dyDescent="0.45">
      <c r="B517" s="39" t="s">
        <v>1111</v>
      </c>
      <c r="C517" s="39">
        <v>109920313</v>
      </c>
    </row>
    <row r="518" spans="2:3" x14ac:dyDescent="0.45">
      <c r="B518" s="39" t="s">
        <v>1112</v>
      </c>
      <c r="C518" s="39" t="s">
        <v>1113</v>
      </c>
    </row>
    <row r="519" spans="2:3" x14ac:dyDescent="0.45">
      <c r="B519" s="39" t="s">
        <v>1114</v>
      </c>
      <c r="C519" s="39" t="s">
        <v>1115</v>
      </c>
    </row>
    <row r="520" spans="2:3" x14ac:dyDescent="0.45">
      <c r="B520" s="39" t="s">
        <v>1116</v>
      </c>
      <c r="C520" s="39" t="s">
        <v>1117</v>
      </c>
    </row>
    <row r="521" spans="2:3" x14ac:dyDescent="0.45">
      <c r="B521" s="39" t="s">
        <v>1118</v>
      </c>
      <c r="C521" s="39" t="s">
        <v>1119</v>
      </c>
    </row>
    <row r="522" spans="2:3" x14ac:dyDescent="0.45">
      <c r="B522" s="39" t="s">
        <v>1120</v>
      </c>
      <c r="C522" s="39" t="s">
        <v>1121</v>
      </c>
    </row>
    <row r="523" spans="2:3" x14ac:dyDescent="0.45">
      <c r="B523" s="39" t="s">
        <v>1122</v>
      </c>
      <c r="C523" s="39" t="s">
        <v>1123</v>
      </c>
    </row>
    <row r="524" spans="2:3" x14ac:dyDescent="0.45">
      <c r="B524" s="39" t="s">
        <v>1124</v>
      </c>
      <c r="C524" s="39" t="s">
        <v>1125</v>
      </c>
    </row>
    <row r="525" spans="2:3" x14ac:dyDescent="0.45">
      <c r="B525" s="39" t="s">
        <v>1126</v>
      </c>
      <c r="C525" s="39" t="s">
        <v>1127</v>
      </c>
    </row>
    <row r="526" spans="2:3" x14ac:dyDescent="0.45">
      <c r="B526" s="39" t="s">
        <v>1128</v>
      </c>
      <c r="C526" s="39" t="s">
        <v>1129</v>
      </c>
    </row>
    <row r="527" spans="2:3" x14ac:dyDescent="0.45">
      <c r="B527" s="39" t="s">
        <v>1130</v>
      </c>
      <c r="C527" s="39" t="s">
        <v>1131</v>
      </c>
    </row>
    <row r="528" spans="2:3" x14ac:dyDescent="0.45">
      <c r="B528" s="39" t="s">
        <v>1132</v>
      </c>
      <c r="C528" s="39" t="s">
        <v>1133</v>
      </c>
    </row>
    <row r="529" spans="2:3" x14ac:dyDescent="0.45">
      <c r="B529" s="39" t="s">
        <v>1134</v>
      </c>
      <c r="C529" s="39" t="s">
        <v>1135</v>
      </c>
    </row>
    <row r="530" spans="2:3" x14ac:dyDescent="0.45">
      <c r="B530" s="39" t="s">
        <v>1136</v>
      </c>
      <c r="C530" s="39">
        <v>346565596</v>
      </c>
    </row>
    <row r="531" spans="2:3" x14ac:dyDescent="0.45">
      <c r="B531" s="39" t="s">
        <v>1137</v>
      </c>
      <c r="C531" s="39" t="s">
        <v>1138</v>
      </c>
    </row>
    <row r="532" spans="2:3" x14ac:dyDescent="0.45">
      <c r="B532" s="39" t="s">
        <v>1139</v>
      </c>
      <c r="C532" s="39" t="s">
        <v>1140</v>
      </c>
    </row>
    <row r="533" spans="2:3" x14ac:dyDescent="0.45">
      <c r="B533" s="39" t="s">
        <v>1141</v>
      </c>
      <c r="C533" s="39" t="s">
        <v>1142</v>
      </c>
    </row>
    <row r="534" spans="2:3" x14ac:dyDescent="0.45">
      <c r="B534" s="39" t="s">
        <v>1143</v>
      </c>
      <c r="C534" s="39" t="s">
        <v>1144</v>
      </c>
    </row>
    <row r="535" spans="2:3" x14ac:dyDescent="0.45">
      <c r="B535" s="39" t="s">
        <v>1145</v>
      </c>
      <c r="C535" s="39" t="s">
        <v>1146</v>
      </c>
    </row>
    <row r="536" spans="2:3" x14ac:dyDescent="0.45">
      <c r="B536" s="39" t="s">
        <v>1147</v>
      </c>
      <c r="C536" s="39" t="s">
        <v>1148</v>
      </c>
    </row>
    <row r="537" spans="2:3" x14ac:dyDescent="0.45">
      <c r="B537" s="39" t="s">
        <v>1149</v>
      </c>
      <c r="C537" s="39" t="s">
        <v>1150</v>
      </c>
    </row>
    <row r="538" spans="2:3" x14ac:dyDescent="0.45">
      <c r="B538" s="39" t="s">
        <v>1151</v>
      </c>
      <c r="C538" s="39" t="s">
        <v>1152</v>
      </c>
    </row>
    <row r="539" spans="2:3" x14ac:dyDescent="0.45">
      <c r="B539" s="39" t="s">
        <v>1153</v>
      </c>
      <c r="C539" s="39" t="s">
        <v>1154</v>
      </c>
    </row>
    <row r="540" spans="2:3" x14ac:dyDescent="0.45">
      <c r="B540" s="39" t="s">
        <v>1155</v>
      </c>
      <c r="C540" s="39" t="s">
        <v>1156</v>
      </c>
    </row>
    <row r="541" spans="2:3" x14ac:dyDescent="0.45">
      <c r="B541" s="39" t="s">
        <v>1157</v>
      </c>
      <c r="C541" s="39" t="s">
        <v>1158</v>
      </c>
    </row>
    <row r="542" spans="2:3" x14ac:dyDescent="0.45">
      <c r="B542" s="39" t="s">
        <v>1159</v>
      </c>
      <c r="C542" s="39" t="s">
        <v>1160</v>
      </c>
    </row>
    <row r="543" spans="2:3" x14ac:dyDescent="0.45">
      <c r="B543" s="39" t="s">
        <v>1161</v>
      </c>
      <c r="C543" s="41">
        <v>8019023500552</v>
      </c>
    </row>
    <row r="544" spans="2:3" x14ac:dyDescent="0.45">
      <c r="B544" s="39" t="s">
        <v>1162</v>
      </c>
      <c r="C544" s="39" t="s">
        <v>1163</v>
      </c>
    </row>
    <row r="545" spans="2:3" x14ac:dyDescent="0.45">
      <c r="B545" s="39" t="s">
        <v>1164</v>
      </c>
      <c r="C545" s="39" t="s">
        <v>1165</v>
      </c>
    </row>
    <row r="546" spans="2:3" x14ac:dyDescent="0.45">
      <c r="B546" s="39" t="s">
        <v>1164</v>
      </c>
      <c r="C546" s="39" t="s">
        <v>1166</v>
      </c>
    </row>
    <row r="547" spans="2:3" x14ac:dyDescent="0.45">
      <c r="B547" s="39" t="s">
        <v>1167</v>
      </c>
      <c r="C547" s="39" t="s">
        <v>1168</v>
      </c>
    </row>
    <row r="548" spans="2:3" x14ac:dyDescent="0.45">
      <c r="B548" s="39" t="s">
        <v>1169</v>
      </c>
      <c r="C548" s="39" t="s">
        <v>1170</v>
      </c>
    </row>
    <row r="549" spans="2:3" x14ac:dyDescent="0.45">
      <c r="B549" s="39" t="s">
        <v>1171</v>
      </c>
      <c r="C549" s="39" t="s">
        <v>1172</v>
      </c>
    </row>
    <row r="550" spans="2:3" x14ac:dyDescent="0.45">
      <c r="B550" s="39" t="s">
        <v>1173</v>
      </c>
      <c r="C550" s="39" t="s">
        <v>1174</v>
      </c>
    </row>
    <row r="551" spans="2:3" x14ac:dyDescent="0.45">
      <c r="B551" s="39" t="s">
        <v>1175</v>
      </c>
      <c r="C551" s="39" t="s">
        <v>1176</v>
      </c>
    </row>
    <row r="552" spans="2:3" x14ac:dyDescent="0.45">
      <c r="B552" s="39" t="s">
        <v>1177</v>
      </c>
      <c r="C552" s="39">
        <v>602797847</v>
      </c>
    </row>
    <row r="553" spans="2:3" x14ac:dyDescent="0.45">
      <c r="B553" s="39" t="s">
        <v>1178</v>
      </c>
      <c r="C553" s="39" t="s">
        <v>1179</v>
      </c>
    </row>
    <row r="554" spans="2:3" x14ac:dyDescent="0.45">
      <c r="B554" s="39" t="s">
        <v>1180</v>
      </c>
      <c r="C554" s="39" t="s">
        <v>1181</v>
      </c>
    </row>
    <row r="555" spans="2:3" x14ac:dyDescent="0.45">
      <c r="B555" s="39" t="s">
        <v>1182</v>
      </c>
      <c r="C555" s="39" t="s">
        <v>1183</v>
      </c>
    </row>
    <row r="556" spans="2:3" x14ac:dyDescent="0.45">
      <c r="B556" s="39" t="s">
        <v>1184</v>
      </c>
      <c r="C556" s="39" t="s">
        <v>1185</v>
      </c>
    </row>
    <row r="557" spans="2:3" x14ac:dyDescent="0.45">
      <c r="B557" s="39" t="s">
        <v>1186</v>
      </c>
      <c r="C557" s="39" t="s">
        <v>1187</v>
      </c>
    </row>
    <row r="558" spans="2:3" x14ac:dyDescent="0.45">
      <c r="B558" s="39" t="s">
        <v>1188</v>
      </c>
      <c r="C558" s="39">
        <v>767298404</v>
      </c>
    </row>
    <row r="559" spans="2:3" x14ac:dyDescent="0.45">
      <c r="B559" s="39" t="s">
        <v>1189</v>
      </c>
      <c r="C559" s="39" t="s">
        <v>1190</v>
      </c>
    </row>
    <row r="560" spans="2:3" x14ac:dyDescent="0.45">
      <c r="B560" s="39" t="s">
        <v>1191</v>
      </c>
      <c r="C560" s="39" t="s">
        <v>1192</v>
      </c>
    </row>
    <row r="561" spans="2:3" x14ac:dyDescent="0.45">
      <c r="B561" s="39" t="s">
        <v>1193</v>
      </c>
      <c r="C561" s="39">
        <v>800245974</v>
      </c>
    </row>
    <row r="562" spans="2:3" x14ac:dyDescent="0.45">
      <c r="B562" s="39" t="s">
        <v>1194</v>
      </c>
      <c r="C562" s="39" t="s">
        <v>1195</v>
      </c>
    </row>
    <row r="563" spans="2:3" x14ac:dyDescent="0.45">
      <c r="B563" s="39" t="s">
        <v>1196</v>
      </c>
      <c r="C563" s="39" t="s">
        <v>1197</v>
      </c>
    </row>
    <row r="564" spans="2:3" x14ac:dyDescent="0.45">
      <c r="B564" s="39" t="s">
        <v>1198</v>
      </c>
      <c r="C564" s="39" t="s">
        <v>1199</v>
      </c>
    </row>
    <row r="565" spans="2:3" x14ac:dyDescent="0.45">
      <c r="B565" s="39" t="s">
        <v>1200</v>
      </c>
      <c r="C565" s="39" t="s">
        <v>1201</v>
      </c>
    </row>
    <row r="566" spans="2:3" x14ac:dyDescent="0.45">
      <c r="B566" s="39" t="s">
        <v>1202</v>
      </c>
      <c r="C566" s="39" t="s">
        <v>1203</v>
      </c>
    </row>
    <row r="567" spans="2:3" x14ac:dyDescent="0.45">
      <c r="B567" s="39" t="s">
        <v>1204</v>
      </c>
      <c r="C567" s="39" t="s">
        <v>1205</v>
      </c>
    </row>
    <row r="568" spans="2:3" x14ac:dyDescent="0.45">
      <c r="B568" s="39" t="s">
        <v>1206</v>
      </c>
      <c r="C568" s="39" t="s">
        <v>1207</v>
      </c>
    </row>
    <row r="569" spans="2:3" x14ac:dyDescent="0.45">
      <c r="B569" s="39" t="s">
        <v>1208</v>
      </c>
      <c r="C569" s="39" t="s">
        <v>1209</v>
      </c>
    </row>
    <row r="570" spans="2:3" x14ac:dyDescent="0.45">
      <c r="B570" s="39" t="s">
        <v>1210</v>
      </c>
      <c r="C570" s="39" t="s">
        <v>1211</v>
      </c>
    </row>
    <row r="571" spans="2:3" x14ac:dyDescent="0.45">
      <c r="B571" s="39" t="s">
        <v>1212</v>
      </c>
      <c r="C571" s="39" t="s">
        <v>1213</v>
      </c>
    </row>
    <row r="572" spans="2:3" x14ac:dyDescent="0.45">
      <c r="B572" s="39" t="s">
        <v>1214</v>
      </c>
      <c r="C572" s="39" t="s">
        <v>1215</v>
      </c>
    </row>
    <row r="573" spans="2:3" x14ac:dyDescent="0.45">
      <c r="B573" s="39" t="s">
        <v>1216</v>
      </c>
      <c r="C573" s="39" t="s">
        <v>1217</v>
      </c>
    </row>
    <row r="574" spans="2:3" x14ac:dyDescent="0.45">
      <c r="B574" s="39" t="s">
        <v>1218</v>
      </c>
      <c r="C574" s="39" t="s">
        <v>1219</v>
      </c>
    </row>
    <row r="575" spans="2:3" x14ac:dyDescent="0.45">
      <c r="B575" s="39" t="s">
        <v>1220</v>
      </c>
      <c r="C575" s="39" t="s">
        <v>1221</v>
      </c>
    </row>
    <row r="576" spans="2:3" x14ac:dyDescent="0.45">
      <c r="B576" s="39" t="s">
        <v>1222</v>
      </c>
      <c r="C576" s="41">
        <v>1792094836001</v>
      </c>
    </row>
    <row r="577" spans="2:3" x14ac:dyDescent="0.45">
      <c r="B577" s="39" t="s">
        <v>1223</v>
      </c>
      <c r="C577" s="39" t="s">
        <v>1224</v>
      </c>
    </row>
    <row r="578" spans="2:3" x14ac:dyDescent="0.45">
      <c r="B578" s="39" t="s">
        <v>1225</v>
      </c>
      <c r="C578" s="39" t="s">
        <v>1226</v>
      </c>
    </row>
    <row r="579" spans="2:3" x14ac:dyDescent="0.45">
      <c r="B579" s="39" t="s">
        <v>1227</v>
      </c>
      <c r="C579" s="39" t="s">
        <v>1228</v>
      </c>
    </row>
    <row r="580" spans="2:3" x14ac:dyDescent="0.45">
      <c r="B580" s="39" t="s">
        <v>1229</v>
      </c>
      <c r="C580" s="39" t="s">
        <v>1230</v>
      </c>
    </row>
    <row r="581" spans="2:3" x14ac:dyDescent="0.45">
      <c r="B581" s="39" t="s">
        <v>1231</v>
      </c>
      <c r="C581" s="39">
        <v>364336</v>
      </c>
    </row>
    <row r="582" spans="2:3" x14ac:dyDescent="0.45">
      <c r="B582" s="39" t="s">
        <v>1231</v>
      </c>
      <c r="C582" s="39" t="s">
        <v>1232</v>
      </c>
    </row>
    <row r="583" spans="2:3" x14ac:dyDescent="0.45">
      <c r="B583" s="39" t="s">
        <v>1231</v>
      </c>
      <c r="C583" s="39" t="s">
        <v>1233</v>
      </c>
    </row>
    <row r="584" spans="2:3" x14ac:dyDescent="0.45">
      <c r="B584" s="39" t="s">
        <v>1234</v>
      </c>
      <c r="C584" s="39" t="s">
        <v>1235</v>
      </c>
    </row>
    <row r="585" spans="2:3" x14ac:dyDescent="0.45">
      <c r="B585" s="39" t="s">
        <v>1236</v>
      </c>
      <c r="C585" s="39">
        <v>443262</v>
      </c>
    </row>
    <row r="586" spans="2:3" x14ac:dyDescent="0.45">
      <c r="B586" s="39" t="s">
        <v>1237</v>
      </c>
      <c r="C586" s="39" t="s">
        <v>1238</v>
      </c>
    </row>
    <row r="587" spans="2:3" x14ac:dyDescent="0.45">
      <c r="B587" s="39" t="s">
        <v>1239</v>
      </c>
      <c r="C587" s="39" t="s">
        <v>1240</v>
      </c>
    </row>
    <row r="588" spans="2:3" x14ac:dyDescent="0.45">
      <c r="B588" s="39" t="s">
        <v>1241</v>
      </c>
      <c r="C588" s="39" t="s">
        <v>1242</v>
      </c>
    </row>
    <row r="589" spans="2:3" x14ac:dyDescent="0.45">
      <c r="B589" s="39" t="s">
        <v>1243</v>
      </c>
      <c r="C589" s="39" t="s">
        <v>1244</v>
      </c>
    </row>
    <row r="590" spans="2:3" x14ac:dyDescent="0.45">
      <c r="B590" s="39" t="s">
        <v>1245</v>
      </c>
      <c r="C590" s="39">
        <v>349473</v>
      </c>
    </row>
    <row r="591" spans="2:3" x14ac:dyDescent="0.45">
      <c r="B591" s="39" t="s">
        <v>1246</v>
      </c>
      <c r="C591" s="39" t="s">
        <v>1247</v>
      </c>
    </row>
    <row r="592" spans="2:3" x14ac:dyDescent="0.45">
      <c r="B592" s="39" t="s">
        <v>1248</v>
      </c>
      <c r="C592" s="39" t="s">
        <v>1249</v>
      </c>
    </row>
    <row r="593" spans="2:3" x14ac:dyDescent="0.45">
      <c r="B593" s="39" t="s">
        <v>1250</v>
      </c>
      <c r="C593" s="39" t="s">
        <v>1251</v>
      </c>
    </row>
    <row r="594" spans="2:3" x14ac:dyDescent="0.45">
      <c r="B594" s="39" t="s">
        <v>1252</v>
      </c>
      <c r="C594" s="39" t="s">
        <v>1253</v>
      </c>
    </row>
    <row r="595" spans="2:3" x14ac:dyDescent="0.45">
      <c r="B595" s="39" t="s">
        <v>1254</v>
      </c>
      <c r="C595" s="39" t="s">
        <v>1255</v>
      </c>
    </row>
    <row r="596" spans="2:3" x14ac:dyDescent="0.45">
      <c r="B596" s="39" t="s">
        <v>1256</v>
      </c>
      <c r="C596" s="39">
        <v>21001008</v>
      </c>
    </row>
    <row r="597" spans="2:3" x14ac:dyDescent="0.45">
      <c r="B597" s="39" t="s">
        <v>1256</v>
      </c>
      <c r="C597" s="39" t="s">
        <v>1257</v>
      </c>
    </row>
    <row r="598" spans="2:3" x14ac:dyDescent="0.45">
      <c r="B598" s="39" t="s">
        <v>1258</v>
      </c>
      <c r="C598" s="39" t="s">
        <v>1259</v>
      </c>
    </row>
    <row r="599" spans="2:3" x14ac:dyDescent="0.45">
      <c r="B599" s="39" t="s">
        <v>1260</v>
      </c>
      <c r="C599" s="39" t="s">
        <v>1261</v>
      </c>
    </row>
    <row r="600" spans="2:3" x14ac:dyDescent="0.45">
      <c r="B600" s="39" t="s">
        <v>1262</v>
      </c>
      <c r="C600" s="39"/>
    </row>
    <row r="601" spans="2:3" x14ac:dyDescent="0.45">
      <c r="B601" s="39" t="s">
        <v>1263</v>
      </c>
      <c r="C601" s="39" t="s">
        <v>1264</v>
      </c>
    </row>
    <row r="602" spans="2:3" x14ac:dyDescent="0.45">
      <c r="B602" s="39" t="s">
        <v>1265</v>
      </c>
      <c r="C602" s="39" t="s">
        <v>1266</v>
      </c>
    </row>
    <row r="603" spans="2:3" x14ac:dyDescent="0.45">
      <c r="B603" s="39" t="s">
        <v>1265</v>
      </c>
      <c r="C603" s="39" t="s">
        <v>1267</v>
      </c>
    </row>
    <row r="604" spans="2:3" x14ac:dyDescent="0.45">
      <c r="B604" s="39" t="s">
        <v>1268</v>
      </c>
      <c r="C604" s="39" t="s">
        <v>1269</v>
      </c>
    </row>
    <row r="605" spans="2:3" x14ac:dyDescent="0.45">
      <c r="B605" s="39" t="s">
        <v>1270</v>
      </c>
      <c r="C605" s="39" t="s">
        <v>1271</v>
      </c>
    </row>
    <row r="606" spans="2:3" x14ac:dyDescent="0.45">
      <c r="B606" s="39" t="s">
        <v>1272</v>
      </c>
      <c r="C606" s="39" t="s">
        <v>1273</v>
      </c>
    </row>
    <row r="607" spans="2:3" x14ac:dyDescent="0.45">
      <c r="B607" s="39" t="s">
        <v>1274</v>
      </c>
      <c r="C607" s="39" t="s">
        <v>1275</v>
      </c>
    </row>
    <row r="608" spans="2:3" x14ac:dyDescent="0.45">
      <c r="B608" s="39" t="s">
        <v>1276</v>
      </c>
      <c r="C608" s="39" t="s">
        <v>1277</v>
      </c>
    </row>
    <row r="609" spans="2:3" x14ac:dyDescent="0.45">
      <c r="B609" s="39" t="s">
        <v>1278</v>
      </c>
      <c r="C609" s="39">
        <v>538412153</v>
      </c>
    </row>
    <row r="610" spans="2:3" x14ac:dyDescent="0.45">
      <c r="B610" s="39" t="s">
        <v>1279</v>
      </c>
      <c r="C610" s="39" t="s">
        <v>1280</v>
      </c>
    </row>
    <row r="611" spans="2:3" x14ac:dyDescent="0.45">
      <c r="B611" s="39" t="s">
        <v>1281</v>
      </c>
      <c r="C611" s="39" t="s">
        <v>1282</v>
      </c>
    </row>
    <row r="612" spans="2:3" x14ac:dyDescent="0.45">
      <c r="B612" s="39" t="s">
        <v>1283</v>
      </c>
      <c r="C612" s="39" t="s">
        <v>1284</v>
      </c>
    </row>
    <row r="613" spans="2:3" x14ac:dyDescent="0.45">
      <c r="B613" s="39" t="s">
        <v>1285</v>
      </c>
      <c r="C613" s="39" t="s">
        <v>1286</v>
      </c>
    </row>
    <row r="614" spans="2:3" x14ac:dyDescent="0.45">
      <c r="B614" s="39" t="s">
        <v>1287</v>
      </c>
      <c r="C614" s="39" t="s">
        <v>1288</v>
      </c>
    </row>
    <row r="615" spans="2:3" x14ac:dyDescent="0.45">
      <c r="B615" s="39" t="s">
        <v>1289</v>
      </c>
      <c r="C615" s="39" t="s">
        <v>1290</v>
      </c>
    </row>
    <row r="616" spans="2:3" x14ac:dyDescent="0.45">
      <c r="B616" s="39" t="s">
        <v>1291</v>
      </c>
      <c r="C616" s="39" t="s">
        <v>1292</v>
      </c>
    </row>
    <row r="617" spans="2:3" x14ac:dyDescent="0.45">
      <c r="B617" s="39" t="s">
        <v>1293</v>
      </c>
      <c r="C617" s="39" t="s">
        <v>1294</v>
      </c>
    </row>
    <row r="618" spans="2:3" x14ac:dyDescent="0.45">
      <c r="B618" s="39" t="s">
        <v>1295</v>
      </c>
      <c r="C618" s="39" t="s">
        <v>1296</v>
      </c>
    </row>
    <row r="619" spans="2:3" x14ac:dyDescent="0.45">
      <c r="B619" s="39" t="s">
        <v>1297</v>
      </c>
      <c r="C619" s="39" t="s">
        <v>1298</v>
      </c>
    </row>
    <row r="620" spans="2:3" x14ac:dyDescent="0.45">
      <c r="B620" s="39" t="s">
        <v>1299</v>
      </c>
      <c r="C620" s="39" t="s">
        <v>1300</v>
      </c>
    </row>
    <row r="621" spans="2:3" x14ac:dyDescent="0.45">
      <c r="B621" s="39" t="s">
        <v>1301</v>
      </c>
      <c r="C621" s="39" t="s">
        <v>1302</v>
      </c>
    </row>
    <row r="622" spans="2:3" x14ac:dyDescent="0.45">
      <c r="B622" s="39" t="s">
        <v>1303</v>
      </c>
      <c r="C622" s="39" t="s">
        <v>1304</v>
      </c>
    </row>
    <row r="623" spans="2:3" x14ac:dyDescent="0.45">
      <c r="B623" s="39" t="s">
        <v>1305</v>
      </c>
      <c r="C623" s="39" t="s">
        <v>1306</v>
      </c>
    </row>
    <row r="624" spans="2:3" x14ac:dyDescent="0.45">
      <c r="B624" s="39" t="s">
        <v>1307</v>
      </c>
      <c r="C624" s="39" t="s">
        <v>1308</v>
      </c>
    </row>
    <row r="625" spans="2:3" x14ac:dyDescent="0.45">
      <c r="B625" s="39" t="s">
        <v>1309</v>
      </c>
      <c r="C625" s="39" t="s">
        <v>1310</v>
      </c>
    </row>
    <row r="626" spans="2:3" x14ac:dyDescent="0.45">
      <c r="B626" s="39" t="s">
        <v>1311</v>
      </c>
      <c r="C626" s="39" t="s">
        <v>1312</v>
      </c>
    </row>
    <row r="627" spans="2:3" x14ac:dyDescent="0.45">
      <c r="B627" s="39" t="s">
        <v>1313</v>
      </c>
      <c r="C627" s="39">
        <v>20504714382</v>
      </c>
    </row>
    <row r="628" spans="2:3" x14ac:dyDescent="0.45">
      <c r="B628" s="39" t="s">
        <v>1314</v>
      </c>
      <c r="C628" s="39" t="s">
        <v>1315</v>
      </c>
    </row>
    <row r="629" spans="2:3" x14ac:dyDescent="0.45">
      <c r="B629" s="39" t="s">
        <v>1316</v>
      </c>
      <c r="C629" s="39" t="s">
        <v>1317</v>
      </c>
    </row>
    <row r="630" spans="2:3" x14ac:dyDescent="0.45">
      <c r="B630" s="39" t="s">
        <v>1318</v>
      </c>
      <c r="C630" s="39" t="s">
        <v>1319</v>
      </c>
    </row>
    <row r="631" spans="2:3" x14ac:dyDescent="0.45">
      <c r="B631" s="39" t="s">
        <v>1320</v>
      </c>
      <c r="C631" s="39" t="s">
        <v>1321</v>
      </c>
    </row>
    <row r="632" spans="2:3" x14ac:dyDescent="0.45">
      <c r="B632" s="39" t="s">
        <v>1322</v>
      </c>
      <c r="C632" s="39" t="s">
        <v>1323</v>
      </c>
    </row>
    <row r="633" spans="2:3" x14ac:dyDescent="0.45">
      <c r="B633" s="39" t="s">
        <v>1324</v>
      </c>
      <c r="C633" s="39" t="s">
        <v>1325</v>
      </c>
    </row>
    <row r="634" spans="2:3" x14ac:dyDescent="0.45">
      <c r="B634" s="39" t="s">
        <v>1326</v>
      </c>
      <c r="C634" s="39" t="s">
        <v>1327</v>
      </c>
    </row>
    <row r="635" spans="2:3" x14ac:dyDescent="0.45">
      <c r="B635" s="39" t="s">
        <v>1328</v>
      </c>
      <c r="C635" s="39" t="s">
        <v>1329</v>
      </c>
    </row>
    <row r="636" spans="2:3" x14ac:dyDescent="0.45">
      <c r="B636" s="39" t="s">
        <v>1330</v>
      </c>
      <c r="C636" s="39" t="s">
        <v>1331</v>
      </c>
    </row>
    <row r="637" spans="2:3" x14ac:dyDescent="0.45">
      <c r="B637" s="39" t="s">
        <v>1332</v>
      </c>
      <c r="C637" s="39" t="s">
        <v>1333</v>
      </c>
    </row>
    <row r="638" spans="2:3" x14ac:dyDescent="0.45">
      <c r="B638" s="39" t="s">
        <v>1334</v>
      </c>
      <c r="C638" s="39">
        <v>182294</v>
      </c>
    </row>
    <row r="639" spans="2:3" x14ac:dyDescent="0.45">
      <c r="B639" s="39" t="s">
        <v>1335</v>
      </c>
      <c r="C639" s="39" t="s">
        <v>1336</v>
      </c>
    </row>
    <row r="640" spans="2:3" x14ac:dyDescent="0.45">
      <c r="B640" s="39" t="s">
        <v>1337</v>
      </c>
      <c r="C640" s="39" t="s">
        <v>1338</v>
      </c>
    </row>
    <row r="641" spans="2:3" x14ac:dyDescent="0.45">
      <c r="B641" s="39" t="s">
        <v>1339</v>
      </c>
      <c r="C641" s="39" t="s">
        <v>1340</v>
      </c>
    </row>
    <row r="642" spans="2:3" x14ac:dyDescent="0.45">
      <c r="B642" s="39" t="s">
        <v>1341</v>
      </c>
      <c r="C642" s="39" t="s">
        <v>1342</v>
      </c>
    </row>
    <row r="643" spans="2:3" x14ac:dyDescent="0.45">
      <c r="B643" s="39" t="s">
        <v>1343</v>
      </c>
      <c r="C643" s="39" t="s">
        <v>1344</v>
      </c>
    </row>
    <row r="644" spans="2:3" x14ac:dyDescent="0.45">
      <c r="B644" s="39" t="s">
        <v>1345</v>
      </c>
      <c r="C644" s="39" t="s">
        <v>1346</v>
      </c>
    </row>
    <row r="645" spans="2:3" x14ac:dyDescent="0.45">
      <c r="B645" s="39" t="s">
        <v>1345</v>
      </c>
      <c r="C645" s="39" t="s">
        <v>1347</v>
      </c>
    </row>
    <row r="646" spans="2:3" x14ac:dyDescent="0.45">
      <c r="B646" s="39" t="s">
        <v>1348</v>
      </c>
      <c r="C646" s="39" t="s">
        <v>1349</v>
      </c>
    </row>
    <row r="647" spans="2:3" x14ac:dyDescent="0.45">
      <c r="B647" s="39" t="s">
        <v>1350</v>
      </c>
      <c r="C647" s="39" t="s">
        <v>1351</v>
      </c>
    </row>
    <row r="648" spans="2:3" x14ac:dyDescent="0.45">
      <c r="B648" s="39" t="s">
        <v>1352</v>
      </c>
      <c r="C648" s="39">
        <v>18874932</v>
      </c>
    </row>
    <row r="649" spans="2:3" x14ac:dyDescent="0.45">
      <c r="B649" s="39" t="s">
        <v>1353</v>
      </c>
      <c r="C649" s="39" t="s">
        <v>1354</v>
      </c>
    </row>
    <row r="650" spans="2:3" x14ac:dyDescent="0.45">
      <c r="B650" s="39" t="s">
        <v>1355</v>
      </c>
      <c r="C650" s="39" t="s">
        <v>1356</v>
      </c>
    </row>
    <row r="651" spans="2:3" x14ac:dyDescent="0.45">
      <c r="B651" s="39" t="s">
        <v>1357</v>
      </c>
      <c r="C651" s="39" t="s">
        <v>1358</v>
      </c>
    </row>
    <row r="652" spans="2:3" x14ac:dyDescent="0.45">
      <c r="B652" s="39" t="s">
        <v>1359</v>
      </c>
      <c r="C652" s="39" t="s">
        <v>1360</v>
      </c>
    </row>
    <row r="653" spans="2:3" x14ac:dyDescent="0.45">
      <c r="B653" s="39" t="s">
        <v>1361</v>
      </c>
      <c r="C653" s="39" t="s">
        <v>1362</v>
      </c>
    </row>
    <row r="654" spans="2:3" x14ac:dyDescent="0.45">
      <c r="B654" s="39" t="s">
        <v>1363</v>
      </c>
      <c r="C654" s="39" t="s">
        <v>1364</v>
      </c>
    </row>
    <row r="655" spans="2:3" x14ac:dyDescent="0.45">
      <c r="B655" s="39" t="s">
        <v>1365</v>
      </c>
      <c r="C655" s="39" t="s">
        <v>1366</v>
      </c>
    </row>
    <row r="656" spans="2:3" x14ac:dyDescent="0.45">
      <c r="B656" s="39" t="s">
        <v>1367</v>
      </c>
      <c r="C656" s="39" t="s">
        <v>1368</v>
      </c>
    </row>
    <row r="657" spans="2:3" x14ac:dyDescent="0.45">
      <c r="B657" s="39" t="s">
        <v>1369</v>
      </c>
      <c r="C657" s="39" t="s">
        <v>1370</v>
      </c>
    </row>
    <row r="658" spans="2:3" x14ac:dyDescent="0.45">
      <c r="B658" s="39" t="s">
        <v>1371</v>
      </c>
      <c r="C658" s="39" t="s">
        <v>1372</v>
      </c>
    </row>
    <row r="659" spans="2:3" x14ac:dyDescent="0.45">
      <c r="B659" s="39" t="s">
        <v>1373</v>
      </c>
      <c r="C659" s="41">
        <v>1791272609001</v>
      </c>
    </row>
    <row r="660" spans="2:3" x14ac:dyDescent="0.45">
      <c r="B660" s="39" t="s">
        <v>1374</v>
      </c>
      <c r="C660" s="39" t="s">
        <v>1375</v>
      </c>
    </row>
    <row r="661" spans="2:3" x14ac:dyDescent="0.45">
      <c r="B661" s="39" t="s">
        <v>1376</v>
      </c>
      <c r="C661" s="39" t="s">
        <v>1377</v>
      </c>
    </row>
    <row r="662" spans="2:3" x14ac:dyDescent="0.45">
      <c r="B662" s="39" t="s">
        <v>1378</v>
      </c>
      <c r="C662" s="39">
        <v>1000086852</v>
      </c>
    </row>
    <row r="663" spans="2:3" x14ac:dyDescent="0.45">
      <c r="B663" s="39" t="s">
        <v>1379</v>
      </c>
      <c r="C663" s="39" t="s">
        <v>1380</v>
      </c>
    </row>
    <row r="664" spans="2:3" x14ac:dyDescent="0.45">
      <c r="B664" s="39" t="s">
        <v>1381</v>
      </c>
      <c r="C664" s="39" t="s">
        <v>1382</v>
      </c>
    </row>
    <row r="665" spans="2:3" x14ac:dyDescent="0.45">
      <c r="B665" s="39" t="s">
        <v>1383</v>
      </c>
      <c r="C665" s="39" t="s">
        <v>1384</v>
      </c>
    </row>
    <row r="666" spans="2:3" x14ac:dyDescent="0.45">
      <c r="B666" s="39" t="s">
        <v>1385</v>
      </c>
      <c r="C666" s="39" t="s">
        <v>1386</v>
      </c>
    </row>
    <row r="667" spans="2:3" x14ac:dyDescent="0.45">
      <c r="B667" s="39" t="s">
        <v>1387</v>
      </c>
      <c r="C667" s="41">
        <v>1792366259001</v>
      </c>
    </row>
    <row r="668" spans="2:3" x14ac:dyDescent="0.45">
      <c r="B668" s="39" t="s">
        <v>1388</v>
      </c>
      <c r="C668" s="39" t="s">
        <v>1389</v>
      </c>
    </row>
    <row r="669" spans="2:3" x14ac:dyDescent="0.45">
      <c r="B669" s="39" t="s">
        <v>1390</v>
      </c>
      <c r="C669" s="39" t="s">
        <v>1391</v>
      </c>
    </row>
    <row r="670" spans="2:3" x14ac:dyDescent="0.45">
      <c r="B670" s="39" t="s">
        <v>1392</v>
      </c>
      <c r="C670" s="39" t="s">
        <v>1393</v>
      </c>
    </row>
    <row r="671" spans="2:3" x14ac:dyDescent="0.45">
      <c r="B671" s="39" t="s">
        <v>1394</v>
      </c>
      <c r="C671" s="39" t="s">
        <v>1395</v>
      </c>
    </row>
    <row r="672" spans="2:3" x14ac:dyDescent="0.45">
      <c r="B672" s="39" t="s">
        <v>1396</v>
      </c>
      <c r="C672" s="39" t="s">
        <v>1397</v>
      </c>
    </row>
    <row r="673" spans="2:3" x14ac:dyDescent="0.45">
      <c r="B673" s="39" t="s">
        <v>1398</v>
      </c>
      <c r="C673" s="39" t="s">
        <v>1399</v>
      </c>
    </row>
    <row r="674" spans="2:3" x14ac:dyDescent="0.45">
      <c r="B674" s="39" t="s">
        <v>1400</v>
      </c>
      <c r="C674" s="39" t="s">
        <v>1401</v>
      </c>
    </row>
    <row r="675" spans="2:3" x14ac:dyDescent="0.45">
      <c r="B675" s="39" t="s">
        <v>1402</v>
      </c>
      <c r="C675" s="39" t="s">
        <v>1403</v>
      </c>
    </row>
    <row r="676" spans="2:3" x14ac:dyDescent="0.45">
      <c r="B676" s="39" t="s">
        <v>1402</v>
      </c>
      <c r="C676" s="39" t="s">
        <v>1404</v>
      </c>
    </row>
    <row r="677" spans="2:3" x14ac:dyDescent="0.45">
      <c r="B677" s="39" t="s">
        <v>1405</v>
      </c>
      <c r="C677" s="39">
        <v>513025</v>
      </c>
    </row>
    <row r="678" spans="2:3" x14ac:dyDescent="0.45">
      <c r="B678" s="39" t="s">
        <v>1406</v>
      </c>
      <c r="C678" s="39" t="s">
        <v>1407</v>
      </c>
    </row>
    <row r="679" spans="2:3" x14ac:dyDescent="0.45">
      <c r="B679" s="39" t="s">
        <v>1408</v>
      </c>
      <c r="C679" s="39" t="s">
        <v>1409</v>
      </c>
    </row>
    <row r="680" spans="2:3" x14ac:dyDescent="0.45">
      <c r="B680" s="39" t="s">
        <v>1410</v>
      </c>
      <c r="C680" s="39" t="s">
        <v>1411</v>
      </c>
    </row>
    <row r="681" spans="2:3" x14ac:dyDescent="0.45">
      <c r="B681" s="39" t="s">
        <v>1412</v>
      </c>
      <c r="C681" s="39" t="s">
        <v>1413</v>
      </c>
    </row>
    <row r="682" spans="2:3" x14ac:dyDescent="0.45">
      <c r="B682" s="39" t="s">
        <v>1414</v>
      </c>
      <c r="C682" s="39" t="s">
        <v>1415</v>
      </c>
    </row>
    <row r="683" spans="2:3" x14ac:dyDescent="0.45">
      <c r="B683" s="39" t="s">
        <v>1416</v>
      </c>
      <c r="C683" s="39">
        <v>155593206</v>
      </c>
    </row>
    <row r="684" spans="2:3" x14ac:dyDescent="0.45">
      <c r="B684" s="39" t="s">
        <v>1417</v>
      </c>
      <c r="C684" s="39" t="s">
        <v>1418</v>
      </c>
    </row>
    <row r="685" spans="2:3" x14ac:dyDescent="0.45">
      <c r="B685" s="39" t="s">
        <v>1419</v>
      </c>
      <c r="C685" s="39" t="s">
        <v>1420</v>
      </c>
    </row>
    <row r="686" spans="2:3" x14ac:dyDescent="0.45">
      <c r="B686" s="39" t="s">
        <v>1421</v>
      </c>
      <c r="C686" s="39" t="s">
        <v>1422</v>
      </c>
    </row>
    <row r="687" spans="2:3" x14ac:dyDescent="0.45">
      <c r="B687" s="39" t="s">
        <v>1423</v>
      </c>
      <c r="C687" s="39" t="s">
        <v>1424</v>
      </c>
    </row>
    <row r="688" spans="2:3" x14ac:dyDescent="0.45">
      <c r="B688" s="39" t="s">
        <v>1425</v>
      </c>
      <c r="C688" s="39" t="s">
        <v>1426</v>
      </c>
    </row>
    <row r="689" spans="2:3" x14ac:dyDescent="0.45">
      <c r="B689" s="39" t="s">
        <v>1427</v>
      </c>
      <c r="C689" s="39" t="s">
        <v>1428</v>
      </c>
    </row>
    <row r="690" spans="2:3" x14ac:dyDescent="0.45">
      <c r="B690" s="39" t="s">
        <v>1429</v>
      </c>
      <c r="C690" s="39" t="s">
        <v>1430</v>
      </c>
    </row>
    <row r="691" spans="2:3" x14ac:dyDescent="0.45">
      <c r="B691" s="39" t="s">
        <v>1431</v>
      </c>
      <c r="C691" s="39" t="s">
        <v>1432</v>
      </c>
    </row>
    <row r="692" spans="2:3" x14ac:dyDescent="0.45">
      <c r="B692" s="39" t="s">
        <v>1433</v>
      </c>
      <c r="C692" s="39" t="s">
        <v>1434</v>
      </c>
    </row>
    <row r="693" spans="2:3" x14ac:dyDescent="0.45">
      <c r="B693" s="39" t="s">
        <v>1435</v>
      </c>
      <c r="C693" s="39" t="s">
        <v>1436</v>
      </c>
    </row>
    <row r="694" spans="2:3" x14ac:dyDescent="0.45">
      <c r="B694" s="39" t="s">
        <v>1437</v>
      </c>
      <c r="C694" s="39" t="s">
        <v>1438</v>
      </c>
    </row>
    <row r="695" spans="2:3" x14ac:dyDescent="0.45">
      <c r="B695" s="39" t="s">
        <v>1439</v>
      </c>
      <c r="C695" s="39" t="s">
        <v>1440</v>
      </c>
    </row>
    <row r="696" spans="2:3" x14ac:dyDescent="0.45">
      <c r="B696" s="39" t="s">
        <v>1441</v>
      </c>
      <c r="C696" s="39">
        <v>914505391</v>
      </c>
    </row>
    <row r="697" spans="2:3" x14ac:dyDescent="0.45">
      <c r="B697" s="39" t="s">
        <v>1442</v>
      </c>
      <c r="C697" s="39" t="s">
        <v>1443</v>
      </c>
    </row>
    <row r="698" spans="2:3" x14ac:dyDescent="0.45">
      <c r="B698" s="39" t="s">
        <v>1444</v>
      </c>
      <c r="C698" s="39" t="s">
        <v>1445</v>
      </c>
    </row>
    <row r="699" spans="2:3" x14ac:dyDescent="0.45">
      <c r="B699" s="39" t="s">
        <v>1446</v>
      </c>
      <c r="C699" s="39" t="s">
        <v>1447</v>
      </c>
    </row>
    <row r="700" spans="2:3" x14ac:dyDescent="0.45">
      <c r="B700" s="39" t="s">
        <v>1448</v>
      </c>
      <c r="C700" s="39" t="s">
        <v>1449</v>
      </c>
    </row>
    <row r="701" spans="2:3" x14ac:dyDescent="0.45">
      <c r="B701" s="39" t="s">
        <v>1450</v>
      </c>
      <c r="C701" s="39" t="s">
        <v>1451</v>
      </c>
    </row>
    <row r="702" spans="2:3" x14ac:dyDescent="0.45">
      <c r="B702" s="39" t="s">
        <v>1450</v>
      </c>
      <c r="C702" s="39" t="s">
        <v>1452</v>
      </c>
    </row>
    <row r="703" spans="2:3" x14ac:dyDescent="0.45">
      <c r="B703" s="39" t="s">
        <v>1450</v>
      </c>
      <c r="C703" s="39" t="s">
        <v>1453</v>
      </c>
    </row>
    <row r="704" spans="2:3" x14ac:dyDescent="0.45">
      <c r="B704" s="39" t="s">
        <v>1454</v>
      </c>
      <c r="C704" s="39" t="s">
        <v>1455</v>
      </c>
    </row>
    <row r="705" spans="2:3" x14ac:dyDescent="0.45">
      <c r="B705" s="39" t="s">
        <v>1456</v>
      </c>
      <c r="C705" s="39" t="s">
        <v>1457</v>
      </c>
    </row>
    <row r="706" spans="2:3" x14ac:dyDescent="0.45">
      <c r="B706" s="39" t="s">
        <v>19</v>
      </c>
      <c r="C706" s="39"/>
    </row>
    <row r="707" spans="2:3" x14ac:dyDescent="0.45">
      <c r="B707" s="39" t="s">
        <v>1458</v>
      </c>
      <c r="C707" s="39" t="s">
        <v>1459</v>
      </c>
    </row>
    <row r="708" spans="2:3" x14ac:dyDescent="0.45">
      <c r="B708" s="39" t="s">
        <v>1460</v>
      </c>
      <c r="C708" s="39" t="s">
        <v>1461</v>
      </c>
    </row>
    <row r="709" spans="2:3" x14ac:dyDescent="0.45">
      <c r="B709" s="39" t="s">
        <v>1462</v>
      </c>
      <c r="C709" s="39" t="s">
        <v>1463</v>
      </c>
    </row>
    <row r="710" spans="2:3" x14ac:dyDescent="0.45">
      <c r="B710" s="39" t="s">
        <v>1464</v>
      </c>
      <c r="C710" s="39" t="s">
        <v>1465</v>
      </c>
    </row>
    <row r="711" spans="2:3" x14ac:dyDescent="0.45">
      <c r="B711" s="39" t="s">
        <v>1466</v>
      </c>
      <c r="C711" s="39" t="s">
        <v>1467</v>
      </c>
    </row>
    <row r="712" spans="2:3" x14ac:dyDescent="0.45">
      <c r="B712" s="39" t="s">
        <v>1468</v>
      </c>
      <c r="C712" s="39" t="s">
        <v>1469</v>
      </c>
    </row>
    <row r="713" spans="2:3" x14ac:dyDescent="0.45">
      <c r="B713" s="39" t="s">
        <v>1468</v>
      </c>
      <c r="C713" s="39" t="s">
        <v>1470</v>
      </c>
    </row>
    <row r="714" spans="2:3" x14ac:dyDescent="0.45">
      <c r="B714" s="39" t="s">
        <v>1471</v>
      </c>
      <c r="C714" s="41">
        <v>1790506428001</v>
      </c>
    </row>
    <row r="715" spans="2:3" x14ac:dyDescent="0.45">
      <c r="B715" s="39" t="s">
        <v>1472</v>
      </c>
      <c r="C715" s="39" t="s">
        <v>1473</v>
      </c>
    </row>
    <row r="716" spans="2:3" x14ac:dyDescent="0.45">
      <c r="B716" s="39" t="s">
        <v>1474</v>
      </c>
      <c r="C716" s="39" t="s">
        <v>1475</v>
      </c>
    </row>
    <row r="717" spans="2:3" x14ac:dyDescent="0.45">
      <c r="B717" s="39" t="s">
        <v>1476</v>
      </c>
      <c r="C717" s="39" t="s">
        <v>1477</v>
      </c>
    </row>
    <row r="718" spans="2:3" x14ac:dyDescent="0.45">
      <c r="B718" s="39" t="s">
        <v>1478</v>
      </c>
      <c r="C718" s="39" t="s">
        <v>1479</v>
      </c>
    </row>
    <row r="719" spans="2:3" x14ac:dyDescent="0.45">
      <c r="B719" s="39" t="s">
        <v>1480</v>
      </c>
      <c r="C719" s="39" t="s">
        <v>1481</v>
      </c>
    </row>
    <row r="720" spans="2:3" x14ac:dyDescent="0.45">
      <c r="B720" s="39" t="s">
        <v>1482</v>
      </c>
      <c r="C720" s="39" t="s">
        <v>1483</v>
      </c>
    </row>
    <row r="721" spans="2:3" x14ac:dyDescent="0.45">
      <c r="B721" s="39" t="s">
        <v>1484</v>
      </c>
      <c r="C721" s="39" t="s">
        <v>1485</v>
      </c>
    </row>
    <row r="722" spans="2:3" x14ac:dyDescent="0.45">
      <c r="B722" s="39" t="s">
        <v>1486</v>
      </c>
      <c r="C722" s="39" t="s">
        <v>1487</v>
      </c>
    </row>
    <row r="723" spans="2:3" x14ac:dyDescent="0.45">
      <c r="B723" s="39" t="s">
        <v>1488</v>
      </c>
      <c r="C723" s="39" t="s">
        <v>1489</v>
      </c>
    </row>
    <row r="724" spans="2:3" x14ac:dyDescent="0.45">
      <c r="B724" s="39" t="s">
        <v>1490</v>
      </c>
      <c r="C724" s="39" t="s">
        <v>1491</v>
      </c>
    </row>
    <row r="725" spans="2:3" x14ac:dyDescent="0.45">
      <c r="B725" s="39" t="s">
        <v>1492</v>
      </c>
      <c r="C725" s="39" t="s">
        <v>1493</v>
      </c>
    </row>
    <row r="726" spans="2:3" x14ac:dyDescent="0.45">
      <c r="B726" s="39" t="s">
        <v>1494</v>
      </c>
      <c r="C726" s="39" t="s">
        <v>1495</v>
      </c>
    </row>
    <row r="727" spans="2:3" x14ac:dyDescent="0.45">
      <c r="B727" s="39" t="s">
        <v>1496</v>
      </c>
      <c r="C727" s="39" t="s">
        <v>1497</v>
      </c>
    </row>
    <row r="728" spans="2:3" x14ac:dyDescent="0.45">
      <c r="B728" s="39" t="s">
        <v>1498</v>
      </c>
      <c r="C728" s="39" t="s">
        <v>1499</v>
      </c>
    </row>
    <row r="729" spans="2:3" x14ac:dyDescent="0.45">
      <c r="B729" s="39" t="s">
        <v>1500</v>
      </c>
      <c r="C729" s="39" t="s">
        <v>1501</v>
      </c>
    </row>
    <row r="730" spans="2:3" x14ac:dyDescent="0.45">
      <c r="B730" s="39" t="s">
        <v>1502</v>
      </c>
      <c r="C730" s="39" t="s">
        <v>1503</v>
      </c>
    </row>
    <row r="731" spans="2:3" x14ac:dyDescent="0.45">
      <c r="B731" s="39" t="s">
        <v>1504</v>
      </c>
      <c r="C731" s="39" t="s">
        <v>1505</v>
      </c>
    </row>
    <row r="732" spans="2:3" x14ac:dyDescent="0.45">
      <c r="B732" s="39" t="s">
        <v>1506</v>
      </c>
      <c r="C732" s="39" t="s">
        <v>1507</v>
      </c>
    </row>
    <row r="733" spans="2:3" x14ac:dyDescent="0.45">
      <c r="B733" s="39" t="s">
        <v>1508</v>
      </c>
      <c r="C733" s="39" t="s">
        <v>1509</v>
      </c>
    </row>
    <row r="734" spans="2:3" x14ac:dyDescent="0.45">
      <c r="B734" s="39" t="s">
        <v>1510</v>
      </c>
      <c r="C734" s="39" t="s">
        <v>1511</v>
      </c>
    </row>
    <row r="735" spans="2:3" x14ac:dyDescent="0.45">
      <c r="B735" s="39" t="s">
        <v>1512</v>
      </c>
      <c r="C735" s="39" t="s">
        <v>1513</v>
      </c>
    </row>
    <row r="736" spans="2:3" x14ac:dyDescent="0.45">
      <c r="B736" s="39" t="s">
        <v>1514</v>
      </c>
      <c r="C736" s="39">
        <v>9007577563</v>
      </c>
    </row>
    <row r="737" spans="2:3" x14ac:dyDescent="0.45">
      <c r="B737" s="39" t="s">
        <v>1515</v>
      </c>
      <c r="C737" s="39" t="s">
        <v>1516</v>
      </c>
    </row>
    <row r="738" spans="2:3" x14ac:dyDescent="0.45">
      <c r="B738" s="39" t="s">
        <v>1517</v>
      </c>
      <c r="C738" s="39" t="s">
        <v>1518</v>
      </c>
    </row>
    <row r="739" spans="2:3" x14ac:dyDescent="0.45">
      <c r="B739" s="39" t="s">
        <v>1519</v>
      </c>
      <c r="C739" s="39" t="s">
        <v>1520</v>
      </c>
    </row>
    <row r="740" spans="2:3" x14ac:dyDescent="0.45">
      <c r="B740" s="39" t="s">
        <v>1521</v>
      </c>
      <c r="C740" s="39" t="s">
        <v>1522</v>
      </c>
    </row>
    <row r="741" spans="2:3" x14ac:dyDescent="0.45">
      <c r="B741" s="39" t="s">
        <v>1523</v>
      </c>
      <c r="C741" s="39" t="s">
        <v>1524</v>
      </c>
    </row>
    <row r="742" spans="2:3" x14ac:dyDescent="0.45">
      <c r="B742" s="39" t="s">
        <v>1525</v>
      </c>
      <c r="C742" s="39" t="s">
        <v>1526</v>
      </c>
    </row>
    <row r="743" spans="2:3" x14ac:dyDescent="0.45">
      <c r="B743" s="39" t="s">
        <v>1527</v>
      </c>
      <c r="C743" s="39" t="s">
        <v>1528</v>
      </c>
    </row>
    <row r="744" spans="2:3" x14ac:dyDescent="0.45">
      <c r="B744" s="39" t="s">
        <v>1529</v>
      </c>
      <c r="C744" s="39" t="s">
        <v>1530</v>
      </c>
    </row>
    <row r="745" spans="2:3" x14ac:dyDescent="0.45">
      <c r="B745" s="39" t="s">
        <v>1531</v>
      </c>
      <c r="C745" s="39" t="s">
        <v>1532</v>
      </c>
    </row>
    <row r="746" spans="2:3" x14ac:dyDescent="0.45">
      <c r="B746" s="39" t="s">
        <v>1533</v>
      </c>
      <c r="C746" s="39" t="s">
        <v>1534</v>
      </c>
    </row>
    <row r="747" spans="2:3" x14ac:dyDescent="0.45">
      <c r="B747" s="39" t="s">
        <v>1535</v>
      </c>
      <c r="C747" s="39" t="s">
        <v>1536</v>
      </c>
    </row>
    <row r="748" spans="2:3" x14ac:dyDescent="0.45">
      <c r="B748" s="39" t="s">
        <v>1537</v>
      </c>
      <c r="C748" s="39" t="s">
        <v>1538</v>
      </c>
    </row>
    <row r="749" spans="2:3" x14ac:dyDescent="0.45">
      <c r="B749" s="39" t="s">
        <v>1539</v>
      </c>
      <c r="C749" s="39" t="s">
        <v>1540</v>
      </c>
    </row>
    <row r="750" spans="2:3" x14ac:dyDescent="0.45">
      <c r="B750" s="39" t="s">
        <v>1541</v>
      </c>
      <c r="C750" s="39" t="s">
        <v>1542</v>
      </c>
    </row>
    <row r="751" spans="2:3" x14ac:dyDescent="0.45">
      <c r="B751" s="39" t="s">
        <v>1543</v>
      </c>
      <c r="C751" s="39" t="s">
        <v>1544</v>
      </c>
    </row>
    <row r="752" spans="2:3" x14ac:dyDescent="0.45">
      <c r="B752" s="39" t="s">
        <v>1545</v>
      </c>
      <c r="C752" s="39">
        <v>26541567598</v>
      </c>
    </row>
    <row r="753" spans="2:3" x14ac:dyDescent="0.45">
      <c r="B753" s="39" t="s">
        <v>1545</v>
      </c>
      <c r="C753" s="39" t="s">
        <v>1546</v>
      </c>
    </row>
    <row r="754" spans="2:3" x14ac:dyDescent="0.45">
      <c r="B754" s="39" t="s">
        <v>1547</v>
      </c>
      <c r="C754" s="39" t="s">
        <v>1548</v>
      </c>
    </row>
    <row r="755" spans="2:3" x14ac:dyDescent="0.45">
      <c r="B755" s="39" t="s">
        <v>1549</v>
      </c>
      <c r="C755" s="39" t="s">
        <v>1550</v>
      </c>
    </row>
    <row r="756" spans="2:3" x14ac:dyDescent="0.45">
      <c r="B756" s="39" t="s">
        <v>1551</v>
      </c>
      <c r="C756" s="39" t="s">
        <v>1552</v>
      </c>
    </row>
    <row r="757" spans="2:3" x14ac:dyDescent="0.45">
      <c r="B757" s="39" t="s">
        <v>1553</v>
      </c>
      <c r="C757" s="39" t="s">
        <v>1554</v>
      </c>
    </row>
    <row r="758" spans="2:3" x14ac:dyDescent="0.45">
      <c r="B758" s="39" t="s">
        <v>1555</v>
      </c>
      <c r="C758" s="39">
        <v>130316813</v>
      </c>
    </row>
    <row r="759" spans="2:3" x14ac:dyDescent="0.45">
      <c r="B759" s="39" t="s">
        <v>1556</v>
      </c>
      <c r="C759" s="39">
        <v>650862410</v>
      </c>
    </row>
    <row r="760" spans="2:3" x14ac:dyDescent="0.45">
      <c r="B760" s="39" t="s">
        <v>1557</v>
      </c>
      <c r="C760" s="39" t="s">
        <v>1558</v>
      </c>
    </row>
    <row r="761" spans="2:3" x14ac:dyDescent="0.45">
      <c r="B761" s="39" t="s">
        <v>1559</v>
      </c>
      <c r="C761" s="39" t="s">
        <v>1560</v>
      </c>
    </row>
    <row r="762" spans="2:3" x14ac:dyDescent="0.45">
      <c r="B762" s="39" t="s">
        <v>1561</v>
      </c>
      <c r="C762" s="39" t="s">
        <v>1562</v>
      </c>
    </row>
    <row r="763" spans="2:3" x14ac:dyDescent="0.45">
      <c r="B763" s="39" t="s">
        <v>1563</v>
      </c>
      <c r="C763" s="39" t="s">
        <v>1564</v>
      </c>
    </row>
    <row r="764" spans="2:3" x14ac:dyDescent="0.45">
      <c r="B764" s="39" t="s">
        <v>1565</v>
      </c>
      <c r="C764" s="39" t="s">
        <v>1566</v>
      </c>
    </row>
    <row r="765" spans="2:3" x14ac:dyDescent="0.45">
      <c r="B765" s="39" t="s">
        <v>1567</v>
      </c>
      <c r="C765" s="39" t="s">
        <v>1568</v>
      </c>
    </row>
    <row r="766" spans="2:3" x14ac:dyDescent="0.45">
      <c r="B766" s="39" t="s">
        <v>1569</v>
      </c>
      <c r="C766" s="39" t="s">
        <v>1570</v>
      </c>
    </row>
    <row r="767" spans="2:3" x14ac:dyDescent="0.45">
      <c r="B767" s="39" t="s">
        <v>1571</v>
      </c>
      <c r="C767" s="39" t="s">
        <v>1572</v>
      </c>
    </row>
    <row r="768" spans="2:3" x14ac:dyDescent="0.45">
      <c r="B768" s="39" t="s">
        <v>1573</v>
      </c>
      <c r="C768" s="39" t="s">
        <v>1574</v>
      </c>
    </row>
    <row r="769" spans="2:3" x14ac:dyDescent="0.45">
      <c r="B769" s="39" t="s">
        <v>1575</v>
      </c>
      <c r="C769" s="39" t="s">
        <v>1576</v>
      </c>
    </row>
    <row r="770" spans="2:3" x14ac:dyDescent="0.45">
      <c r="B770" s="39" t="s">
        <v>1577</v>
      </c>
      <c r="C770" s="39" t="s">
        <v>1578</v>
      </c>
    </row>
    <row r="771" spans="2:3" x14ac:dyDescent="0.45">
      <c r="B771" s="39" t="s">
        <v>1579</v>
      </c>
      <c r="C771" s="39">
        <v>30709447846</v>
      </c>
    </row>
    <row r="772" spans="2:3" x14ac:dyDescent="0.45">
      <c r="B772" s="39" t="s">
        <v>1580</v>
      </c>
      <c r="C772" s="39" t="s">
        <v>1581</v>
      </c>
    </row>
    <row r="773" spans="2:3" x14ac:dyDescent="0.45">
      <c r="B773" s="39" t="s">
        <v>1582</v>
      </c>
      <c r="C773" s="39" t="s">
        <v>1583</v>
      </c>
    </row>
    <row r="774" spans="2:3" x14ac:dyDescent="0.45">
      <c r="B774" s="39" t="s">
        <v>1584</v>
      </c>
      <c r="C774" s="41">
        <v>205468921756</v>
      </c>
    </row>
    <row r="775" spans="2:3" x14ac:dyDescent="0.45">
      <c r="B775" s="39" t="s">
        <v>1585</v>
      </c>
      <c r="C775" s="41">
        <v>1792722233001</v>
      </c>
    </row>
    <row r="776" spans="2:3" x14ac:dyDescent="0.45">
      <c r="B776" s="39" t="s">
        <v>1586</v>
      </c>
      <c r="C776" s="41">
        <v>213689430013</v>
      </c>
    </row>
    <row r="777" spans="2:3" x14ac:dyDescent="0.45">
      <c r="B777" s="39" t="s">
        <v>1587</v>
      </c>
      <c r="C777" s="39" t="s">
        <v>1588</v>
      </c>
    </row>
    <row r="778" spans="2:3" x14ac:dyDescent="0.45">
      <c r="B778" s="39" t="s">
        <v>1589</v>
      </c>
      <c r="C778" s="39">
        <v>9003864179</v>
      </c>
    </row>
    <row r="779" spans="2:3" x14ac:dyDescent="0.45">
      <c r="B779" s="39" t="s">
        <v>1589</v>
      </c>
      <c r="C779" s="39" t="s">
        <v>1590</v>
      </c>
    </row>
    <row r="780" spans="2:3" x14ac:dyDescent="0.45">
      <c r="B780" s="39" t="s">
        <v>1591</v>
      </c>
      <c r="C780" s="39" t="s">
        <v>1592</v>
      </c>
    </row>
    <row r="781" spans="2:3" x14ac:dyDescent="0.45">
      <c r="B781" s="39" t="s">
        <v>1593</v>
      </c>
      <c r="C781" s="39" t="s">
        <v>1594</v>
      </c>
    </row>
    <row r="782" spans="2:3" x14ac:dyDescent="0.45">
      <c r="B782" s="39" t="s">
        <v>1593</v>
      </c>
      <c r="C782" s="39" t="s">
        <v>1595</v>
      </c>
    </row>
    <row r="783" spans="2:3" x14ac:dyDescent="0.45">
      <c r="B783" s="39" t="s">
        <v>1596</v>
      </c>
      <c r="C783" s="39" t="s">
        <v>1597</v>
      </c>
    </row>
    <row r="784" spans="2:3" x14ac:dyDescent="0.45">
      <c r="B784" s="39" t="s">
        <v>1598</v>
      </c>
      <c r="C784" s="39" t="s">
        <v>1599</v>
      </c>
    </row>
    <row r="785" spans="2:3" x14ac:dyDescent="0.45">
      <c r="B785" s="39" t="s">
        <v>1600</v>
      </c>
      <c r="C785" s="39" t="s">
        <v>1601</v>
      </c>
    </row>
    <row r="786" spans="2:3" x14ac:dyDescent="0.45">
      <c r="B786" s="39" t="s">
        <v>1602</v>
      </c>
      <c r="C786" s="39" t="s">
        <v>1603</v>
      </c>
    </row>
    <row r="787" spans="2:3" x14ac:dyDescent="0.45">
      <c r="B787" s="39" t="s">
        <v>1604</v>
      </c>
      <c r="C787" s="39" t="s">
        <v>1605</v>
      </c>
    </row>
    <row r="788" spans="2:3" x14ac:dyDescent="0.45">
      <c r="B788" s="39" t="s">
        <v>1606</v>
      </c>
      <c r="C788" s="39" t="s">
        <v>1607</v>
      </c>
    </row>
    <row r="789" spans="2:3" x14ac:dyDescent="0.45">
      <c r="B789" s="39" t="s">
        <v>1608</v>
      </c>
      <c r="C789" s="39" t="s">
        <v>1609</v>
      </c>
    </row>
    <row r="790" spans="2:3" x14ac:dyDescent="0.45">
      <c r="B790" s="39" t="s">
        <v>1610</v>
      </c>
      <c r="C790" s="39" t="s">
        <v>1611</v>
      </c>
    </row>
    <row r="791" spans="2:3" x14ac:dyDescent="0.45">
      <c r="B791" s="39" t="s">
        <v>1612</v>
      </c>
      <c r="C791" s="39" t="s">
        <v>1613</v>
      </c>
    </row>
    <row r="792" spans="2:3" x14ac:dyDescent="0.45">
      <c r="B792" s="39" t="s">
        <v>1614</v>
      </c>
      <c r="C792" s="39" t="s">
        <v>1615</v>
      </c>
    </row>
    <row r="793" spans="2:3" x14ac:dyDescent="0.45">
      <c r="B793" s="39" t="s">
        <v>1616</v>
      </c>
      <c r="C793" s="39" t="s">
        <v>1617</v>
      </c>
    </row>
    <row r="794" spans="2:3" x14ac:dyDescent="0.45">
      <c r="B794" s="39" t="s">
        <v>1618</v>
      </c>
      <c r="C794" s="39" t="s">
        <v>1619</v>
      </c>
    </row>
    <row r="795" spans="2:3" x14ac:dyDescent="0.45">
      <c r="B795" s="39" t="s">
        <v>1620</v>
      </c>
      <c r="C795" s="39" t="s">
        <v>1621</v>
      </c>
    </row>
    <row r="796" spans="2:3" x14ac:dyDescent="0.45">
      <c r="B796" s="39" t="s">
        <v>1622</v>
      </c>
      <c r="C796" s="39" t="s">
        <v>1623</v>
      </c>
    </row>
    <row r="797" spans="2:3" x14ac:dyDescent="0.45">
      <c r="B797" s="39" t="s">
        <v>1624</v>
      </c>
      <c r="C797" s="39" t="s">
        <v>1625</v>
      </c>
    </row>
    <row r="798" spans="2:3" x14ac:dyDescent="0.45">
      <c r="B798" s="39" t="s">
        <v>1626</v>
      </c>
      <c r="C798" s="39" t="s">
        <v>1627</v>
      </c>
    </row>
    <row r="799" spans="2:3" x14ac:dyDescent="0.45">
      <c r="B799" s="39" t="s">
        <v>1628</v>
      </c>
      <c r="C799" s="39" t="s">
        <v>1629</v>
      </c>
    </row>
    <row r="800" spans="2:3" x14ac:dyDescent="0.45">
      <c r="B800" s="39" t="s">
        <v>1630</v>
      </c>
      <c r="C800" s="39" t="s">
        <v>1631</v>
      </c>
    </row>
    <row r="801" spans="2:3" x14ac:dyDescent="0.45">
      <c r="B801" s="39" t="s">
        <v>1632</v>
      </c>
      <c r="C801" s="39" t="s">
        <v>1633</v>
      </c>
    </row>
    <row r="802" spans="2:3" x14ac:dyDescent="0.45">
      <c r="B802" s="39" t="s">
        <v>1632</v>
      </c>
      <c r="C802" s="39" t="s">
        <v>1634</v>
      </c>
    </row>
    <row r="803" spans="2:3" x14ac:dyDescent="0.45">
      <c r="B803" s="39" t="s">
        <v>1635</v>
      </c>
      <c r="C803" s="39" t="s">
        <v>1636</v>
      </c>
    </row>
    <row r="804" spans="2:3" x14ac:dyDescent="0.45">
      <c r="B804" s="39" t="s">
        <v>1637</v>
      </c>
      <c r="C804" s="39" t="s">
        <v>1638</v>
      </c>
    </row>
    <row r="805" spans="2:3" x14ac:dyDescent="0.45">
      <c r="B805" s="39" t="s">
        <v>1639</v>
      </c>
      <c r="C805" s="39" t="s">
        <v>1640</v>
      </c>
    </row>
    <row r="806" spans="2:3" x14ac:dyDescent="0.45">
      <c r="B806" s="39" t="s">
        <v>1641</v>
      </c>
      <c r="C806" s="39" t="s">
        <v>1642</v>
      </c>
    </row>
    <row r="807" spans="2:3" x14ac:dyDescent="0.45">
      <c r="B807" s="39" t="s">
        <v>1643</v>
      </c>
      <c r="C807" s="41">
        <v>8019010270128</v>
      </c>
    </row>
    <row r="808" spans="2:3" x14ac:dyDescent="0.45">
      <c r="B808" s="39" t="s">
        <v>1644</v>
      </c>
      <c r="C808" s="39" t="s">
        <v>1645</v>
      </c>
    </row>
    <row r="809" spans="2:3" x14ac:dyDescent="0.45">
      <c r="B809" s="39" t="s">
        <v>1644</v>
      </c>
      <c r="C809" s="39" t="s">
        <v>1646</v>
      </c>
    </row>
    <row r="810" spans="2:3" x14ac:dyDescent="0.45">
      <c r="B810" s="39" t="s">
        <v>1647</v>
      </c>
      <c r="C810" s="39" t="s">
        <v>1648</v>
      </c>
    </row>
    <row r="811" spans="2:3" x14ac:dyDescent="0.45">
      <c r="B811" s="39" t="s">
        <v>1649</v>
      </c>
      <c r="C811" s="39" t="s">
        <v>1650</v>
      </c>
    </row>
    <row r="812" spans="2:3" x14ac:dyDescent="0.45">
      <c r="B812" s="39" t="s">
        <v>1651</v>
      </c>
      <c r="C812" s="39" t="s">
        <v>1652</v>
      </c>
    </row>
    <row r="813" spans="2:3" x14ac:dyDescent="0.45">
      <c r="B813" s="39" t="s">
        <v>1653</v>
      </c>
      <c r="C813" s="39" t="s">
        <v>1654</v>
      </c>
    </row>
    <row r="814" spans="2:3" x14ac:dyDescent="0.45">
      <c r="B814" s="39" t="s">
        <v>1655</v>
      </c>
      <c r="C814" s="39" t="s">
        <v>1656</v>
      </c>
    </row>
    <row r="815" spans="2:3" x14ac:dyDescent="0.45">
      <c r="B815" s="39" t="s">
        <v>1657</v>
      </c>
      <c r="C815" s="39" t="s">
        <v>1658</v>
      </c>
    </row>
    <row r="816" spans="2:3" x14ac:dyDescent="0.45">
      <c r="B816" s="39" t="s">
        <v>1659</v>
      </c>
      <c r="C816" s="39">
        <v>3101657179</v>
      </c>
    </row>
    <row r="817" spans="2:3" x14ac:dyDescent="0.45">
      <c r="B817" s="39" t="s">
        <v>1660</v>
      </c>
      <c r="C817" s="39" t="s">
        <v>1661</v>
      </c>
    </row>
    <row r="818" spans="2:3" x14ac:dyDescent="0.45">
      <c r="B818" s="39" t="s">
        <v>1662</v>
      </c>
      <c r="C818" s="39" t="s">
        <v>1663</v>
      </c>
    </row>
    <row r="819" spans="2:3" x14ac:dyDescent="0.45">
      <c r="B819" s="39" t="s">
        <v>1664</v>
      </c>
      <c r="C819" s="39" t="s">
        <v>1665</v>
      </c>
    </row>
    <row r="820" spans="2:3" x14ac:dyDescent="0.45">
      <c r="B820" s="39" t="s">
        <v>1666</v>
      </c>
      <c r="C820" s="39" t="s">
        <v>1667</v>
      </c>
    </row>
    <row r="821" spans="2:3" x14ac:dyDescent="0.45">
      <c r="B821" s="39" t="s">
        <v>1668</v>
      </c>
      <c r="C821" s="39" t="s">
        <v>1669</v>
      </c>
    </row>
    <row r="822" spans="2:3" x14ac:dyDescent="0.45">
      <c r="B822" s="39" t="s">
        <v>1670</v>
      </c>
      <c r="C822" s="39" t="s">
        <v>1671</v>
      </c>
    </row>
    <row r="823" spans="2:3" x14ac:dyDescent="0.45">
      <c r="B823" s="39" t="s">
        <v>1672</v>
      </c>
      <c r="C823" s="39" t="s">
        <v>1673</v>
      </c>
    </row>
    <row r="824" spans="2:3" x14ac:dyDescent="0.45">
      <c r="B824" s="39" t="s">
        <v>1674</v>
      </c>
      <c r="C824" s="39" t="s">
        <v>1675</v>
      </c>
    </row>
    <row r="825" spans="2:3" x14ac:dyDescent="0.45">
      <c r="B825" s="39" t="s">
        <v>1676</v>
      </c>
      <c r="C825" s="39" t="s">
        <v>1677</v>
      </c>
    </row>
    <row r="826" spans="2:3" x14ac:dyDescent="0.45">
      <c r="B826" s="39" t="s">
        <v>1678</v>
      </c>
      <c r="C826" s="39">
        <v>431970515</v>
      </c>
    </row>
    <row r="827" spans="2:3" x14ac:dyDescent="0.45">
      <c r="B827" s="39" t="s">
        <v>1679</v>
      </c>
      <c r="C827" s="39" t="s">
        <v>1680</v>
      </c>
    </row>
    <row r="828" spans="2:3" x14ac:dyDescent="0.45">
      <c r="B828" s="39" t="s">
        <v>1681</v>
      </c>
      <c r="C828" s="39" t="s">
        <v>1682</v>
      </c>
    </row>
    <row r="829" spans="2:3" x14ac:dyDescent="0.45">
      <c r="B829" s="39" t="s">
        <v>1683</v>
      </c>
      <c r="C829" s="41">
        <v>1790095592001</v>
      </c>
    </row>
    <row r="830" spans="2:3" x14ac:dyDescent="0.45">
      <c r="B830" s="39" t="s">
        <v>1684</v>
      </c>
      <c r="C830" s="39" t="s">
        <v>1685</v>
      </c>
    </row>
    <row r="831" spans="2:3" x14ac:dyDescent="0.45">
      <c r="B831" s="39" t="s">
        <v>1686</v>
      </c>
      <c r="C831" s="39" t="s">
        <v>1687</v>
      </c>
    </row>
    <row r="832" spans="2:3" x14ac:dyDescent="0.45">
      <c r="B832" s="39" t="s">
        <v>1688</v>
      </c>
      <c r="C832" s="39" t="s">
        <v>1689</v>
      </c>
    </row>
    <row r="833" spans="2:3" x14ac:dyDescent="0.45">
      <c r="B833" s="39" t="s">
        <v>1690</v>
      </c>
      <c r="C833" s="39" t="s">
        <v>1691</v>
      </c>
    </row>
    <row r="834" spans="2:3" x14ac:dyDescent="0.45">
      <c r="B834" s="39" t="s">
        <v>1692</v>
      </c>
      <c r="C834" s="39" t="s">
        <v>1693</v>
      </c>
    </row>
    <row r="835" spans="2:3" x14ac:dyDescent="0.45">
      <c r="B835" s="39" t="s">
        <v>1694</v>
      </c>
      <c r="C835" s="39" t="s">
        <v>1695</v>
      </c>
    </row>
    <row r="836" spans="2:3" x14ac:dyDescent="0.45">
      <c r="B836" s="39" t="s">
        <v>1696</v>
      </c>
      <c r="C836" s="39" t="s">
        <v>1697</v>
      </c>
    </row>
    <row r="837" spans="2:3" x14ac:dyDescent="0.45">
      <c r="B837" s="39" t="s">
        <v>1698</v>
      </c>
      <c r="C837" s="39" t="s">
        <v>1699</v>
      </c>
    </row>
    <row r="838" spans="2:3" x14ac:dyDescent="0.45">
      <c r="B838" s="39" t="s">
        <v>1700</v>
      </c>
      <c r="C838" s="39" t="s">
        <v>1701</v>
      </c>
    </row>
    <row r="839" spans="2:3" x14ac:dyDescent="0.45">
      <c r="B839" s="39" t="s">
        <v>1702</v>
      </c>
      <c r="C839" s="39" t="s">
        <v>1703</v>
      </c>
    </row>
    <row r="840" spans="2:3" x14ac:dyDescent="0.45">
      <c r="B840" s="39" t="s">
        <v>1704</v>
      </c>
      <c r="C840" s="39" t="s">
        <v>1705</v>
      </c>
    </row>
    <row r="841" spans="2:3" x14ac:dyDescent="0.45">
      <c r="B841" s="39" t="s">
        <v>1706</v>
      </c>
      <c r="C841" s="39" t="s">
        <v>1707</v>
      </c>
    </row>
    <row r="842" spans="2:3" x14ac:dyDescent="0.45">
      <c r="B842" s="39" t="s">
        <v>1708</v>
      </c>
      <c r="C842" s="39">
        <v>130876967</v>
      </c>
    </row>
    <row r="843" spans="2:3" x14ac:dyDescent="0.45">
      <c r="B843" s="39" t="s">
        <v>1709</v>
      </c>
      <c r="C843" s="39" t="s">
        <v>1710</v>
      </c>
    </row>
    <row r="844" spans="2:3" x14ac:dyDescent="0.45">
      <c r="B844" s="39" t="s">
        <v>1711</v>
      </c>
      <c r="C844" s="39" t="s">
        <v>1712</v>
      </c>
    </row>
    <row r="845" spans="2:3" x14ac:dyDescent="0.45">
      <c r="B845" s="39" t="s">
        <v>1713</v>
      </c>
      <c r="C845" s="39" t="s">
        <v>1714</v>
      </c>
    </row>
    <row r="846" spans="2:3" x14ac:dyDescent="0.45">
      <c r="B846" s="39" t="s">
        <v>1715</v>
      </c>
      <c r="C846" s="39" t="s">
        <v>1716</v>
      </c>
    </row>
    <row r="847" spans="2:3" x14ac:dyDescent="0.45">
      <c r="B847" s="39" t="s">
        <v>1717</v>
      </c>
      <c r="C847" s="39" t="s">
        <v>1718</v>
      </c>
    </row>
    <row r="848" spans="2:3" x14ac:dyDescent="0.45">
      <c r="B848" s="39" t="s">
        <v>1719</v>
      </c>
      <c r="C848" s="39" t="s">
        <v>1720</v>
      </c>
    </row>
    <row r="849" spans="2:3" x14ac:dyDescent="0.45">
      <c r="B849" s="39" t="s">
        <v>1721</v>
      </c>
      <c r="C849" s="39" t="s">
        <v>1722</v>
      </c>
    </row>
    <row r="850" spans="2:3" x14ac:dyDescent="0.45">
      <c r="B850" s="39" t="s">
        <v>1723</v>
      </c>
      <c r="C850" s="39" t="s">
        <v>1724</v>
      </c>
    </row>
    <row r="851" spans="2:3" x14ac:dyDescent="0.45">
      <c r="B851" s="39" t="s">
        <v>1725</v>
      </c>
      <c r="C851" s="39" t="s">
        <v>1726</v>
      </c>
    </row>
    <row r="852" spans="2:3" x14ac:dyDescent="0.45">
      <c r="B852" s="39" t="s">
        <v>1727</v>
      </c>
      <c r="C852" s="39" t="s">
        <v>1728</v>
      </c>
    </row>
    <row r="853" spans="2:3" x14ac:dyDescent="0.45">
      <c r="B853" s="39" t="s">
        <v>1729</v>
      </c>
      <c r="C853" s="39" t="s">
        <v>1730</v>
      </c>
    </row>
    <row r="854" spans="2:3" x14ac:dyDescent="0.45">
      <c r="B854" s="39" t="s">
        <v>1731</v>
      </c>
      <c r="C854" s="39" t="s">
        <v>1732</v>
      </c>
    </row>
    <row r="855" spans="2:3" x14ac:dyDescent="0.45">
      <c r="B855" s="39" t="s">
        <v>1733</v>
      </c>
      <c r="C855" s="39" t="s">
        <v>1734</v>
      </c>
    </row>
    <row r="856" spans="2:3" x14ac:dyDescent="0.45">
      <c r="B856" s="39" t="s">
        <v>1735</v>
      </c>
      <c r="C856" s="39" t="s">
        <v>1736</v>
      </c>
    </row>
    <row r="857" spans="2:3" x14ac:dyDescent="0.45">
      <c r="B857" s="39" t="s">
        <v>1737</v>
      </c>
      <c r="C857" s="39" t="s">
        <v>1738</v>
      </c>
    </row>
    <row r="858" spans="2:3" x14ac:dyDescent="0.45">
      <c r="B858" s="39" t="s">
        <v>1739</v>
      </c>
      <c r="C858" s="39" t="s">
        <v>1740</v>
      </c>
    </row>
    <row r="859" spans="2:3" x14ac:dyDescent="0.45">
      <c r="B859" s="39" t="s">
        <v>1741</v>
      </c>
      <c r="C859" s="39" t="s">
        <v>1742</v>
      </c>
    </row>
    <row r="860" spans="2:3" x14ac:dyDescent="0.45">
      <c r="B860" s="39" t="s">
        <v>1743</v>
      </c>
      <c r="C860" s="39" t="s">
        <v>1744</v>
      </c>
    </row>
    <row r="861" spans="2:3" x14ac:dyDescent="0.45">
      <c r="B861" s="39" t="s">
        <v>1745</v>
      </c>
      <c r="C861" s="39" t="s">
        <v>1746</v>
      </c>
    </row>
    <row r="862" spans="2:3" x14ac:dyDescent="0.45">
      <c r="B862" s="39" t="s">
        <v>1747</v>
      </c>
      <c r="C862" s="39" t="s">
        <v>1748</v>
      </c>
    </row>
    <row r="863" spans="2:3" x14ac:dyDescent="0.45">
      <c r="B863" s="39" t="s">
        <v>1749</v>
      </c>
      <c r="C863" s="39" t="s">
        <v>1750</v>
      </c>
    </row>
    <row r="864" spans="2:3" x14ac:dyDescent="0.45">
      <c r="B864" s="39" t="s">
        <v>1751</v>
      </c>
      <c r="C864" s="39" t="s">
        <v>1752</v>
      </c>
    </row>
    <row r="865" spans="2:3" x14ac:dyDescent="0.45">
      <c r="B865" s="39" t="s">
        <v>1753</v>
      </c>
      <c r="C865" s="39">
        <v>19709</v>
      </c>
    </row>
    <row r="866" spans="2:3" x14ac:dyDescent="0.45">
      <c r="B866" s="39" t="s">
        <v>1754</v>
      </c>
      <c r="C866" s="39" t="s">
        <v>1755</v>
      </c>
    </row>
    <row r="867" spans="2:3" x14ac:dyDescent="0.45">
      <c r="B867" s="39" t="s">
        <v>1756</v>
      </c>
      <c r="C867" s="39" t="s">
        <v>1757</v>
      </c>
    </row>
    <row r="868" spans="2:3" x14ac:dyDescent="0.45">
      <c r="B868" s="39" t="s">
        <v>1758</v>
      </c>
      <c r="C868" s="39" t="s">
        <v>1759</v>
      </c>
    </row>
    <row r="869" spans="2:3" x14ac:dyDescent="0.45">
      <c r="B869" s="39" t="s">
        <v>1760</v>
      </c>
      <c r="C869" s="39" t="s">
        <v>1761</v>
      </c>
    </row>
    <row r="870" spans="2:3" x14ac:dyDescent="0.45">
      <c r="B870" s="39" t="s">
        <v>1762</v>
      </c>
      <c r="C870" s="39" t="s">
        <v>1763</v>
      </c>
    </row>
    <row r="871" spans="2:3" x14ac:dyDescent="0.45">
      <c r="B871" s="39" t="s">
        <v>1764</v>
      </c>
      <c r="C871" s="39" t="s">
        <v>1765</v>
      </c>
    </row>
    <row r="872" spans="2:3" x14ac:dyDescent="0.45">
      <c r="B872" s="39" t="s">
        <v>1766</v>
      </c>
      <c r="C872" s="39" t="s">
        <v>1767</v>
      </c>
    </row>
    <row r="873" spans="2:3" x14ac:dyDescent="0.45">
      <c r="B873" s="39" t="s">
        <v>1768</v>
      </c>
      <c r="C873" s="39" t="s">
        <v>1769</v>
      </c>
    </row>
    <row r="874" spans="2:3" x14ac:dyDescent="0.45">
      <c r="B874" s="39" t="s">
        <v>1770</v>
      </c>
      <c r="C874" s="39" t="s">
        <v>1771</v>
      </c>
    </row>
    <row r="875" spans="2:3" x14ac:dyDescent="0.45">
      <c r="B875" s="39" t="s">
        <v>1772</v>
      </c>
      <c r="C875" s="39" t="s">
        <v>1773</v>
      </c>
    </row>
    <row r="876" spans="2:3" x14ac:dyDescent="0.45">
      <c r="B876" s="39" t="s">
        <v>1774</v>
      </c>
      <c r="C876" s="39" t="s">
        <v>1775</v>
      </c>
    </row>
    <row r="877" spans="2:3" x14ac:dyDescent="0.45">
      <c r="B877" s="39" t="s">
        <v>1776</v>
      </c>
      <c r="C877" s="39" t="s">
        <v>1777</v>
      </c>
    </row>
    <row r="878" spans="2:3" x14ac:dyDescent="0.45">
      <c r="B878" s="39" t="s">
        <v>1778</v>
      </c>
      <c r="C878" s="39" t="s">
        <v>1779</v>
      </c>
    </row>
    <row r="879" spans="2:3" x14ac:dyDescent="0.45">
      <c r="B879" s="39" t="s">
        <v>1780</v>
      </c>
      <c r="C879" s="39" t="s">
        <v>1781</v>
      </c>
    </row>
    <row r="880" spans="2:3" x14ac:dyDescent="0.45">
      <c r="B880" s="39" t="s">
        <v>1782</v>
      </c>
      <c r="C880" s="39" t="s">
        <v>1783</v>
      </c>
    </row>
    <row r="881" spans="2:3" x14ac:dyDescent="0.45">
      <c r="B881" s="39" t="s">
        <v>1784</v>
      </c>
      <c r="C881" s="39" t="s">
        <v>1785</v>
      </c>
    </row>
    <row r="882" spans="2:3" x14ac:dyDescent="0.45">
      <c r="B882" s="39" t="s">
        <v>1786</v>
      </c>
      <c r="C882" s="39" t="s">
        <v>1787</v>
      </c>
    </row>
    <row r="883" spans="2:3" x14ac:dyDescent="0.45">
      <c r="B883" s="39" t="s">
        <v>1788</v>
      </c>
      <c r="C883" s="39">
        <v>16787018074</v>
      </c>
    </row>
    <row r="884" spans="2:3" x14ac:dyDescent="0.45">
      <c r="B884" s="39" t="s">
        <v>1789</v>
      </c>
      <c r="C884" s="39" t="s">
        <v>1790</v>
      </c>
    </row>
    <row r="885" spans="2:3" x14ac:dyDescent="0.45">
      <c r="B885" s="39" t="s">
        <v>1791</v>
      </c>
      <c r="C885" s="39" t="s">
        <v>1792</v>
      </c>
    </row>
    <row r="886" spans="2:3" x14ac:dyDescent="0.45">
      <c r="B886" s="39" t="s">
        <v>1793</v>
      </c>
      <c r="C886" s="39" t="s">
        <v>1794</v>
      </c>
    </row>
    <row r="887" spans="2:3" x14ac:dyDescent="0.45">
      <c r="B887" s="39" t="s">
        <v>1795</v>
      </c>
      <c r="C887" s="39" t="s">
        <v>1796</v>
      </c>
    </row>
    <row r="888" spans="2:3" x14ac:dyDescent="0.45">
      <c r="B888" s="39" t="s">
        <v>1797</v>
      </c>
      <c r="C888" s="39">
        <v>262423020</v>
      </c>
    </row>
    <row r="889" spans="2:3" x14ac:dyDescent="0.45">
      <c r="B889" s="39" t="s">
        <v>1797</v>
      </c>
      <c r="C889" s="39" t="s">
        <v>1798</v>
      </c>
    </row>
    <row r="890" spans="2:3" x14ac:dyDescent="0.45">
      <c r="B890" s="39" t="s">
        <v>1797</v>
      </c>
      <c r="C890" s="39" t="s">
        <v>1799</v>
      </c>
    </row>
    <row r="891" spans="2:3" x14ac:dyDescent="0.45">
      <c r="B891" s="39" t="s">
        <v>1800</v>
      </c>
      <c r="C891" s="39" t="s">
        <v>1801</v>
      </c>
    </row>
    <row r="892" spans="2:3" x14ac:dyDescent="0.45">
      <c r="B892" s="39" t="s">
        <v>1802</v>
      </c>
      <c r="C892" s="39" t="s">
        <v>1803</v>
      </c>
    </row>
    <row r="893" spans="2:3" x14ac:dyDescent="0.45">
      <c r="B893" s="39" t="s">
        <v>1804</v>
      </c>
      <c r="C893" s="39" t="s">
        <v>1805</v>
      </c>
    </row>
    <row r="894" spans="2:3" x14ac:dyDescent="0.45">
      <c r="B894" s="39" t="s">
        <v>1806</v>
      </c>
      <c r="C894" s="39" t="s">
        <v>1807</v>
      </c>
    </row>
    <row r="895" spans="2:3" x14ac:dyDescent="0.45">
      <c r="B895" s="39" t="s">
        <v>1808</v>
      </c>
      <c r="C895" s="39" t="s">
        <v>1809</v>
      </c>
    </row>
    <row r="896" spans="2:3" x14ac:dyDescent="0.45">
      <c r="B896" s="39" t="s">
        <v>1810</v>
      </c>
      <c r="C896" s="39" t="s">
        <v>1811</v>
      </c>
    </row>
    <row r="897" spans="2:3" x14ac:dyDescent="0.45">
      <c r="B897" s="39" t="s">
        <v>1812</v>
      </c>
      <c r="C897" s="39" t="s">
        <v>1813</v>
      </c>
    </row>
    <row r="898" spans="2:3" x14ac:dyDescent="0.45">
      <c r="B898" s="39" t="s">
        <v>1814</v>
      </c>
      <c r="C898" s="39" t="s">
        <v>1815</v>
      </c>
    </row>
    <row r="899" spans="2:3" x14ac:dyDescent="0.45">
      <c r="B899" s="39" t="s">
        <v>1816</v>
      </c>
      <c r="C899" s="39" t="s">
        <v>1817</v>
      </c>
    </row>
    <row r="900" spans="2:3" x14ac:dyDescent="0.45">
      <c r="B900" s="39" t="s">
        <v>1818</v>
      </c>
      <c r="C900" s="39" t="s">
        <v>1819</v>
      </c>
    </row>
    <row r="901" spans="2:3" x14ac:dyDescent="0.45">
      <c r="B901" s="39" t="s">
        <v>1818</v>
      </c>
      <c r="C901" s="39" t="s">
        <v>1820</v>
      </c>
    </row>
    <row r="902" spans="2:3" x14ac:dyDescent="0.45">
      <c r="B902" s="39" t="s">
        <v>1821</v>
      </c>
      <c r="C902" s="39">
        <v>112286880</v>
      </c>
    </row>
    <row r="903" spans="2:3" x14ac:dyDescent="0.45">
      <c r="B903" s="39" t="s">
        <v>1822</v>
      </c>
      <c r="C903" s="39">
        <v>901453880</v>
      </c>
    </row>
    <row r="904" spans="2:3" x14ac:dyDescent="0.45">
      <c r="B904" s="39" t="s">
        <v>1823</v>
      </c>
      <c r="C904" s="39" t="s">
        <v>1824</v>
      </c>
    </row>
    <row r="905" spans="2:3" x14ac:dyDescent="0.45">
      <c r="B905" s="39" t="s">
        <v>1825</v>
      </c>
      <c r="C905" s="41">
        <v>1520570000175</v>
      </c>
    </row>
    <row r="906" spans="2:3" x14ac:dyDescent="0.45">
      <c r="B906" s="39" t="s">
        <v>1826</v>
      </c>
      <c r="C906" s="39" t="s">
        <v>1827</v>
      </c>
    </row>
    <row r="907" spans="2:3" x14ac:dyDescent="0.45">
      <c r="B907" s="39" t="s">
        <v>1828</v>
      </c>
      <c r="C907" s="39" t="s">
        <v>1829</v>
      </c>
    </row>
    <row r="908" spans="2:3" x14ac:dyDescent="0.45">
      <c r="B908" s="39" t="s">
        <v>1830</v>
      </c>
      <c r="C908" s="39" t="s">
        <v>1831</v>
      </c>
    </row>
    <row r="909" spans="2:3" x14ac:dyDescent="0.45">
      <c r="B909" s="39" t="s">
        <v>1832</v>
      </c>
      <c r="C909" s="39" t="s">
        <v>1833</v>
      </c>
    </row>
    <row r="910" spans="2:3" x14ac:dyDescent="0.45">
      <c r="B910" s="39" t="s">
        <v>1834</v>
      </c>
      <c r="C910" s="39" t="s">
        <v>1835</v>
      </c>
    </row>
    <row r="911" spans="2:3" x14ac:dyDescent="0.45">
      <c r="B911" s="39" t="s">
        <v>1836</v>
      </c>
      <c r="C911" s="39" t="s">
        <v>1837</v>
      </c>
    </row>
    <row r="912" spans="2:3" x14ac:dyDescent="0.45">
      <c r="B912" s="39" t="s">
        <v>1838</v>
      </c>
      <c r="C912" s="39" t="s">
        <v>1839</v>
      </c>
    </row>
    <row r="913" spans="2:3" x14ac:dyDescent="0.45">
      <c r="B913" s="39" t="s">
        <v>1840</v>
      </c>
      <c r="C913" s="39" t="s">
        <v>1841</v>
      </c>
    </row>
    <row r="914" spans="2:3" x14ac:dyDescent="0.45">
      <c r="B914" s="39" t="s">
        <v>1842</v>
      </c>
      <c r="C914" s="39" t="s">
        <v>1843</v>
      </c>
    </row>
    <row r="915" spans="2:3" x14ac:dyDescent="0.45">
      <c r="B915" s="39" t="s">
        <v>1844</v>
      </c>
      <c r="C915" s="39" t="s">
        <v>1845</v>
      </c>
    </row>
    <row r="916" spans="2:3" x14ac:dyDescent="0.45">
      <c r="B916" s="39" t="s">
        <v>1846</v>
      </c>
      <c r="C916" s="39" t="s">
        <v>1847</v>
      </c>
    </row>
    <row r="917" spans="2:3" x14ac:dyDescent="0.45">
      <c r="B917" s="39" t="s">
        <v>1848</v>
      </c>
      <c r="C917" s="39" t="s">
        <v>1849</v>
      </c>
    </row>
    <row r="918" spans="2:3" x14ac:dyDescent="0.45">
      <c r="B918" s="39" t="s">
        <v>1850</v>
      </c>
      <c r="C918" s="39" t="s">
        <v>1851</v>
      </c>
    </row>
    <row r="919" spans="2:3" x14ac:dyDescent="0.45">
      <c r="B919" s="39" t="s">
        <v>1852</v>
      </c>
      <c r="C919" s="39" t="s">
        <v>1853</v>
      </c>
    </row>
    <row r="920" spans="2:3" x14ac:dyDescent="0.45">
      <c r="B920" s="39" t="s">
        <v>1854</v>
      </c>
      <c r="C920" s="39">
        <v>5448204</v>
      </c>
    </row>
    <row r="921" spans="2:3" x14ac:dyDescent="0.45">
      <c r="B921" s="39" t="s">
        <v>1855</v>
      </c>
      <c r="C921" s="39" t="s">
        <v>1856</v>
      </c>
    </row>
    <row r="922" spans="2:3" x14ac:dyDescent="0.45">
      <c r="B922" s="39" t="s">
        <v>1857</v>
      </c>
      <c r="C922" s="39" t="s">
        <v>1858</v>
      </c>
    </row>
    <row r="923" spans="2:3" x14ac:dyDescent="0.45">
      <c r="B923" s="39" t="s">
        <v>1859</v>
      </c>
      <c r="C923" s="39" t="s">
        <v>1860</v>
      </c>
    </row>
    <row r="924" spans="2:3" x14ac:dyDescent="0.45">
      <c r="B924" s="39" t="s">
        <v>1861</v>
      </c>
      <c r="C924" s="39" t="s">
        <v>1862</v>
      </c>
    </row>
    <row r="925" spans="2:3" x14ac:dyDescent="0.45">
      <c r="B925" s="39" t="s">
        <v>1863</v>
      </c>
      <c r="C925" s="39" t="s">
        <v>1864</v>
      </c>
    </row>
    <row r="926" spans="2:3" x14ac:dyDescent="0.45">
      <c r="B926" s="39" t="s">
        <v>1865</v>
      </c>
      <c r="C926" s="39" t="s">
        <v>1866</v>
      </c>
    </row>
    <row r="927" spans="2:3" x14ac:dyDescent="0.45">
      <c r="B927" s="39" t="s">
        <v>1867</v>
      </c>
      <c r="C927" s="39" t="s">
        <v>1868</v>
      </c>
    </row>
    <row r="928" spans="2:3" x14ac:dyDescent="0.45">
      <c r="B928" s="39" t="s">
        <v>1869</v>
      </c>
      <c r="C928" s="39" t="s">
        <v>1870</v>
      </c>
    </row>
    <row r="929" spans="2:3" x14ac:dyDescent="0.45">
      <c r="B929" s="39" t="s">
        <v>1871</v>
      </c>
      <c r="C929" s="39">
        <v>7416642</v>
      </c>
    </row>
    <row r="930" spans="2:3" x14ac:dyDescent="0.45">
      <c r="B930" s="39" t="s">
        <v>1871</v>
      </c>
      <c r="C930" s="39" t="s">
        <v>1872</v>
      </c>
    </row>
    <row r="931" spans="2:3" x14ac:dyDescent="0.45">
      <c r="B931" s="39" t="s">
        <v>1873</v>
      </c>
      <c r="C931" s="39" t="s">
        <v>1874</v>
      </c>
    </row>
    <row r="932" spans="2:3" x14ac:dyDescent="0.45">
      <c r="B932" s="39" t="s">
        <v>1875</v>
      </c>
      <c r="C932" s="39" t="s">
        <v>1876</v>
      </c>
    </row>
    <row r="933" spans="2:3" x14ac:dyDescent="0.45">
      <c r="B933" s="39" t="s">
        <v>1877</v>
      </c>
      <c r="C933" s="39" t="s">
        <v>1878</v>
      </c>
    </row>
    <row r="934" spans="2:3" x14ac:dyDescent="0.45">
      <c r="B934" s="39" t="s">
        <v>1879</v>
      </c>
      <c r="C934" s="41">
        <v>8019002274414</v>
      </c>
    </row>
    <row r="935" spans="2:3" x14ac:dyDescent="0.45">
      <c r="B935" s="39" t="s">
        <v>1880</v>
      </c>
      <c r="C935" s="39" t="s">
        <v>1881</v>
      </c>
    </row>
    <row r="936" spans="2:3" x14ac:dyDescent="0.45">
      <c r="B936" s="39" t="s">
        <v>1882</v>
      </c>
      <c r="C936" s="41">
        <v>301270312212</v>
      </c>
    </row>
    <row r="937" spans="2:3" x14ac:dyDescent="0.45">
      <c r="B937" s="39" t="s">
        <v>1883</v>
      </c>
      <c r="C937" s="39" t="s">
        <v>1884</v>
      </c>
    </row>
    <row r="938" spans="2:3" x14ac:dyDescent="0.45">
      <c r="B938" s="39" t="s">
        <v>1885</v>
      </c>
      <c r="C938" s="39" t="s">
        <v>1886</v>
      </c>
    </row>
    <row r="939" spans="2:3" x14ac:dyDescent="0.45">
      <c r="B939" s="39" t="s">
        <v>1887</v>
      </c>
      <c r="C939" s="39" t="s">
        <v>1888</v>
      </c>
    </row>
    <row r="940" spans="2:3" x14ac:dyDescent="0.45">
      <c r="B940" s="39" t="s">
        <v>1889</v>
      </c>
      <c r="C940" s="39" t="s">
        <v>1890</v>
      </c>
    </row>
    <row r="941" spans="2:3" x14ac:dyDescent="0.45">
      <c r="B941" s="39" t="s">
        <v>1891</v>
      </c>
      <c r="C941" s="39" t="s">
        <v>1892</v>
      </c>
    </row>
    <row r="942" spans="2:3" x14ac:dyDescent="0.45">
      <c r="B942" s="39" t="s">
        <v>1893</v>
      </c>
      <c r="C942" s="39" t="s">
        <v>1894</v>
      </c>
    </row>
    <row r="943" spans="2:3" x14ac:dyDescent="0.45">
      <c r="B943" s="39" t="s">
        <v>1895</v>
      </c>
      <c r="C943" s="39" t="s">
        <v>1896</v>
      </c>
    </row>
    <row r="944" spans="2:3" x14ac:dyDescent="0.45">
      <c r="B944" s="39" t="s">
        <v>1895</v>
      </c>
      <c r="C944" s="39" t="s">
        <v>1897</v>
      </c>
    </row>
    <row r="945" spans="2:3" x14ac:dyDescent="0.45">
      <c r="B945" s="39" t="s">
        <v>1898</v>
      </c>
      <c r="C945" s="39" t="s">
        <v>1899</v>
      </c>
    </row>
    <row r="946" spans="2:3" x14ac:dyDescent="0.45">
      <c r="B946" s="39" t="s">
        <v>1900</v>
      </c>
      <c r="C946" s="39" t="s">
        <v>1901</v>
      </c>
    </row>
    <row r="947" spans="2:3" x14ac:dyDescent="0.45">
      <c r="B947" s="39" t="s">
        <v>1902</v>
      </c>
      <c r="C947" s="39" t="s">
        <v>1903</v>
      </c>
    </row>
    <row r="948" spans="2:3" x14ac:dyDescent="0.45">
      <c r="B948" s="39" t="s">
        <v>1904</v>
      </c>
      <c r="C948" s="39" t="s">
        <v>1905</v>
      </c>
    </row>
    <row r="949" spans="2:3" x14ac:dyDescent="0.45">
      <c r="B949" s="39" t="s">
        <v>1906</v>
      </c>
      <c r="C949" s="39" t="s">
        <v>1907</v>
      </c>
    </row>
    <row r="950" spans="2:3" x14ac:dyDescent="0.45">
      <c r="B950" s="39" t="s">
        <v>1908</v>
      </c>
      <c r="C950" s="39" t="s">
        <v>1909</v>
      </c>
    </row>
    <row r="951" spans="2:3" x14ac:dyDescent="0.45">
      <c r="B951" s="39" t="s">
        <v>1910</v>
      </c>
      <c r="C951" s="39" t="s">
        <v>1911</v>
      </c>
    </row>
    <row r="952" spans="2:3" x14ac:dyDescent="0.45">
      <c r="B952" s="39" t="s">
        <v>1912</v>
      </c>
      <c r="C952" s="39" t="s">
        <v>1913</v>
      </c>
    </row>
    <row r="953" spans="2:3" x14ac:dyDescent="0.45">
      <c r="B953" s="39" t="s">
        <v>1914</v>
      </c>
      <c r="C953" s="39" t="s">
        <v>1915</v>
      </c>
    </row>
    <row r="954" spans="2:3" x14ac:dyDescent="0.45">
      <c r="B954" s="39" t="s">
        <v>1916</v>
      </c>
      <c r="C954" s="39">
        <v>9004120185</v>
      </c>
    </row>
    <row r="955" spans="2:3" x14ac:dyDescent="0.45">
      <c r="B955" s="39" t="s">
        <v>1917</v>
      </c>
      <c r="C955" s="39" t="s">
        <v>1918</v>
      </c>
    </row>
    <row r="956" spans="2:3" x14ac:dyDescent="0.45">
      <c r="B956" s="39" t="s">
        <v>1919</v>
      </c>
      <c r="C956" s="39" t="s">
        <v>1920</v>
      </c>
    </row>
    <row r="957" spans="2:3" x14ac:dyDescent="0.45">
      <c r="B957" s="39" t="s">
        <v>1921</v>
      </c>
      <c r="C957" s="39" t="s">
        <v>1922</v>
      </c>
    </row>
    <row r="958" spans="2:3" x14ac:dyDescent="0.45">
      <c r="B958" s="39" t="s">
        <v>1923</v>
      </c>
      <c r="C958" s="39" t="s">
        <v>1924</v>
      </c>
    </row>
    <row r="959" spans="2:3" x14ac:dyDescent="0.45">
      <c r="B959" s="39" t="s">
        <v>1925</v>
      </c>
      <c r="C959" s="39" t="s">
        <v>1926</v>
      </c>
    </row>
    <row r="960" spans="2:3" x14ac:dyDescent="0.45">
      <c r="B960" s="39" t="s">
        <v>1927</v>
      </c>
      <c r="C960" s="39" t="s">
        <v>1928</v>
      </c>
    </row>
    <row r="961" spans="2:3" x14ac:dyDescent="0.45">
      <c r="B961" s="39" t="s">
        <v>1929</v>
      </c>
      <c r="C961" s="39" t="s">
        <v>1930</v>
      </c>
    </row>
    <row r="962" spans="2:3" x14ac:dyDescent="0.45">
      <c r="B962" s="39" t="s">
        <v>1931</v>
      </c>
      <c r="C962" s="39" t="s">
        <v>1932</v>
      </c>
    </row>
    <row r="963" spans="2:3" x14ac:dyDescent="0.45">
      <c r="B963" s="39" t="s">
        <v>1933</v>
      </c>
      <c r="C963" s="39" t="s">
        <v>1934</v>
      </c>
    </row>
    <row r="964" spans="2:3" x14ac:dyDescent="0.45">
      <c r="B964" s="39" t="s">
        <v>1935</v>
      </c>
      <c r="C964" s="39" t="s">
        <v>1936</v>
      </c>
    </row>
    <row r="965" spans="2:3" x14ac:dyDescent="0.45">
      <c r="B965" s="39" t="s">
        <v>1937</v>
      </c>
      <c r="C965" s="39" t="s">
        <v>1938</v>
      </c>
    </row>
    <row r="966" spans="2:3" x14ac:dyDescent="0.45">
      <c r="B966" s="39" t="s">
        <v>1939</v>
      </c>
      <c r="C966" s="39" t="s">
        <v>1940</v>
      </c>
    </row>
    <row r="967" spans="2:3" x14ac:dyDescent="0.45">
      <c r="B967" s="39" t="s">
        <v>1941</v>
      </c>
      <c r="C967" s="39" t="s">
        <v>1942</v>
      </c>
    </row>
    <row r="968" spans="2:3" x14ac:dyDescent="0.45">
      <c r="B968" s="39" t="s">
        <v>1943</v>
      </c>
      <c r="C968" s="39" t="s">
        <v>1944</v>
      </c>
    </row>
    <row r="969" spans="2:3" x14ac:dyDescent="0.45">
      <c r="B969" s="39" t="s">
        <v>1945</v>
      </c>
      <c r="C969" s="39" t="s">
        <v>1946</v>
      </c>
    </row>
    <row r="970" spans="2:3" x14ac:dyDescent="0.45">
      <c r="B970" s="39" t="s">
        <v>1947</v>
      </c>
      <c r="C970" s="39" t="s">
        <v>1948</v>
      </c>
    </row>
    <row r="971" spans="2:3" x14ac:dyDescent="0.45">
      <c r="B971" s="39" t="s">
        <v>1949</v>
      </c>
      <c r="C971" s="39" t="s">
        <v>1950</v>
      </c>
    </row>
    <row r="972" spans="2:3" x14ac:dyDescent="0.45">
      <c r="B972" s="39" t="s">
        <v>1951</v>
      </c>
      <c r="C972" s="39" t="s">
        <v>1952</v>
      </c>
    </row>
    <row r="973" spans="2:3" x14ac:dyDescent="0.45">
      <c r="B973" s="39" t="s">
        <v>1953</v>
      </c>
      <c r="C973" s="39" t="s">
        <v>1954</v>
      </c>
    </row>
    <row r="974" spans="2:3" x14ac:dyDescent="0.45">
      <c r="B974" s="39" t="s">
        <v>1955</v>
      </c>
      <c r="C974" s="39" t="s">
        <v>1956</v>
      </c>
    </row>
    <row r="975" spans="2:3" x14ac:dyDescent="0.45">
      <c r="B975" s="39" t="s">
        <v>1957</v>
      </c>
      <c r="C975" s="39" t="s">
        <v>1958</v>
      </c>
    </row>
    <row r="976" spans="2:3" x14ac:dyDescent="0.45">
      <c r="B976" s="39" t="s">
        <v>1959</v>
      </c>
      <c r="C976" s="39" t="s">
        <v>1960</v>
      </c>
    </row>
    <row r="977" spans="2:3" x14ac:dyDescent="0.45">
      <c r="B977" s="39" t="s">
        <v>1961</v>
      </c>
      <c r="C977" s="39" t="s">
        <v>1962</v>
      </c>
    </row>
    <row r="978" spans="2:3" x14ac:dyDescent="0.45">
      <c r="B978" s="39" t="s">
        <v>1963</v>
      </c>
      <c r="C978" s="39" t="s">
        <v>1964</v>
      </c>
    </row>
    <row r="979" spans="2:3" x14ac:dyDescent="0.45">
      <c r="B979" s="39" t="s">
        <v>1965</v>
      </c>
      <c r="C979" s="39">
        <v>50504</v>
      </c>
    </row>
    <row r="980" spans="2:3" x14ac:dyDescent="0.45">
      <c r="B980" s="39" t="s">
        <v>1966</v>
      </c>
      <c r="C980" s="39" t="s">
        <v>1967</v>
      </c>
    </row>
    <row r="981" spans="2:3" x14ac:dyDescent="0.45">
      <c r="B981" s="39" t="s">
        <v>1968</v>
      </c>
      <c r="C981" s="39" t="s">
        <v>1969</v>
      </c>
    </row>
    <row r="982" spans="2:3" x14ac:dyDescent="0.45">
      <c r="B982" s="39" t="s">
        <v>1970</v>
      </c>
      <c r="C982" s="39" t="s">
        <v>1971</v>
      </c>
    </row>
    <row r="983" spans="2:3" x14ac:dyDescent="0.45">
      <c r="B983" s="39" t="s">
        <v>1972</v>
      </c>
      <c r="C983" s="39" t="s">
        <v>1973</v>
      </c>
    </row>
    <row r="984" spans="2:3" x14ac:dyDescent="0.45">
      <c r="B984" s="39" t="s">
        <v>1974</v>
      </c>
      <c r="C984" s="39" t="s">
        <v>1975</v>
      </c>
    </row>
    <row r="985" spans="2:3" x14ac:dyDescent="0.45">
      <c r="B985" s="39" t="s">
        <v>1976</v>
      </c>
      <c r="C985" s="39" t="s">
        <v>1977</v>
      </c>
    </row>
    <row r="986" spans="2:3" x14ac:dyDescent="0.45">
      <c r="B986" s="39" t="s">
        <v>1978</v>
      </c>
      <c r="C986" s="39" t="s">
        <v>1979</v>
      </c>
    </row>
    <row r="987" spans="2:3" x14ac:dyDescent="0.45">
      <c r="B987" s="39" t="s">
        <v>1980</v>
      </c>
      <c r="C987" s="39" t="s">
        <v>1981</v>
      </c>
    </row>
    <row r="988" spans="2:3" x14ac:dyDescent="0.45">
      <c r="B988" s="39" t="s">
        <v>1982</v>
      </c>
      <c r="C988" s="39" t="s">
        <v>1983</v>
      </c>
    </row>
    <row r="989" spans="2:3" x14ac:dyDescent="0.45">
      <c r="B989" s="39" t="s">
        <v>1984</v>
      </c>
      <c r="C989" s="39" t="s">
        <v>1985</v>
      </c>
    </row>
    <row r="990" spans="2:3" x14ac:dyDescent="0.45">
      <c r="B990" s="39" t="s">
        <v>1986</v>
      </c>
      <c r="C990" s="39">
        <v>130588171</v>
      </c>
    </row>
    <row r="991" spans="2:3" x14ac:dyDescent="0.45">
      <c r="B991" s="39" t="s">
        <v>1987</v>
      </c>
      <c r="C991" s="39" t="s">
        <v>1988</v>
      </c>
    </row>
    <row r="992" spans="2:3" x14ac:dyDescent="0.45">
      <c r="B992" s="39" t="s">
        <v>1989</v>
      </c>
      <c r="C992" s="39" t="s">
        <v>1990</v>
      </c>
    </row>
    <row r="993" spans="2:3" x14ac:dyDescent="0.45">
      <c r="B993" s="39" t="s">
        <v>1991</v>
      </c>
      <c r="C993" s="39" t="s">
        <v>1992</v>
      </c>
    </row>
    <row r="994" spans="2:3" x14ac:dyDescent="0.45">
      <c r="B994" s="39" t="s">
        <v>1993</v>
      </c>
      <c r="C994" s="39" t="s">
        <v>1994</v>
      </c>
    </row>
    <row r="995" spans="2:3" x14ac:dyDescent="0.45">
      <c r="B995" s="39" t="s">
        <v>1995</v>
      </c>
      <c r="C995" s="39" t="s">
        <v>1996</v>
      </c>
    </row>
    <row r="996" spans="2:3" x14ac:dyDescent="0.45">
      <c r="B996" s="39" t="s">
        <v>1997</v>
      </c>
      <c r="C996" s="39">
        <v>20506520763</v>
      </c>
    </row>
    <row r="997" spans="2:3" x14ac:dyDescent="0.45">
      <c r="B997" s="39" t="s">
        <v>1998</v>
      </c>
      <c r="C997" s="39" t="s">
        <v>1999</v>
      </c>
    </row>
    <row r="998" spans="2:3" x14ac:dyDescent="0.45">
      <c r="B998" s="39" t="s">
        <v>2000</v>
      </c>
      <c r="C998" s="39" t="s">
        <v>2001</v>
      </c>
    </row>
    <row r="999" spans="2:3" x14ac:dyDescent="0.45">
      <c r="B999" s="39" t="s">
        <v>2002</v>
      </c>
      <c r="C999" s="39" t="s">
        <v>2003</v>
      </c>
    </row>
    <row r="1000" spans="2:3" x14ac:dyDescent="0.45">
      <c r="B1000" s="39" t="s">
        <v>2004</v>
      </c>
      <c r="C1000" s="39" t="s">
        <v>2005</v>
      </c>
    </row>
    <row r="1001" spans="2:3" x14ac:dyDescent="0.45">
      <c r="B1001" s="39" t="s">
        <v>2006</v>
      </c>
      <c r="C1001" s="39" t="s">
        <v>2007</v>
      </c>
    </row>
    <row r="1002" spans="2:3" x14ac:dyDescent="0.45">
      <c r="B1002" s="39" t="s">
        <v>2008</v>
      </c>
      <c r="C1002" s="39" t="s">
        <v>2009</v>
      </c>
    </row>
    <row r="1003" spans="2:3" x14ac:dyDescent="0.45">
      <c r="B1003" s="39" t="s">
        <v>2010</v>
      </c>
      <c r="C1003" s="39" t="s">
        <v>2011</v>
      </c>
    </row>
    <row r="1004" spans="2:3" x14ac:dyDescent="0.45">
      <c r="B1004" s="39" t="s">
        <v>2012</v>
      </c>
      <c r="C1004" s="39" t="s">
        <v>2013</v>
      </c>
    </row>
    <row r="1005" spans="2:3" x14ac:dyDescent="0.45">
      <c r="B1005" s="39" t="s">
        <v>2014</v>
      </c>
      <c r="C1005" s="39" t="s">
        <v>2015</v>
      </c>
    </row>
    <row r="1006" spans="2:3" x14ac:dyDescent="0.45">
      <c r="B1006" s="39" t="s">
        <v>2016</v>
      </c>
      <c r="C1006" s="39" t="s">
        <v>2017</v>
      </c>
    </row>
    <row r="1007" spans="2:3" x14ac:dyDescent="0.45">
      <c r="B1007" s="39" t="s">
        <v>2018</v>
      </c>
      <c r="C1007" s="39" t="s">
        <v>2019</v>
      </c>
    </row>
    <row r="1008" spans="2:3" x14ac:dyDescent="0.45">
      <c r="B1008" s="39" t="s">
        <v>2020</v>
      </c>
      <c r="C1008" s="39" t="s">
        <v>2021</v>
      </c>
    </row>
    <row r="1009" spans="2:3" x14ac:dyDescent="0.45">
      <c r="B1009" s="39" t="s">
        <v>2022</v>
      </c>
      <c r="C1009" s="39" t="s">
        <v>2023</v>
      </c>
    </row>
    <row r="1010" spans="2:3" x14ac:dyDescent="0.45">
      <c r="B1010" s="39" t="s">
        <v>2024</v>
      </c>
      <c r="C1010" s="39" t="s">
        <v>2025</v>
      </c>
    </row>
    <row r="1011" spans="2:3" x14ac:dyDescent="0.45">
      <c r="B1011" s="39" t="s">
        <v>2026</v>
      </c>
      <c r="C1011" s="39" t="s">
        <v>2027</v>
      </c>
    </row>
    <row r="1012" spans="2:3" x14ac:dyDescent="0.45">
      <c r="B1012" s="39" t="s">
        <v>2028</v>
      </c>
      <c r="C1012" s="39" t="s">
        <v>2029</v>
      </c>
    </row>
    <row r="1013" spans="2:3" x14ac:dyDescent="0.45">
      <c r="B1013" s="39" t="s">
        <v>2028</v>
      </c>
      <c r="C1013" s="39" t="s">
        <v>2030</v>
      </c>
    </row>
    <row r="1014" spans="2:3" x14ac:dyDescent="0.45">
      <c r="B1014" s="39" t="s">
        <v>2031</v>
      </c>
      <c r="C1014" s="39" t="s">
        <v>2032</v>
      </c>
    </row>
    <row r="1015" spans="2:3" x14ac:dyDescent="0.45">
      <c r="B1015" s="39" t="s">
        <v>2033</v>
      </c>
      <c r="C1015" s="39" t="s">
        <v>2034</v>
      </c>
    </row>
    <row r="1016" spans="2:3" x14ac:dyDescent="0.45">
      <c r="B1016" s="39" t="s">
        <v>2035</v>
      </c>
      <c r="C1016" s="39" t="s">
        <v>2036</v>
      </c>
    </row>
    <row r="1017" spans="2:3" x14ac:dyDescent="0.45">
      <c r="B1017" s="39" t="s">
        <v>2037</v>
      </c>
      <c r="C1017" s="39" t="s">
        <v>2038</v>
      </c>
    </row>
    <row r="1018" spans="2:3" x14ac:dyDescent="0.45">
      <c r="B1018" s="39" t="s">
        <v>2039</v>
      </c>
      <c r="C1018" s="39" t="s">
        <v>2040</v>
      </c>
    </row>
    <row r="1019" spans="2:3" x14ac:dyDescent="0.45">
      <c r="B1019" s="39" t="s">
        <v>2041</v>
      </c>
      <c r="C1019" s="39" t="s">
        <v>2042</v>
      </c>
    </row>
    <row r="1020" spans="2:3" x14ac:dyDescent="0.45">
      <c r="B1020" s="39" t="s">
        <v>2043</v>
      </c>
      <c r="C1020" s="39" t="s">
        <v>2044</v>
      </c>
    </row>
    <row r="1021" spans="2:3" x14ac:dyDescent="0.45">
      <c r="B1021" s="39" t="s">
        <v>2045</v>
      </c>
      <c r="C1021" s="39" t="s">
        <v>2046</v>
      </c>
    </row>
    <row r="1022" spans="2:3" x14ac:dyDescent="0.45">
      <c r="B1022" s="39" t="s">
        <v>2047</v>
      </c>
      <c r="C1022" s="39" t="s">
        <v>2048</v>
      </c>
    </row>
    <row r="1023" spans="2:3" x14ac:dyDescent="0.45">
      <c r="B1023" s="39" t="s">
        <v>2049</v>
      </c>
      <c r="C1023" s="39" t="s">
        <v>2050</v>
      </c>
    </row>
    <row r="1024" spans="2:3" x14ac:dyDescent="0.45">
      <c r="B1024" s="39" t="s">
        <v>2051</v>
      </c>
      <c r="C1024" s="39" t="s">
        <v>2052</v>
      </c>
    </row>
    <row r="1025" spans="2:3" x14ac:dyDescent="0.45">
      <c r="B1025" s="39" t="s">
        <v>2053</v>
      </c>
      <c r="C1025" s="39" t="s">
        <v>2054</v>
      </c>
    </row>
    <row r="1026" spans="2:3" x14ac:dyDescent="0.45">
      <c r="B1026" s="39" t="s">
        <v>2055</v>
      </c>
      <c r="C1026" s="39" t="s">
        <v>2056</v>
      </c>
    </row>
    <row r="1027" spans="2:3" x14ac:dyDescent="0.45">
      <c r="B1027" s="39" t="s">
        <v>2055</v>
      </c>
      <c r="C1027" s="39" t="s">
        <v>2057</v>
      </c>
    </row>
    <row r="1028" spans="2:3" x14ac:dyDescent="0.45">
      <c r="B1028" s="39" t="s">
        <v>2058</v>
      </c>
      <c r="C1028" s="39" t="s">
        <v>2059</v>
      </c>
    </row>
    <row r="1029" spans="2:3" x14ac:dyDescent="0.45">
      <c r="B1029" s="39" t="s">
        <v>2060</v>
      </c>
      <c r="C1029" s="39" t="s">
        <v>2061</v>
      </c>
    </row>
    <row r="1030" spans="2:3" x14ac:dyDescent="0.45">
      <c r="B1030" s="39" t="s">
        <v>2062</v>
      </c>
      <c r="C1030" s="39" t="s">
        <v>2063</v>
      </c>
    </row>
    <row r="1031" spans="2:3" x14ac:dyDescent="0.45">
      <c r="B1031" s="39" t="s">
        <v>2064</v>
      </c>
      <c r="C1031" s="39" t="s">
        <v>2065</v>
      </c>
    </row>
    <row r="1032" spans="2:3" x14ac:dyDescent="0.45">
      <c r="B1032" s="39" t="s">
        <v>2066</v>
      </c>
      <c r="C1032" s="39" t="s">
        <v>2067</v>
      </c>
    </row>
    <row r="1033" spans="2:3" x14ac:dyDescent="0.45">
      <c r="B1033" s="39" t="s">
        <v>2068</v>
      </c>
      <c r="C1033" s="39" t="s">
        <v>2069</v>
      </c>
    </row>
    <row r="1034" spans="2:3" x14ac:dyDescent="0.45">
      <c r="B1034" s="39" t="s">
        <v>2070</v>
      </c>
      <c r="C1034" s="39" t="s">
        <v>2071</v>
      </c>
    </row>
    <row r="1035" spans="2:3" x14ac:dyDescent="0.45">
      <c r="B1035" s="39" t="s">
        <v>2072</v>
      </c>
      <c r="C1035" s="39" t="s">
        <v>2073</v>
      </c>
    </row>
    <row r="1036" spans="2:3" x14ac:dyDescent="0.45">
      <c r="B1036" s="39" t="s">
        <v>2074</v>
      </c>
      <c r="C1036" s="39" t="s">
        <v>2075</v>
      </c>
    </row>
    <row r="1037" spans="2:3" x14ac:dyDescent="0.45">
      <c r="B1037" s="39" t="s">
        <v>2076</v>
      </c>
      <c r="C1037" s="39">
        <v>7134150</v>
      </c>
    </row>
    <row r="1038" spans="2:3" x14ac:dyDescent="0.45">
      <c r="B1038" s="39" t="s">
        <v>2077</v>
      </c>
      <c r="C1038" s="39" t="s">
        <v>2078</v>
      </c>
    </row>
    <row r="1039" spans="2:3" x14ac:dyDescent="0.45">
      <c r="B1039" s="39" t="s">
        <v>2079</v>
      </c>
      <c r="C1039" s="39" t="s">
        <v>2080</v>
      </c>
    </row>
    <row r="1040" spans="2:3" x14ac:dyDescent="0.45">
      <c r="B1040" s="39" t="s">
        <v>2081</v>
      </c>
      <c r="C1040" s="39" t="s">
        <v>2082</v>
      </c>
    </row>
    <row r="1041" spans="2:3" x14ac:dyDescent="0.45">
      <c r="B1041" s="39" t="s">
        <v>2083</v>
      </c>
      <c r="C1041" s="39" t="s">
        <v>2084</v>
      </c>
    </row>
    <row r="1042" spans="2:3" x14ac:dyDescent="0.45">
      <c r="B1042" s="39" t="s">
        <v>2085</v>
      </c>
      <c r="C1042" s="39" t="s">
        <v>2086</v>
      </c>
    </row>
    <row r="1043" spans="2:3" x14ac:dyDescent="0.45">
      <c r="B1043" s="39" t="s">
        <v>2087</v>
      </c>
      <c r="C1043" s="39" t="s">
        <v>2088</v>
      </c>
    </row>
    <row r="1044" spans="2:3" x14ac:dyDescent="0.45">
      <c r="B1044" s="39" t="s">
        <v>2089</v>
      </c>
      <c r="C1044" s="39" t="s">
        <v>2090</v>
      </c>
    </row>
    <row r="1045" spans="2:3" x14ac:dyDescent="0.45">
      <c r="B1045" s="39" t="s">
        <v>2091</v>
      </c>
      <c r="C1045" s="39">
        <v>20850</v>
      </c>
    </row>
    <row r="1046" spans="2:3" x14ac:dyDescent="0.45">
      <c r="B1046" s="39" t="s">
        <v>2092</v>
      </c>
      <c r="C1046" s="39">
        <v>1883925206</v>
      </c>
    </row>
    <row r="1047" spans="2:3" x14ac:dyDescent="0.45">
      <c r="B1047" s="39" t="s">
        <v>2093</v>
      </c>
      <c r="C1047" s="39" t="s">
        <v>2094</v>
      </c>
    </row>
    <row r="1048" spans="2:3" x14ac:dyDescent="0.45">
      <c r="B1048" s="39" t="s">
        <v>2095</v>
      </c>
      <c r="C1048" s="39" t="s">
        <v>2096</v>
      </c>
    </row>
    <row r="1049" spans="2:3" x14ac:dyDescent="0.45">
      <c r="B1049" s="39" t="s">
        <v>2097</v>
      </c>
      <c r="C1049" s="39" t="s">
        <v>2098</v>
      </c>
    </row>
    <row r="1050" spans="2:3" x14ac:dyDescent="0.45">
      <c r="B1050" s="39" t="s">
        <v>2099</v>
      </c>
      <c r="C1050" s="39" t="s">
        <v>2100</v>
      </c>
    </row>
    <row r="1051" spans="2:3" x14ac:dyDescent="0.45">
      <c r="B1051" s="39" t="s">
        <v>2101</v>
      </c>
      <c r="C1051" s="39" t="s">
        <v>2102</v>
      </c>
    </row>
    <row r="1052" spans="2:3" x14ac:dyDescent="0.45">
      <c r="B1052" s="39" t="s">
        <v>2103</v>
      </c>
      <c r="C1052" s="39" t="s">
        <v>2104</v>
      </c>
    </row>
    <row r="1053" spans="2:3" x14ac:dyDescent="0.45">
      <c r="B1053" s="39" t="s">
        <v>2105</v>
      </c>
      <c r="C1053" s="39" t="s">
        <v>2106</v>
      </c>
    </row>
    <row r="1054" spans="2:3" x14ac:dyDescent="0.45">
      <c r="B1054" s="39" t="s">
        <v>2105</v>
      </c>
      <c r="C1054" s="39" t="s">
        <v>2107</v>
      </c>
    </row>
    <row r="1055" spans="2:3" x14ac:dyDescent="0.45">
      <c r="B1055" s="39" t="s">
        <v>2108</v>
      </c>
      <c r="C1055" s="39" t="s">
        <v>2109</v>
      </c>
    </row>
    <row r="1056" spans="2:3" x14ac:dyDescent="0.45">
      <c r="B1056" s="39" t="s">
        <v>2110</v>
      </c>
      <c r="C1056" s="39" t="s">
        <v>2111</v>
      </c>
    </row>
    <row r="1057" spans="2:3" x14ac:dyDescent="0.45">
      <c r="B1057" s="39" t="s">
        <v>2112</v>
      </c>
      <c r="C1057" s="39" t="s">
        <v>2113</v>
      </c>
    </row>
    <row r="1058" spans="2:3" x14ac:dyDescent="0.45">
      <c r="B1058" s="39" t="s">
        <v>2114</v>
      </c>
      <c r="C1058" s="39" t="s">
        <v>2115</v>
      </c>
    </row>
    <row r="1059" spans="2:3" x14ac:dyDescent="0.45">
      <c r="B1059" s="39" t="s">
        <v>2116</v>
      </c>
      <c r="C1059" s="39" t="s">
        <v>2117</v>
      </c>
    </row>
    <row r="1060" spans="2:3" x14ac:dyDescent="0.45">
      <c r="B1060" s="39" t="s">
        <v>2118</v>
      </c>
      <c r="C1060" s="39" t="s">
        <v>2119</v>
      </c>
    </row>
    <row r="1061" spans="2:3" x14ac:dyDescent="0.45">
      <c r="B1061" s="39" t="s">
        <v>2120</v>
      </c>
      <c r="C1061" s="39" t="s">
        <v>2121</v>
      </c>
    </row>
    <row r="1062" spans="2:3" x14ac:dyDescent="0.45">
      <c r="B1062" s="39" t="s">
        <v>2122</v>
      </c>
      <c r="C1062" s="39" t="s">
        <v>2123</v>
      </c>
    </row>
    <row r="1063" spans="2:3" x14ac:dyDescent="0.45">
      <c r="B1063" s="39" t="s">
        <v>2122</v>
      </c>
      <c r="C1063" s="39" t="s">
        <v>2124</v>
      </c>
    </row>
    <row r="1064" spans="2:3" x14ac:dyDescent="0.45">
      <c r="B1064" s="39" t="s">
        <v>2125</v>
      </c>
      <c r="C1064" s="39" t="s">
        <v>2126</v>
      </c>
    </row>
    <row r="1065" spans="2:3" x14ac:dyDescent="0.45">
      <c r="B1065" s="39" t="s">
        <v>2127</v>
      </c>
      <c r="C1065" s="39" t="s">
        <v>2128</v>
      </c>
    </row>
    <row r="1066" spans="2:3" x14ac:dyDescent="0.45">
      <c r="B1066" s="39" t="s">
        <v>2129</v>
      </c>
      <c r="C1066" s="39" t="s">
        <v>2130</v>
      </c>
    </row>
    <row r="1067" spans="2:3" x14ac:dyDescent="0.45">
      <c r="B1067" s="39" t="s">
        <v>2131</v>
      </c>
      <c r="C1067" s="39" t="s">
        <v>2132</v>
      </c>
    </row>
    <row r="1068" spans="2:3" x14ac:dyDescent="0.45">
      <c r="B1068" s="39" t="s">
        <v>2133</v>
      </c>
      <c r="C1068" s="39" t="s">
        <v>2134</v>
      </c>
    </row>
    <row r="1069" spans="2:3" x14ac:dyDescent="0.45">
      <c r="B1069" s="39" t="s">
        <v>2135</v>
      </c>
      <c r="C1069" s="39" t="s">
        <v>2136</v>
      </c>
    </row>
    <row r="1070" spans="2:3" x14ac:dyDescent="0.45">
      <c r="B1070" s="39" t="s">
        <v>2137</v>
      </c>
      <c r="C1070" s="39" t="s">
        <v>2138</v>
      </c>
    </row>
    <row r="1071" spans="2:3" x14ac:dyDescent="0.45">
      <c r="B1071" s="39" t="s">
        <v>2139</v>
      </c>
      <c r="C1071" s="39" t="s">
        <v>2140</v>
      </c>
    </row>
    <row r="1072" spans="2:3" x14ac:dyDescent="0.45">
      <c r="B1072" s="39" t="s">
        <v>2141</v>
      </c>
      <c r="C1072" s="39" t="s">
        <v>2142</v>
      </c>
    </row>
    <row r="1073" spans="2:3" x14ac:dyDescent="0.45">
      <c r="B1073" s="39" t="s">
        <v>2143</v>
      </c>
      <c r="C1073" s="39" t="s">
        <v>2144</v>
      </c>
    </row>
    <row r="1074" spans="2:3" x14ac:dyDescent="0.45">
      <c r="B1074" s="39" t="s">
        <v>2145</v>
      </c>
      <c r="C1074" s="39" t="s">
        <v>2146</v>
      </c>
    </row>
    <row r="1075" spans="2:3" x14ac:dyDescent="0.45">
      <c r="B1075" s="39" t="s">
        <v>2147</v>
      </c>
      <c r="C1075" s="39" t="s">
        <v>2148</v>
      </c>
    </row>
    <row r="1076" spans="2:3" x14ac:dyDescent="0.45">
      <c r="B1076" s="39" t="s">
        <v>2149</v>
      </c>
      <c r="C1076" s="39" t="s">
        <v>2150</v>
      </c>
    </row>
    <row r="1077" spans="2:3" x14ac:dyDescent="0.45">
      <c r="B1077" s="39" t="s">
        <v>2151</v>
      </c>
      <c r="C1077" s="39" t="s">
        <v>2152</v>
      </c>
    </row>
    <row r="1078" spans="2:3" x14ac:dyDescent="0.45">
      <c r="B1078" s="39" t="s">
        <v>2153</v>
      </c>
      <c r="C1078" s="39" t="s">
        <v>2154</v>
      </c>
    </row>
    <row r="1079" spans="2:3" x14ac:dyDescent="0.45">
      <c r="B1079" s="39" t="s">
        <v>2155</v>
      </c>
      <c r="C1079" s="41">
        <v>990131775001</v>
      </c>
    </row>
    <row r="1080" spans="2:3" x14ac:dyDescent="0.45">
      <c r="B1080" s="39" t="s">
        <v>2156</v>
      </c>
      <c r="C1080" s="39" t="s">
        <v>2157</v>
      </c>
    </row>
    <row r="1081" spans="2:3" x14ac:dyDescent="0.45">
      <c r="B1081" s="39" t="s">
        <v>2158</v>
      </c>
      <c r="C1081" s="39" t="s">
        <v>2159</v>
      </c>
    </row>
    <row r="1082" spans="2:3" x14ac:dyDescent="0.45">
      <c r="B1082" s="39" t="s">
        <v>2160</v>
      </c>
      <c r="C1082" s="39" t="s">
        <v>2161</v>
      </c>
    </row>
    <row r="1083" spans="2:3" x14ac:dyDescent="0.45">
      <c r="B1083" s="39" t="s">
        <v>2162</v>
      </c>
      <c r="C1083" s="39" t="s">
        <v>2163</v>
      </c>
    </row>
    <row r="1084" spans="2:3" x14ac:dyDescent="0.45">
      <c r="B1084" s="39" t="s">
        <v>2164</v>
      </c>
      <c r="C1084" s="39" t="s">
        <v>2165</v>
      </c>
    </row>
    <row r="1085" spans="2:3" x14ac:dyDescent="0.45">
      <c r="B1085" s="39" t="s">
        <v>2166</v>
      </c>
      <c r="C1085" s="39" t="s">
        <v>2167</v>
      </c>
    </row>
    <row r="1086" spans="2:3" x14ac:dyDescent="0.45">
      <c r="B1086" s="39" t="s">
        <v>2168</v>
      </c>
      <c r="C1086" s="39" t="s">
        <v>2169</v>
      </c>
    </row>
    <row r="1087" spans="2:3" x14ac:dyDescent="0.45">
      <c r="B1087" s="39" t="s">
        <v>2170</v>
      </c>
      <c r="C1087" s="39" t="s">
        <v>2171</v>
      </c>
    </row>
    <row r="1088" spans="2:3" x14ac:dyDescent="0.45">
      <c r="B1088" s="39" t="s">
        <v>2172</v>
      </c>
      <c r="C1088" s="39" t="s">
        <v>2173</v>
      </c>
    </row>
    <row r="1089" spans="2:3" x14ac:dyDescent="0.45">
      <c r="B1089" s="39" t="s">
        <v>2174</v>
      </c>
      <c r="C1089" s="39" t="s">
        <v>2175</v>
      </c>
    </row>
    <row r="1090" spans="2:3" x14ac:dyDescent="0.45">
      <c r="B1090" s="39" t="s">
        <v>2176</v>
      </c>
      <c r="C1090" s="39" t="s">
        <v>2177</v>
      </c>
    </row>
    <row r="1091" spans="2:3" x14ac:dyDescent="0.45">
      <c r="B1091" s="39" t="s">
        <v>2178</v>
      </c>
      <c r="C1091" s="39" t="s">
        <v>2179</v>
      </c>
    </row>
    <row r="1092" spans="2:3" x14ac:dyDescent="0.45">
      <c r="B1092" s="39" t="s">
        <v>2180</v>
      </c>
      <c r="C1092" s="39" t="s">
        <v>2181</v>
      </c>
    </row>
    <row r="1093" spans="2:3" x14ac:dyDescent="0.45">
      <c r="B1093" s="39" t="s">
        <v>2182</v>
      </c>
      <c r="C1093" s="39" t="s">
        <v>2183</v>
      </c>
    </row>
    <row r="1094" spans="2:3" x14ac:dyDescent="0.45">
      <c r="B1094" s="39" t="s">
        <v>2184</v>
      </c>
      <c r="C1094" s="39" t="s">
        <v>2185</v>
      </c>
    </row>
    <row r="1095" spans="2:3" x14ac:dyDescent="0.45">
      <c r="B1095" s="39" t="s">
        <v>2186</v>
      </c>
      <c r="C1095" s="39" t="s">
        <v>2187</v>
      </c>
    </row>
    <row r="1096" spans="2:3" x14ac:dyDescent="0.45">
      <c r="B1096" s="39" t="s">
        <v>2188</v>
      </c>
      <c r="C1096" s="39" t="s">
        <v>2189</v>
      </c>
    </row>
    <row r="1097" spans="2:3" x14ac:dyDescent="0.45">
      <c r="B1097" s="39" t="s">
        <v>2190</v>
      </c>
      <c r="C1097" s="39" t="s">
        <v>2191</v>
      </c>
    </row>
    <row r="1098" spans="2:3" x14ac:dyDescent="0.45">
      <c r="B1098" s="39" t="s">
        <v>2192</v>
      </c>
      <c r="C1098" s="39" t="s">
        <v>2193</v>
      </c>
    </row>
    <row r="1099" spans="2:3" x14ac:dyDescent="0.45">
      <c r="B1099" s="39" t="s">
        <v>2194</v>
      </c>
      <c r="C1099" s="39">
        <v>307023</v>
      </c>
    </row>
    <row r="1100" spans="2:3" x14ac:dyDescent="0.45">
      <c r="B1100" s="39" t="s">
        <v>2195</v>
      </c>
      <c r="C1100" s="41">
        <v>992419016001</v>
      </c>
    </row>
    <row r="1101" spans="2:3" x14ac:dyDescent="0.45">
      <c r="B1101" s="39" t="s">
        <v>2196</v>
      </c>
      <c r="C1101" s="39" t="s">
        <v>2197</v>
      </c>
    </row>
    <row r="1102" spans="2:3" x14ac:dyDescent="0.45">
      <c r="B1102" s="39" t="s">
        <v>2198</v>
      </c>
      <c r="C1102" s="39" t="s">
        <v>2199</v>
      </c>
    </row>
    <row r="1103" spans="2:3" x14ac:dyDescent="0.45">
      <c r="B1103" s="39" t="s">
        <v>2200</v>
      </c>
      <c r="C1103" s="39" t="s">
        <v>2201</v>
      </c>
    </row>
    <row r="1104" spans="2:3" x14ac:dyDescent="0.45">
      <c r="B1104" s="39" t="s">
        <v>2202</v>
      </c>
      <c r="C1104" s="39">
        <v>84390298</v>
      </c>
    </row>
    <row r="1105" spans="2:3" x14ac:dyDescent="0.45">
      <c r="B1105" s="39" t="s">
        <v>2203</v>
      </c>
      <c r="C1105" s="39" t="s">
        <v>2204</v>
      </c>
    </row>
    <row r="1106" spans="2:3" x14ac:dyDescent="0.45">
      <c r="B1106" s="39" t="s">
        <v>2205</v>
      </c>
      <c r="C1106" s="39" t="s">
        <v>2206</v>
      </c>
    </row>
    <row r="1107" spans="2:3" x14ac:dyDescent="0.45">
      <c r="B1107" s="39" t="s">
        <v>2207</v>
      </c>
      <c r="C1107" s="39" t="s">
        <v>2208</v>
      </c>
    </row>
    <row r="1108" spans="2:3" x14ac:dyDescent="0.45">
      <c r="B1108" s="39" t="s">
        <v>2209</v>
      </c>
      <c r="C1108" s="39" t="s">
        <v>2210</v>
      </c>
    </row>
    <row r="1109" spans="2:3" x14ac:dyDescent="0.45">
      <c r="B1109" s="39" t="s">
        <v>2211</v>
      </c>
      <c r="C1109" s="39" t="s">
        <v>2212</v>
      </c>
    </row>
    <row r="1110" spans="2:3" x14ac:dyDescent="0.45">
      <c r="B1110" s="39" t="s">
        <v>2213</v>
      </c>
      <c r="C1110" s="39" t="s">
        <v>2214</v>
      </c>
    </row>
    <row r="1111" spans="2:3" x14ac:dyDescent="0.45">
      <c r="B1111" s="39" t="s">
        <v>2215</v>
      </c>
      <c r="C1111" s="39" t="s">
        <v>2216</v>
      </c>
    </row>
    <row r="1112" spans="2:3" x14ac:dyDescent="0.45">
      <c r="B1112" s="39" t="s">
        <v>2217</v>
      </c>
      <c r="C1112" s="41">
        <v>992443227001</v>
      </c>
    </row>
    <row r="1113" spans="2:3" x14ac:dyDescent="0.45">
      <c r="B1113" s="39" t="s">
        <v>2218</v>
      </c>
      <c r="C1113" s="39" t="s">
        <v>2219</v>
      </c>
    </row>
    <row r="1114" spans="2:3" x14ac:dyDescent="0.45">
      <c r="B1114" s="39" t="s">
        <v>2220</v>
      </c>
      <c r="C1114" s="39" t="s">
        <v>2221</v>
      </c>
    </row>
    <row r="1115" spans="2:3" x14ac:dyDescent="0.45">
      <c r="B1115" s="39" t="s">
        <v>2222</v>
      </c>
      <c r="C1115" s="39" t="s">
        <v>2223</v>
      </c>
    </row>
    <row r="1116" spans="2:3" x14ac:dyDescent="0.45">
      <c r="B1116" s="39" t="s">
        <v>2224</v>
      </c>
      <c r="C1116" s="39" t="s">
        <v>2225</v>
      </c>
    </row>
    <row r="1117" spans="2:3" x14ac:dyDescent="0.45">
      <c r="B1117" s="39" t="s">
        <v>2226</v>
      </c>
      <c r="C1117" s="39" t="s">
        <v>2227</v>
      </c>
    </row>
    <row r="1118" spans="2:3" x14ac:dyDescent="0.45">
      <c r="B1118" s="39" t="s">
        <v>2228</v>
      </c>
      <c r="C1118" s="39" t="s">
        <v>2229</v>
      </c>
    </row>
    <row r="1119" spans="2:3" x14ac:dyDescent="0.45">
      <c r="B1119" s="39" t="s">
        <v>2230</v>
      </c>
      <c r="C1119" s="39">
        <v>3302352210</v>
      </c>
    </row>
    <row r="1120" spans="2:3" x14ac:dyDescent="0.45">
      <c r="B1120" s="39" t="s">
        <v>2231</v>
      </c>
      <c r="C1120" s="39" t="s">
        <v>2232</v>
      </c>
    </row>
    <row r="1121" spans="2:3" x14ac:dyDescent="0.45">
      <c r="B1121" s="39" t="s">
        <v>2233</v>
      </c>
      <c r="C1121" s="39" t="s">
        <v>2234</v>
      </c>
    </row>
    <row r="1122" spans="2:3" x14ac:dyDescent="0.45">
      <c r="B1122" s="39" t="s">
        <v>2235</v>
      </c>
      <c r="C1122" s="39" t="s">
        <v>2236</v>
      </c>
    </row>
    <row r="1123" spans="2:3" x14ac:dyDescent="0.45">
      <c r="B1123" s="39" t="s">
        <v>2235</v>
      </c>
      <c r="C1123" s="39" t="s">
        <v>2237</v>
      </c>
    </row>
    <row r="1124" spans="2:3" x14ac:dyDescent="0.45">
      <c r="B1124" s="39" t="s">
        <v>2238</v>
      </c>
      <c r="C1124" s="39" t="s">
        <v>2239</v>
      </c>
    </row>
    <row r="1125" spans="2:3" x14ac:dyDescent="0.45">
      <c r="B1125" s="39" t="s">
        <v>2240</v>
      </c>
      <c r="C1125" s="39" t="s">
        <v>2241</v>
      </c>
    </row>
    <row r="1126" spans="2:3" x14ac:dyDescent="0.45">
      <c r="B1126" s="39" t="s">
        <v>2242</v>
      </c>
      <c r="C1126" s="39" t="s">
        <v>2243</v>
      </c>
    </row>
    <row r="1127" spans="2:3" x14ac:dyDescent="0.45">
      <c r="B1127" s="39" t="s">
        <v>2244</v>
      </c>
      <c r="C1127" s="39" t="s">
        <v>2245</v>
      </c>
    </row>
    <row r="1128" spans="2:3" x14ac:dyDescent="0.45">
      <c r="B1128" s="39" t="s">
        <v>2246</v>
      </c>
      <c r="C1128" s="39" t="s">
        <v>2247</v>
      </c>
    </row>
    <row r="1129" spans="2:3" x14ac:dyDescent="0.45">
      <c r="B1129" s="39" t="s">
        <v>2248</v>
      </c>
      <c r="C1129" s="39" t="s">
        <v>2249</v>
      </c>
    </row>
    <row r="1130" spans="2:3" x14ac:dyDescent="0.45">
      <c r="B1130" s="39" t="s">
        <v>2250</v>
      </c>
      <c r="C1130" s="39" t="s">
        <v>2251</v>
      </c>
    </row>
    <row r="1131" spans="2:3" x14ac:dyDescent="0.45">
      <c r="B1131" s="39" t="s">
        <v>2252</v>
      </c>
      <c r="C1131" s="39" t="s">
        <v>2253</v>
      </c>
    </row>
    <row r="1132" spans="2:3" x14ac:dyDescent="0.45">
      <c r="B1132" s="39" t="s">
        <v>2254</v>
      </c>
      <c r="C1132" s="39" t="s">
        <v>2255</v>
      </c>
    </row>
    <row r="1133" spans="2:3" x14ac:dyDescent="0.45">
      <c r="B1133" s="39" t="s">
        <v>2256</v>
      </c>
      <c r="C1133" s="39" t="s">
        <v>2257</v>
      </c>
    </row>
    <row r="1134" spans="2:3" x14ac:dyDescent="0.45">
      <c r="B1134" s="39" t="s">
        <v>2258</v>
      </c>
      <c r="C1134" s="39" t="s">
        <v>2259</v>
      </c>
    </row>
    <row r="1135" spans="2:3" x14ac:dyDescent="0.45">
      <c r="B1135" s="39" t="s">
        <v>2260</v>
      </c>
      <c r="C1135" s="39" t="s">
        <v>2261</v>
      </c>
    </row>
    <row r="1136" spans="2:3" x14ac:dyDescent="0.45">
      <c r="B1136" s="39" t="s">
        <v>2262</v>
      </c>
      <c r="C1136" s="39">
        <v>901252384</v>
      </c>
    </row>
    <row r="1137" spans="2:3" x14ac:dyDescent="0.45">
      <c r="B1137" s="39" t="s">
        <v>2263</v>
      </c>
      <c r="C1137" s="39" t="s">
        <v>2264</v>
      </c>
    </row>
    <row r="1138" spans="2:3" x14ac:dyDescent="0.45">
      <c r="B1138" s="39" t="s">
        <v>2265</v>
      </c>
      <c r="C1138" s="39">
        <v>8788404</v>
      </c>
    </row>
    <row r="1139" spans="2:3" x14ac:dyDescent="0.45">
      <c r="B1139" s="39" t="s">
        <v>2266</v>
      </c>
      <c r="C1139" s="39" t="s">
        <v>2267</v>
      </c>
    </row>
    <row r="1140" spans="2:3" x14ac:dyDescent="0.45">
      <c r="B1140" s="39" t="s">
        <v>2268</v>
      </c>
      <c r="C1140" s="39" t="s">
        <v>2269</v>
      </c>
    </row>
    <row r="1141" spans="2:3" x14ac:dyDescent="0.45">
      <c r="B1141" s="39" t="s">
        <v>2270</v>
      </c>
      <c r="C1141" s="39" t="s">
        <v>2271</v>
      </c>
    </row>
    <row r="1142" spans="2:3" x14ac:dyDescent="0.45">
      <c r="B1142" s="39" t="s">
        <v>2272</v>
      </c>
      <c r="C1142" s="39" t="s">
        <v>2273</v>
      </c>
    </row>
    <row r="1143" spans="2:3" x14ac:dyDescent="0.45">
      <c r="B1143" s="39" t="s">
        <v>2274</v>
      </c>
      <c r="C1143" s="39" t="s">
        <v>2275</v>
      </c>
    </row>
    <row r="1144" spans="2:3" x14ac:dyDescent="0.45">
      <c r="B1144" s="39" t="s">
        <v>2276</v>
      </c>
      <c r="C1144" s="39" t="s">
        <v>2277</v>
      </c>
    </row>
    <row r="1145" spans="2:3" x14ac:dyDescent="0.45">
      <c r="B1145" s="39" t="s">
        <v>2278</v>
      </c>
      <c r="C1145" s="39" t="s">
        <v>2279</v>
      </c>
    </row>
    <row r="1146" spans="2:3" x14ac:dyDescent="0.45">
      <c r="B1146" s="39" t="s">
        <v>2280</v>
      </c>
      <c r="C1146" s="39" t="s">
        <v>2281</v>
      </c>
    </row>
    <row r="1147" spans="2:3" x14ac:dyDescent="0.45">
      <c r="B1147" s="39" t="s">
        <v>2282</v>
      </c>
      <c r="C1147" s="39" t="s">
        <v>2283</v>
      </c>
    </row>
    <row r="1148" spans="2:3" x14ac:dyDescent="0.45">
      <c r="B1148" s="39" t="s">
        <v>2284</v>
      </c>
      <c r="C1148" s="39" t="s">
        <v>2285</v>
      </c>
    </row>
    <row r="1149" spans="2:3" x14ac:dyDescent="0.45">
      <c r="B1149" s="39" t="s">
        <v>2286</v>
      </c>
      <c r="C1149" s="39" t="s">
        <v>2287</v>
      </c>
    </row>
    <row r="1150" spans="2:3" x14ac:dyDescent="0.45">
      <c r="B1150" s="39" t="s">
        <v>2288</v>
      </c>
      <c r="C1150" s="39" t="s">
        <v>2289</v>
      </c>
    </row>
    <row r="1151" spans="2:3" x14ac:dyDescent="0.45">
      <c r="B1151" s="39" t="s">
        <v>2290</v>
      </c>
      <c r="C1151" s="41">
        <v>678216130846</v>
      </c>
    </row>
    <row r="1152" spans="2:3" x14ac:dyDescent="0.45">
      <c r="B1152" s="39" t="s">
        <v>2291</v>
      </c>
      <c r="C1152" s="39" t="s">
        <v>2292</v>
      </c>
    </row>
    <row r="1153" spans="2:3" x14ac:dyDescent="0.45">
      <c r="B1153" s="39" t="s">
        <v>2293</v>
      </c>
      <c r="C1153" s="39" t="s">
        <v>2294</v>
      </c>
    </row>
    <row r="1154" spans="2:3" x14ac:dyDescent="0.45">
      <c r="B1154" s="39" t="s">
        <v>2295</v>
      </c>
      <c r="C1154" s="39" t="s">
        <v>2296</v>
      </c>
    </row>
    <row r="1155" spans="2:3" x14ac:dyDescent="0.45">
      <c r="B1155" s="39" t="s">
        <v>2297</v>
      </c>
      <c r="C1155" s="39" t="s">
        <v>2298</v>
      </c>
    </row>
    <row r="1156" spans="2:3" x14ac:dyDescent="0.45">
      <c r="B1156" s="39" t="s">
        <v>2299</v>
      </c>
      <c r="C1156" s="39" t="s">
        <v>2300</v>
      </c>
    </row>
    <row r="1157" spans="2:3" x14ac:dyDescent="0.45">
      <c r="B1157" s="39" t="s">
        <v>2301</v>
      </c>
      <c r="C1157" s="39">
        <v>800101428</v>
      </c>
    </row>
    <row r="1158" spans="2:3" x14ac:dyDescent="0.45">
      <c r="B1158" s="39" t="s">
        <v>2302</v>
      </c>
      <c r="C1158" s="39" t="s">
        <v>2303</v>
      </c>
    </row>
    <row r="1159" spans="2:3" x14ac:dyDescent="0.45">
      <c r="B1159" s="39" t="s">
        <v>2304</v>
      </c>
      <c r="C1159" s="39" t="s">
        <v>2305</v>
      </c>
    </row>
    <row r="1160" spans="2:3" x14ac:dyDescent="0.45">
      <c r="B1160" s="39" t="s">
        <v>2306</v>
      </c>
      <c r="C1160" s="39" t="s">
        <v>2307</v>
      </c>
    </row>
    <row r="1161" spans="2:3" x14ac:dyDescent="0.45">
      <c r="B1161" s="39" t="s">
        <v>2308</v>
      </c>
      <c r="C1161" s="39" t="s">
        <v>2309</v>
      </c>
    </row>
    <row r="1162" spans="2:3" x14ac:dyDescent="0.45">
      <c r="B1162" s="39" t="s">
        <v>2310</v>
      </c>
      <c r="C1162" s="39" t="s">
        <v>2311</v>
      </c>
    </row>
    <row r="1163" spans="2:3" x14ac:dyDescent="0.45">
      <c r="B1163" s="39" t="s">
        <v>2312</v>
      </c>
      <c r="C1163" s="39">
        <v>320502196</v>
      </c>
    </row>
    <row r="1164" spans="2:3" x14ac:dyDescent="0.45">
      <c r="B1164" s="39" t="s">
        <v>2313</v>
      </c>
      <c r="C1164" s="39" t="s">
        <v>2314</v>
      </c>
    </row>
    <row r="1165" spans="2:3" x14ac:dyDescent="0.45">
      <c r="B1165" s="39" t="s">
        <v>2315</v>
      </c>
      <c r="C1165" s="39" t="s">
        <v>2316</v>
      </c>
    </row>
    <row r="1166" spans="2:3" x14ac:dyDescent="0.45">
      <c r="B1166" s="39" t="s">
        <v>2317</v>
      </c>
      <c r="C1166" s="39" t="s">
        <v>2318</v>
      </c>
    </row>
    <row r="1167" spans="2:3" x14ac:dyDescent="0.45">
      <c r="B1167" s="39" t="s">
        <v>2319</v>
      </c>
      <c r="C1167" s="39" t="s">
        <v>2320</v>
      </c>
    </row>
    <row r="1168" spans="2:3" x14ac:dyDescent="0.45">
      <c r="B1168" s="39" t="s">
        <v>2321</v>
      </c>
      <c r="C1168" s="39" t="s">
        <v>2322</v>
      </c>
    </row>
    <row r="1169" spans="2:3" x14ac:dyDescent="0.45">
      <c r="B1169" s="39" t="s">
        <v>2323</v>
      </c>
      <c r="C1169" s="39" t="s">
        <v>2324</v>
      </c>
    </row>
    <row r="1170" spans="2:3" x14ac:dyDescent="0.45">
      <c r="B1170" s="39" t="s">
        <v>2325</v>
      </c>
      <c r="C1170" s="39" t="s">
        <v>2326</v>
      </c>
    </row>
    <row r="1171" spans="2:3" x14ac:dyDescent="0.45">
      <c r="B1171" s="39" t="s">
        <v>2327</v>
      </c>
      <c r="C1171" s="39">
        <v>20610004581</v>
      </c>
    </row>
    <row r="1172" spans="2:3" x14ac:dyDescent="0.45">
      <c r="B1172" s="39" t="s">
        <v>2328</v>
      </c>
      <c r="C1172" s="39" t="s">
        <v>2329</v>
      </c>
    </row>
    <row r="1173" spans="2:3" x14ac:dyDescent="0.45">
      <c r="B1173" s="39" t="s">
        <v>2330</v>
      </c>
      <c r="C1173" s="39">
        <v>3102689945</v>
      </c>
    </row>
    <row r="1174" spans="2:3" x14ac:dyDescent="0.45">
      <c r="B1174" s="39" t="s">
        <v>2331</v>
      </c>
      <c r="C1174" s="39" t="s">
        <v>2332</v>
      </c>
    </row>
    <row r="1175" spans="2:3" x14ac:dyDescent="0.45">
      <c r="B1175" s="39" t="s">
        <v>2333</v>
      </c>
      <c r="C1175" s="39" t="s">
        <v>2334</v>
      </c>
    </row>
    <row r="1176" spans="2:3" x14ac:dyDescent="0.45">
      <c r="B1176" s="39" t="s">
        <v>2335</v>
      </c>
      <c r="C1176" s="39" t="s">
        <v>2336</v>
      </c>
    </row>
    <row r="1177" spans="2:3" x14ac:dyDescent="0.45">
      <c r="B1177" s="39" t="s">
        <v>2337</v>
      </c>
      <c r="C1177" s="39" t="s">
        <v>2338</v>
      </c>
    </row>
    <row r="1178" spans="2:3" x14ac:dyDescent="0.45">
      <c r="B1178" s="39" t="s">
        <v>2339</v>
      </c>
      <c r="C1178" s="39" t="s">
        <v>2340</v>
      </c>
    </row>
    <row r="1179" spans="2:3" x14ac:dyDescent="0.45">
      <c r="B1179" s="39" t="s">
        <v>2341</v>
      </c>
      <c r="C1179" s="41">
        <v>1792893771001</v>
      </c>
    </row>
    <row r="1180" spans="2:3" x14ac:dyDescent="0.45">
      <c r="B1180" s="39" t="s">
        <v>2342</v>
      </c>
      <c r="C1180" s="39" t="s">
        <v>2343</v>
      </c>
    </row>
    <row r="1181" spans="2:3" x14ac:dyDescent="0.45">
      <c r="B1181" s="39" t="s">
        <v>2344</v>
      </c>
      <c r="C1181" s="39" t="s">
        <v>2345</v>
      </c>
    </row>
    <row r="1182" spans="2:3" x14ac:dyDescent="0.45">
      <c r="B1182" s="39" t="s">
        <v>2346</v>
      </c>
      <c r="C1182" s="39" t="s">
        <v>2347</v>
      </c>
    </row>
    <row r="1183" spans="2:3" x14ac:dyDescent="0.45">
      <c r="B1183" s="39" t="s">
        <v>2348</v>
      </c>
      <c r="C1183" s="39" t="s">
        <v>2349</v>
      </c>
    </row>
    <row r="1184" spans="2:3" x14ac:dyDescent="0.45">
      <c r="B1184" s="39" t="s">
        <v>2350</v>
      </c>
      <c r="C1184" s="39">
        <v>21669584</v>
      </c>
    </row>
    <row r="1185" spans="2:3" x14ac:dyDescent="0.45">
      <c r="B1185" s="39" t="s">
        <v>2351</v>
      </c>
      <c r="C1185" s="39" t="s">
        <v>2352</v>
      </c>
    </row>
    <row r="1186" spans="2:3" x14ac:dyDescent="0.45">
      <c r="B1186" s="39" t="s">
        <v>2353</v>
      </c>
      <c r="C1186" s="39" t="s">
        <v>2354</v>
      </c>
    </row>
    <row r="1187" spans="2:3" x14ac:dyDescent="0.45">
      <c r="B1187" s="39" t="s">
        <v>2355</v>
      </c>
      <c r="C1187" s="39" t="s">
        <v>2356</v>
      </c>
    </row>
    <row r="1188" spans="2:3" x14ac:dyDescent="0.45">
      <c r="B1188" s="39" t="s">
        <v>2357</v>
      </c>
      <c r="C1188" s="39" t="s">
        <v>2358</v>
      </c>
    </row>
    <row r="1189" spans="2:3" x14ac:dyDescent="0.45">
      <c r="B1189" s="39" t="s">
        <v>2359</v>
      </c>
      <c r="C1189" s="39" t="s">
        <v>2360</v>
      </c>
    </row>
    <row r="1190" spans="2:3" x14ac:dyDescent="0.45">
      <c r="B1190" s="39" t="s">
        <v>2361</v>
      </c>
      <c r="C1190" s="39">
        <v>5719243</v>
      </c>
    </row>
    <row r="1191" spans="2:3" x14ac:dyDescent="0.45">
      <c r="B1191" s="39" t="s">
        <v>2362</v>
      </c>
      <c r="C1191" s="39" t="s">
        <v>2363</v>
      </c>
    </row>
    <row r="1192" spans="2:3" x14ac:dyDescent="0.45">
      <c r="B1192" s="39" t="s">
        <v>2362</v>
      </c>
      <c r="C1192" s="39" t="s">
        <v>2364</v>
      </c>
    </row>
    <row r="1193" spans="2:3" x14ac:dyDescent="0.45">
      <c r="B1193" s="39" t="s">
        <v>2365</v>
      </c>
      <c r="C1193" s="39" t="s">
        <v>2366</v>
      </c>
    </row>
    <row r="1194" spans="2:3" x14ac:dyDescent="0.45">
      <c r="B1194" s="39" t="s">
        <v>2367</v>
      </c>
      <c r="C1194" s="39" t="s">
        <v>2368</v>
      </c>
    </row>
    <row r="1195" spans="2:3" x14ac:dyDescent="0.45">
      <c r="B1195" s="39" t="s">
        <v>2369</v>
      </c>
      <c r="C1195" s="41">
        <v>992748117001</v>
      </c>
    </row>
    <row r="1196" spans="2:3" x14ac:dyDescent="0.45">
      <c r="B1196" s="39" t="s">
        <v>2370</v>
      </c>
      <c r="C1196" s="41">
        <v>217513980013</v>
      </c>
    </row>
    <row r="1197" spans="2:3" x14ac:dyDescent="0.45">
      <c r="B1197" s="39" t="s">
        <v>2371</v>
      </c>
      <c r="C1197" s="39" t="s">
        <v>2372</v>
      </c>
    </row>
    <row r="1198" spans="2:3" x14ac:dyDescent="0.45">
      <c r="B1198" s="39" t="s">
        <v>2373</v>
      </c>
      <c r="C1198" s="39" t="s">
        <v>2374</v>
      </c>
    </row>
    <row r="1199" spans="2:3" x14ac:dyDescent="0.45">
      <c r="B1199" s="39" t="s">
        <v>2375</v>
      </c>
      <c r="C1199" s="39" t="s">
        <v>2376</v>
      </c>
    </row>
    <row r="1200" spans="2:3" x14ac:dyDescent="0.45">
      <c r="B1200" s="39" t="s">
        <v>2377</v>
      </c>
      <c r="C1200" s="39" t="s">
        <v>2378</v>
      </c>
    </row>
    <row r="1201" spans="2:3" x14ac:dyDescent="0.45">
      <c r="B1201" s="39" t="s">
        <v>2379</v>
      </c>
      <c r="C1201" s="39">
        <v>90043847474</v>
      </c>
    </row>
    <row r="1202" spans="2:3" x14ac:dyDescent="0.45">
      <c r="B1202" s="39" t="s">
        <v>2380</v>
      </c>
      <c r="C1202" s="39" t="s">
        <v>2381</v>
      </c>
    </row>
    <row r="1203" spans="2:3" x14ac:dyDescent="0.45">
      <c r="B1203" s="39" t="s">
        <v>2382</v>
      </c>
      <c r="C1203" s="39" t="s">
        <v>2383</v>
      </c>
    </row>
    <row r="1204" spans="2:3" x14ac:dyDescent="0.45">
      <c r="B1204" s="39" t="s">
        <v>2384</v>
      </c>
      <c r="C1204" s="39" t="s">
        <v>2385</v>
      </c>
    </row>
    <row r="1205" spans="2:3" x14ac:dyDescent="0.45">
      <c r="B1205" s="39" t="s">
        <v>2386</v>
      </c>
      <c r="C1205" s="39" t="s">
        <v>2387</v>
      </c>
    </row>
    <row r="1206" spans="2:3" x14ac:dyDescent="0.45">
      <c r="B1206" s="39" t="s">
        <v>2388</v>
      </c>
      <c r="C1206" s="39" t="s">
        <v>2389</v>
      </c>
    </row>
    <row r="1207" spans="2:3" x14ac:dyDescent="0.45">
      <c r="B1207" s="39" t="s">
        <v>2390</v>
      </c>
      <c r="C1207" s="39" t="s">
        <v>2391</v>
      </c>
    </row>
    <row r="1208" spans="2:3" x14ac:dyDescent="0.45">
      <c r="B1208" s="39" t="s">
        <v>2392</v>
      </c>
      <c r="C1208" s="39" t="s">
        <v>2393</v>
      </c>
    </row>
    <row r="1209" spans="2:3" x14ac:dyDescent="0.45">
      <c r="B1209" s="39" t="s">
        <v>2394</v>
      </c>
      <c r="C1209" s="39" t="s">
        <v>2395</v>
      </c>
    </row>
    <row r="1210" spans="2:3" x14ac:dyDescent="0.45">
      <c r="B1210" s="39" t="s">
        <v>2396</v>
      </c>
      <c r="C1210" s="39" t="s">
        <v>2397</v>
      </c>
    </row>
    <row r="1211" spans="2:3" x14ac:dyDescent="0.45">
      <c r="B1211" s="39" t="s">
        <v>2398</v>
      </c>
      <c r="C1211" s="39" t="s">
        <v>2399</v>
      </c>
    </row>
    <row r="1212" spans="2:3" x14ac:dyDescent="0.45">
      <c r="B1212" s="39" t="s">
        <v>2400</v>
      </c>
      <c r="C1212" s="39" t="s">
        <v>2401</v>
      </c>
    </row>
    <row r="1213" spans="2:3" x14ac:dyDescent="0.45">
      <c r="B1213" s="39" t="s">
        <v>2402</v>
      </c>
      <c r="C1213" s="39" t="s">
        <v>2403</v>
      </c>
    </row>
    <row r="1214" spans="2:3" x14ac:dyDescent="0.45">
      <c r="B1214" s="39" t="s">
        <v>2404</v>
      </c>
      <c r="C1214" s="39" t="s">
        <v>2405</v>
      </c>
    </row>
    <row r="1215" spans="2:3" x14ac:dyDescent="0.45">
      <c r="B1215" s="39" t="s">
        <v>2406</v>
      </c>
      <c r="C1215" s="39" t="s">
        <v>2407</v>
      </c>
    </row>
    <row r="1216" spans="2:3" x14ac:dyDescent="0.45">
      <c r="B1216" s="39" t="s">
        <v>2406</v>
      </c>
      <c r="C1216" s="39" t="s">
        <v>2408</v>
      </c>
    </row>
    <row r="1217" spans="2:3" x14ac:dyDescent="0.45">
      <c r="B1217" s="39" t="s">
        <v>2409</v>
      </c>
      <c r="C1217" s="39" t="s">
        <v>2410</v>
      </c>
    </row>
    <row r="1218" spans="2:3" x14ac:dyDescent="0.45">
      <c r="B1218" s="39" t="s">
        <v>2411</v>
      </c>
      <c r="C1218" s="39" t="s">
        <v>2412</v>
      </c>
    </row>
    <row r="1219" spans="2:3" x14ac:dyDescent="0.45">
      <c r="B1219" s="39" t="s">
        <v>2413</v>
      </c>
      <c r="C1219" s="39" t="s">
        <v>2414</v>
      </c>
    </row>
    <row r="1220" spans="2:3" x14ac:dyDescent="0.45">
      <c r="B1220" s="39" t="s">
        <v>2415</v>
      </c>
      <c r="C1220" s="39" t="s">
        <v>2416</v>
      </c>
    </row>
    <row r="1221" spans="2:3" x14ac:dyDescent="0.45">
      <c r="B1221" s="39" t="s">
        <v>2417</v>
      </c>
      <c r="C1221" s="39" t="s">
        <v>2418</v>
      </c>
    </row>
    <row r="1222" spans="2:3" x14ac:dyDescent="0.45">
      <c r="B1222" s="39" t="s">
        <v>2419</v>
      </c>
      <c r="C1222" s="39" t="s">
        <v>2420</v>
      </c>
    </row>
    <row r="1223" spans="2:3" x14ac:dyDescent="0.45">
      <c r="B1223" s="39" t="s">
        <v>2421</v>
      </c>
      <c r="C1223" s="39" t="s">
        <v>2422</v>
      </c>
    </row>
    <row r="1224" spans="2:3" x14ac:dyDescent="0.45">
      <c r="B1224" s="39" t="s">
        <v>2423</v>
      </c>
      <c r="C1224" s="39" t="s">
        <v>2424</v>
      </c>
    </row>
    <row r="1225" spans="2:3" x14ac:dyDescent="0.45">
      <c r="B1225" s="39" t="s">
        <v>2425</v>
      </c>
      <c r="C1225" s="39" t="s">
        <v>2426</v>
      </c>
    </row>
    <row r="1226" spans="2:3" x14ac:dyDescent="0.45">
      <c r="B1226" s="39" t="s">
        <v>2427</v>
      </c>
      <c r="C1226" s="39" t="s">
        <v>2428</v>
      </c>
    </row>
    <row r="1227" spans="2:3" x14ac:dyDescent="0.45">
      <c r="B1227" s="39" t="s">
        <v>2429</v>
      </c>
      <c r="C1227" s="39" t="s">
        <v>2430</v>
      </c>
    </row>
    <row r="1228" spans="2:3" x14ac:dyDescent="0.45">
      <c r="B1228" s="39" t="s">
        <v>2431</v>
      </c>
      <c r="C1228" s="39" t="s">
        <v>2432</v>
      </c>
    </row>
    <row r="1229" spans="2:3" x14ac:dyDescent="0.45">
      <c r="B1229" s="39" t="s">
        <v>2433</v>
      </c>
      <c r="C1229" s="39" t="s">
        <v>2434</v>
      </c>
    </row>
    <row r="1230" spans="2:3" x14ac:dyDescent="0.45">
      <c r="B1230" s="39" t="s">
        <v>2435</v>
      </c>
      <c r="C1230" s="39" t="s">
        <v>2436</v>
      </c>
    </row>
    <row r="1231" spans="2:3" x14ac:dyDescent="0.45">
      <c r="B1231" s="39" t="s">
        <v>2437</v>
      </c>
      <c r="C1231" s="39" t="s">
        <v>2438</v>
      </c>
    </row>
    <row r="1232" spans="2:3" x14ac:dyDescent="0.45">
      <c r="B1232" s="39" t="s">
        <v>2439</v>
      </c>
      <c r="C1232" s="39" t="s">
        <v>2440</v>
      </c>
    </row>
    <row r="1233" spans="2:3" x14ac:dyDescent="0.45">
      <c r="B1233" s="39" t="s">
        <v>2441</v>
      </c>
      <c r="C1233" s="39" t="s">
        <v>2442</v>
      </c>
    </row>
    <row r="1234" spans="2:3" x14ac:dyDescent="0.45">
      <c r="B1234" s="39" t="s">
        <v>2443</v>
      </c>
      <c r="C1234" s="39" t="s">
        <v>2444</v>
      </c>
    </row>
    <row r="1235" spans="2:3" x14ac:dyDescent="0.45">
      <c r="B1235" s="39" t="s">
        <v>2445</v>
      </c>
      <c r="C1235" s="39" t="s">
        <v>2446</v>
      </c>
    </row>
    <row r="1236" spans="2:3" x14ac:dyDescent="0.45">
      <c r="B1236" s="39" t="s">
        <v>2447</v>
      </c>
      <c r="C1236" s="39" t="s">
        <v>2448</v>
      </c>
    </row>
    <row r="1237" spans="2:3" x14ac:dyDescent="0.45">
      <c r="B1237" s="39" t="s">
        <v>2449</v>
      </c>
      <c r="C1237" s="41">
        <v>992130113001</v>
      </c>
    </row>
    <row r="1238" spans="2:3" x14ac:dyDescent="0.45">
      <c r="B1238" s="39" t="s">
        <v>2450</v>
      </c>
      <c r="C1238" s="39" t="s">
        <v>2451</v>
      </c>
    </row>
    <row r="1239" spans="2:3" x14ac:dyDescent="0.45">
      <c r="B1239" s="39" t="s">
        <v>2452</v>
      </c>
      <c r="C1239" s="39" t="s">
        <v>2453</v>
      </c>
    </row>
    <row r="1240" spans="2:3" x14ac:dyDescent="0.45">
      <c r="B1240" s="39" t="s">
        <v>2454</v>
      </c>
      <c r="C1240" s="39" t="s">
        <v>2455</v>
      </c>
    </row>
    <row r="1241" spans="2:3" x14ac:dyDescent="0.45">
      <c r="B1241" s="39" t="s">
        <v>2456</v>
      </c>
      <c r="C1241" s="39" t="s">
        <v>2457</v>
      </c>
    </row>
    <row r="1242" spans="2:3" x14ac:dyDescent="0.45">
      <c r="B1242" s="39" t="s">
        <v>2458</v>
      </c>
      <c r="C1242" s="39" t="s">
        <v>2459</v>
      </c>
    </row>
    <row r="1243" spans="2:3" x14ac:dyDescent="0.45">
      <c r="B1243" s="39" t="s">
        <v>2460</v>
      </c>
      <c r="C1243" s="39" t="s">
        <v>2461</v>
      </c>
    </row>
    <row r="1244" spans="2:3" x14ac:dyDescent="0.45">
      <c r="B1244" s="39" t="s">
        <v>2462</v>
      </c>
      <c r="C1244" s="39" t="s">
        <v>2463</v>
      </c>
    </row>
    <row r="1245" spans="2:3" x14ac:dyDescent="0.45">
      <c r="B1245" s="39" t="s">
        <v>2464</v>
      </c>
      <c r="C1245" s="39" t="s">
        <v>2465</v>
      </c>
    </row>
    <row r="1246" spans="2:3" x14ac:dyDescent="0.45">
      <c r="B1246" s="39" t="s">
        <v>2466</v>
      </c>
      <c r="C1246" s="39" t="s">
        <v>2467</v>
      </c>
    </row>
    <row r="1247" spans="2:3" x14ac:dyDescent="0.45">
      <c r="B1247" s="39" t="s">
        <v>2468</v>
      </c>
      <c r="C1247" s="39" t="s">
        <v>2469</v>
      </c>
    </row>
    <row r="1248" spans="2:3" x14ac:dyDescent="0.45">
      <c r="B1248" s="39" t="s">
        <v>2470</v>
      </c>
      <c r="C1248" s="39" t="s">
        <v>2471</v>
      </c>
    </row>
    <row r="1249" spans="2:3" x14ac:dyDescent="0.45">
      <c r="B1249" s="39" t="s">
        <v>2472</v>
      </c>
      <c r="C1249" s="39" t="s">
        <v>2473</v>
      </c>
    </row>
    <row r="1250" spans="2:3" x14ac:dyDescent="0.45">
      <c r="B1250" s="39" t="s">
        <v>2474</v>
      </c>
      <c r="C1250" s="39" t="s">
        <v>2475</v>
      </c>
    </row>
    <row r="1251" spans="2:3" x14ac:dyDescent="0.45">
      <c r="B1251" s="39" t="s">
        <v>2476</v>
      </c>
      <c r="C1251" s="39" t="s">
        <v>2477</v>
      </c>
    </row>
    <row r="1252" spans="2:3" x14ac:dyDescent="0.45">
      <c r="B1252" s="39" t="s">
        <v>2478</v>
      </c>
      <c r="C1252" s="39" t="s">
        <v>2479</v>
      </c>
    </row>
    <row r="1253" spans="2:3" x14ac:dyDescent="0.45">
      <c r="B1253" s="39" t="s">
        <v>2480</v>
      </c>
      <c r="C1253" s="39">
        <v>830096744</v>
      </c>
    </row>
    <row r="1254" spans="2:3" x14ac:dyDescent="0.45">
      <c r="B1254" s="39" t="s">
        <v>2481</v>
      </c>
      <c r="C1254" s="39" t="s">
        <v>2482</v>
      </c>
    </row>
    <row r="1255" spans="2:3" x14ac:dyDescent="0.45">
      <c r="B1255" s="39" t="s">
        <v>2483</v>
      </c>
      <c r="C1255" s="39" t="s">
        <v>2484</v>
      </c>
    </row>
    <row r="1256" spans="2:3" x14ac:dyDescent="0.45">
      <c r="B1256" s="39" t="s">
        <v>2485</v>
      </c>
      <c r="C1256" s="39">
        <v>5133831</v>
      </c>
    </row>
    <row r="1257" spans="2:3" x14ac:dyDescent="0.45">
      <c r="B1257" s="39" t="s">
        <v>2485</v>
      </c>
      <c r="C1257" s="39" t="s">
        <v>2486</v>
      </c>
    </row>
    <row r="1258" spans="2:3" x14ac:dyDescent="0.45">
      <c r="B1258" s="39" t="s">
        <v>2487</v>
      </c>
      <c r="C1258" s="39" t="s">
        <v>2488</v>
      </c>
    </row>
    <row r="1259" spans="2:3" x14ac:dyDescent="0.45">
      <c r="B1259" s="39" t="s">
        <v>2489</v>
      </c>
      <c r="C1259" s="39" t="s">
        <v>2490</v>
      </c>
    </row>
    <row r="1260" spans="2:3" x14ac:dyDescent="0.45">
      <c r="B1260" s="39" t="s">
        <v>2491</v>
      </c>
      <c r="C1260" s="39">
        <v>5150274</v>
      </c>
    </row>
    <row r="1261" spans="2:3" x14ac:dyDescent="0.45">
      <c r="B1261" s="39" t="s">
        <v>2492</v>
      </c>
      <c r="C1261" s="39" t="s">
        <v>2493</v>
      </c>
    </row>
    <row r="1262" spans="2:3" x14ac:dyDescent="0.45">
      <c r="B1262" s="39" t="s">
        <v>2494</v>
      </c>
      <c r="C1262" s="39">
        <v>811046318</v>
      </c>
    </row>
    <row r="1263" spans="2:3" x14ac:dyDescent="0.45">
      <c r="B1263" s="39" t="s">
        <v>2495</v>
      </c>
      <c r="C1263" s="39"/>
    </row>
    <row r="1264" spans="2:3" x14ac:dyDescent="0.45">
      <c r="B1264" s="39" t="s">
        <v>2494</v>
      </c>
      <c r="C1264" s="39" t="s">
        <v>2496</v>
      </c>
    </row>
    <row r="1265" spans="2:3" x14ac:dyDescent="0.45">
      <c r="B1265" s="39" t="s">
        <v>2495</v>
      </c>
      <c r="C1265" s="39"/>
    </row>
    <row r="1266" spans="2:3" x14ac:dyDescent="0.45">
      <c r="B1266" s="39" t="s">
        <v>2497</v>
      </c>
      <c r="C1266" s="39" t="s">
        <v>2498</v>
      </c>
    </row>
    <row r="1267" spans="2:3" x14ac:dyDescent="0.45">
      <c r="B1267" s="39" t="s">
        <v>2499</v>
      </c>
      <c r="C1267" s="39" t="s">
        <v>2500</v>
      </c>
    </row>
    <row r="1268" spans="2:3" x14ac:dyDescent="0.45">
      <c r="B1268" s="39" t="s">
        <v>2501</v>
      </c>
      <c r="C1268" s="39" t="s">
        <v>2502</v>
      </c>
    </row>
    <row r="1269" spans="2:3" x14ac:dyDescent="0.45">
      <c r="B1269" s="39" t="s">
        <v>2503</v>
      </c>
      <c r="C1269" s="39" t="s">
        <v>2504</v>
      </c>
    </row>
    <row r="1270" spans="2:3" x14ac:dyDescent="0.45">
      <c r="B1270" s="39" t="s">
        <v>2505</v>
      </c>
      <c r="C1270" s="39" t="s">
        <v>2506</v>
      </c>
    </row>
    <row r="1271" spans="2:3" x14ac:dyDescent="0.45">
      <c r="B1271" s="39" t="s">
        <v>2507</v>
      </c>
      <c r="C1271" s="39" t="s">
        <v>2508</v>
      </c>
    </row>
    <row r="1272" spans="2:3" x14ac:dyDescent="0.45">
      <c r="B1272" s="39" t="s">
        <v>2509</v>
      </c>
      <c r="C1272" s="39" t="s">
        <v>2510</v>
      </c>
    </row>
    <row r="1273" spans="2:3" x14ac:dyDescent="0.45">
      <c r="B1273" s="39" t="s">
        <v>2511</v>
      </c>
      <c r="C1273" s="39">
        <v>40013174</v>
      </c>
    </row>
    <row r="1274" spans="2:3" x14ac:dyDescent="0.45">
      <c r="B1274" s="39" t="s">
        <v>2512</v>
      </c>
      <c r="C1274" s="39" t="s">
        <v>2513</v>
      </c>
    </row>
    <row r="1275" spans="2:3" x14ac:dyDescent="0.45">
      <c r="B1275" s="39" t="s">
        <v>2514</v>
      </c>
      <c r="C1275" s="39" t="s">
        <v>2515</v>
      </c>
    </row>
    <row r="1276" spans="2:3" x14ac:dyDescent="0.45">
      <c r="B1276" s="39" t="s">
        <v>2516</v>
      </c>
      <c r="C1276" s="39">
        <v>131009468</v>
      </c>
    </row>
    <row r="1277" spans="2:3" x14ac:dyDescent="0.45">
      <c r="B1277" s="39" t="s">
        <v>2517</v>
      </c>
      <c r="C1277" s="39" t="s">
        <v>2518</v>
      </c>
    </row>
    <row r="1278" spans="2:3" x14ac:dyDescent="0.45">
      <c r="B1278" s="39" t="s">
        <v>2519</v>
      </c>
      <c r="C1278" s="39">
        <v>1032944</v>
      </c>
    </row>
    <row r="1279" spans="2:3" x14ac:dyDescent="0.45">
      <c r="B1279" s="39" t="s">
        <v>2520</v>
      </c>
      <c r="C1279" s="39" t="s">
        <v>2521</v>
      </c>
    </row>
    <row r="1280" spans="2:3" x14ac:dyDescent="0.45">
      <c r="B1280" s="39" t="s">
        <v>2522</v>
      </c>
      <c r="C1280" s="39" t="s">
        <v>2523</v>
      </c>
    </row>
    <row r="1281" spans="2:3" x14ac:dyDescent="0.45">
      <c r="B1281" s="39" t="s">
        <v>2524</v>
      </c>
      <c r="C1281" s="39" t="s">
        <v>2525</v>
      </c>
    </row>
    <row r="1282" spans="2:3" x14ac:dyDescent="0.45">
      <c r="B1282" s="39" t="s">
        <v>2526</v>
      </c>
      <c r="C1282" s="39" t="s">
        <v>2527</v>
      </c>
    </row>
    <row r="1283" spans="2:3" x14ac:dyDescent="0.45">
      <c r="B1283" s="39" t="s">
        <v>2528</v>
      </c>
      <c r="C1283" s="39" t="s">
        <v>2529</v>
      </c>
    </row>
    <row r="1284" spans="2:3" x14ac:dyDescent="0.45">
      <c r="B1284" s="39" t="s">
        <v>2530</v>
      </c>
      <c r="C1284" s="39" t="s">
        <v>2531</v>
      </c>
    </row>
    <row r="1285" spans="2:3" x14ac:dyDescent="0.45">
      <c r="B1285" s="39" t="s">
        <v>2530</v>
      </c>
      <c r="C1285" s="39" t="s">
        <v>2532</v>
      </c>
    </row>
    <row r="1286" spans="2:3" x14ac:dyDescent="0.45">
      <c r="B1286" s="39" t="s">
        <v>2533</v>
      </c>
      <c r="C1286" s="39" t="s">
        <v>2534</v>
      </c>
    </row>
    <row r="1287" spans="2:3" x14ac:dyDescent="0.45">
      <c r="B1287" s="39" t="s">
        <v>2535</v>
      </c>
      <c r="C1287" s="39" t="s">
        <v>2536</v>
      </c>
    </row>
    <row r="1288" spans="2:3" x14ac:dyDescent="0.45">
      <c r="B1288" s="39" t="s">
        <v>2537</v>
      </c>
      <c r="C1288" s="39" t="s">
        <v>2538</v>
      </c>
    </row>
    <row r="1289" spans="2:3" x14ac:dyDescent="0.45">
      <c r="B1289" s="39" t="s">
        <v>2539</v>
      </c>
      <c r="C1289" s="39" t="s">
        <v>2540</v>
      </c>
    </row>
    <row r="1290" spans="2:3" x14ac:dyDescent="0.45">
      <c r="B1290" s="39" t="s">
        <v>2541</v>
      </c>
      <c r="C1290" s="39" t="s">
        <v>2542</v>
      </c>
    </row>
    <row r="1291" spans="2:3" x14ac:dyDescent="0.45">
      <c r="B1291" s="39" t="s">
        <v>2543</v>
      </c>
      <c r="C1291" s="39" t="s">
        <v>2544</v>
      </c>
    </row>
    <row r="1292" spans="2:3" x14ac:dyDescent="0.45">
      <c r="B1292" s="39" t="s">
        <v>2545</v>
      </c>
      <c r="C1292" s="39" t="s">
        <v>2546</v>
      </c>
    </row>
    <row r="1293" spans="2:3" x14ac:dyDescent="0.45">
      <c r="B1293" s="39" t="s">
        <v>2547</v>
      </c>
      <c r="C1293" s="39">
        <v>145516</v>
      </c>
    </row>
    <row r="1294" spans="2:3" x14ac:dyDescent="0.45">
      <c r="B1294" s="39" t="s">
        <v>2547</v>
      </c>
      <c r="C1294" s="39" t="s">
        <v>2548</v>
      </c>
    </row>
    <row r="1295" spans="2:3" x14ac:dyDescent="0.45">
      <c r="B1295" s="39" t="s">
        <v>2549</v>
      </c>
      <c r="C1295" s="39" t="s">
        <v>2550</v>
      </c>
    </row>
    <row r="1296" spans="2:3" x14ac:dyDescent="0.45">
      <c r="B1296" s="39" t="s">
        <v>2551</v>
      </c>
      <c r="C1296" s="39" t="s">
        <v>2552</v>
      </c>
    </row>
    <row r="1297" spans="2:3" x14ac:dyDescent="0.45">
      <c r="B1297" s="39" t="s">
        <v>2553</v>
      </c>
      <c r="C1297" s="39" t="s">
        <v>2554</v>
      </c>
    </row>
    <row r="1298" spans="2:3" x14ac:dyDescent="0.45">
      <c r="B1298" s="39" t="s">
        <v>2555</v>
      </c>
      <c r="C1298" s="39" t="s">
        <v>2556</v>
      </c>
    </row>
    <row r="1299" spans="2:3" x14ac:dyDescent="0.45">
      <c r="B1299" s="39" t="s">
        <v>2557</v>
      </c>
      <c r="C1299" s="39" t="s">
        <v>2558</v>
      </c>
    </row>
    <row r="1300" spans="2:3" x14ac:dyDescent="0.45">
      <c r="B1300" s="39" t="s">
        <v>2559</v>
      </c>
      <c r="C1300" s="39" t="s">
        <v>2560</v>
      </c>
    </row>
    <row r="1301" spans="2:3" x14ac:dyDescent="0.45">
      <c r="B1301" s="39" t="s">
        <v>2561</v>
      </c>
      <c r="C1301" s="39" t="s">
        <v>2562</v>
      </c>
    </row>
    <row r="1302" spans="2:3" x14ac:dyDescent="0.45">
      <c r="B1302" s="39" t="s">
        <v>2563</v>
      </c>
      <c r="C1302" s="39" t="s">
        <v>2564</v>
      </c>
    </row>
    <row r="1303" spans="2:3" x14ac:dyDescent="0.45">
      <c r="B1303" s="39" t="s">
        <v>2565</v>
      </c>
      <c r="C1303" s="39" t="s">
        <v>2566</v>
      </c>
    </row>
    <row r="1304" spans="2:3" x14ac:dyDescent="0.45">
      <c r="B1304" s="39" t="s">
        <v>2567</v>
      </c>
      <c r="C1304" s="39" t="s">
        <v>2568</v>
      </c>
    </row>
    <row r="1305" spans="2:3" x14ac:dyDescent="0.45">
      <c r="B1305" s="39" t="s">
        <v>2567</v>
      </c>
      <c r="C1305" s="39" t="s">
        <v>2569</v>
      </c>
    </row>
    <row r="1306" spans="2:3" x14ac:dyDescent="0.45">
      <c r="B1306" s="39" t="s">
        <v>2570</v>
      </c>
      <c r="C1306" s="39" t="s">
        <v>2571</v>
      </c>
    </row>
    <row r="1307" spans="2:3" x14ac:dyDescent="0.45">
      <c r="B1307" s="39" t="s">
        <v>2572</v>
      </c>
      <c r="C1307" s="39" t="s">
        <v>2573</v>
      </c>
    </row>
    <row r="1308" spans="2:3" x14ac:dyDescent="0.45">
      <c r="B1308" s="39" t="s">
        <v>2574</v>
      </c>
      <c r="C1308" s="39" t="s">
        <v>2575</v>
      </c>
    </row>
    <row r="1309" spans="2:3" x14ac:dyDescent="0.45">
      <c r="B1309" s="39" t="s">
        <v>2576</v>
      </c>
      <c r="C1309" s="39" t="s">
        <v>2577</v>
      </c>
    </row>
    <row r="1310" spans="2:3" x14ac:dyDescent="0.45">
      <c r="B1310" s="39" t="s">
        <v>2578</v>
      </c>
      <c r="C1310" s="39" t="s">
        <v>2579</v>
      </c>
    </row>
    <row r="1311" spans="2:3" x14ac:dyDescent="0.45">
      <c r="B1311" s="39" t="s">
        <v>2580</v>
      </c>
      <c r="C1311" s="39">
        <v>1220308</v>
      </c>
    </row>
    <row r="1312" spans="2:3" x14ac:dyDescent="0.45">
      <c r="B1312" s="39" t="s">
        <v>2580</v>
      </c>
      <c r="C1312" s="39">
        <v>8301101413</v>
      </c>
    </row>
    <row r="1313" spans="2:3" x14ac:dyDescent="0.45">
      <c r="B1313" s="39" t="s">
        <v>2581</v>
      </c>
      <c r="C1313" s="39" t="s">
        <v>462</v>
      </c>
    </row>
    <row r="1314" spans="2:3" x14ac:dyDescent="0.45">
      <c r="B1314" s="39" t="s">
        <v>2582</v>
      </c>
      <c r="C1314" s="39" t="s">
        <v>2583</v>
      </c>
    </row>
    <row r="1315" spans="2:3" x14ac:dyDescent="0.45">
      <c r="B1315" s="39" t="s">
        <v>2584</v>
      </c>
      <c r="C1315" s="39" t="s">
        <v>2585</v>
      </c>
    </row>
    <row r="1316" spans="2:3" x14ac:dyDescent="0.45">
      <c r="B1316" s="39" t="s">
        <v>2586</v>
      </c>
      <c r="C1316" s="39" t="s">
        <v>2587</v>
      </c>
    </row>
    <row r="1317" spans="2:3" x14ac:dyDescent="0.45">
      <c r="B1317" s="39" t="s">
        <v>2588</v>
      </c>
      <c r="C1317" s="39" t="s">
        <v>2589</v>
      </c>
    </row>
    <row r="1318" spans="2:3" x14ac:dyDescent="0.45">
      <c r="B1318" s="39" t="s">
        <v>2590</v>
      </c>
      <c r="C1318" s="39" t="s">
        <v>2591</v>
      </c>
    </row>
    <row r="1319" spans="2:3" x14ac:dyDescent="0.45">
      <c r="B1319" s="39" t="s">
        <v>2592</v>
      </c>
      <c r="C1319" s="41">
        <v>990388628001</v>
      </c>
    </row>
    <row r="1320" spans="2:3" x14ac:dyDescent="0.45">
      <c r="B1320" s="39" t="s">
        <v>2593</v>
      </c>
      <c r="C1320" s="39" t="s">
        <v>2594</v>
      </c>
    </row>
    <row r="1321" spans="2:3" x14ac:dyDescent="0.45">
      <c r="B1321" s="39" t="s">
        <v>2595</v>
      </c>
      <c r="C1321" s="39" t="s">
        <v>2596</v>
      </c>
    </row>
    <row r="1322" spans="2:3" x14ac:dyDescent="0.45">
      <c r="B1322" s="39" t="s">
        <v>2597</v>
      </c>
      <c r="C1322" s="39" t="s">
        <v>2598</v>
      </c>
    </row>
    <row r="1323" spans="2:3" x14ac:dyDescent="0.45">
      <c r="B1323" s="39" t="s">
        <v>2599</v>
      </c>
      <c r="C1323" s="39" t="s">
        <v>2600</v>
      </c>
    </row>
    <row r="1324" spans="2:3" x14ac:dyDescent="0.45">
      <c r="B1324" s="39" t="s">
        <v>2601</v>
      </c>
      <c r="C1324" s="39" t="s">
        <v>2602</v>
      </c>
    </row>
    <row r="1325" spans="2:3" x14ac:dyDescent="0.45">
      <c r="B1325" s="39" t="s">
        <v>2603</v>
      </c>
      <c r="C1325" s="39" t="s">
        <v>2604</v>
      </c>
    </row>
    <row r="1326" spans="2:3" x14ac:dyDescent="0.45">
      <c r="B1326" s="39" t="s">
        <v>2605</v>
      </c>
      <c r="C1326" s="39" t="s">
        <v>2606</v>
      </c>
    </row>
    <row r="1327" spans="2:3" x14ac:dyDescent="0.45">
      <c r="B1327" s="39" t="s">
        <v>2607</v>
      </c>
      <c r="C1327" s="39" t="s">
        <v>2608</v>
      </c>
    </row>
    <row r="1328" spans="2:3" x14ac:dyDescent="0.45">
      <c r="B1328" s="39" t="s">
        <v>2609</v>
      </c>
      <c r="C1328" s="39" t="s">
        <v>2610</v>
      </c>
    </row>
    <row r="1329" spans="2:3" x14ac:dyDescent="0.45">
      <c r="B1329" s="39" t="s">
        <v>2611</v>
      </c>
      <c r="C1329" s="39" t="s">
        <v>2612</v>
      </c>
    </row>
    <row r="1330" spans="2:3" x14ac:dyDescent="0.45">
      <c r="B1330" s="39" t="s">
        <v>2613</v>
      </c>
      <c r="C1330" s="39" t="s">
        <v>2614</v>
      </c>
    </row>
    <row r="1331" spans="2:3" x14ac:dyDescent="0.45">
      <c r="B1331" s="39" t="s">
        <v>2615</v>
      </c>
      <c r="C1331" s="39" t="s">
        <v>2616</v>
      </c>
    </row>
    <row r="1332" spans="2:3" x14ac:dyDescent="0.45">
      <c r="B1332" s="39" t="s">
        <v>2617</v>
      </c>
      <c r="C1332" s="39" t="s">
        <v>2618</v>
      </c>
    </row>
    <row r="1333" spans="2:3" x14ac:dyDescent="0.45">
      <c r="B1333" s="39" t="s">
        <v>2619</v>
      </c>
      <c r="C1333" s="39" t="s">
        <v>2620</v>
      </c>
    </row>
    <row r="1334" spans="2:3" x14ac:dyDescent="0.45">
      <c r="B1334" s="39" t="s">
        <v>2621</v>
      </c>
      <c r="C1334" s="39" t="s">
        <v>2622</v>
      </c>
    </row>
    <row r="1335" spans="2:3" x14ac:dyDescent="0.45">
      <c r="B1335" s="39" t="s">
        <v>2623</v>
      </c>
      <c r="C1335" s="39" t="s">
        <v>2624</v>
      </c>
    </row>
    <row r="1336" spans="2:3" x14ac:dyDescent="0.45">
      <c r="B1336" s="39" t="s">
        <v>2625</v>
      </c>
      <c r="C1336" s="39" t="s">
        <v>2626</v>
      </c>
    </row>
    <row r="1337" spans="2:3" x14ac:dyDescent="0.45">
      <c r="B1337" s="39" t="s">
        <v>2627</v>
      </c>
      <c r="C1337" s="39" t="s">
        <v>2628</v>
      </c>
    </row>
    <row r="1338" spans="2:3" x14ac:dyDescent="0.45">
      <c r="B1338" s="39" t="s">
        <v>2629</v>
      </c>
      <c r="C1338" s="39" t="s">
        <v>2630</v>
      </c>
    </row>
    <row r="1339" spans="2:3" x14ac:dyDescent="0.45">
      <c r="B1339" s="39" t="s">
        <v>2631</v>
      </c>
      <c r="C1339" s="39" t="s">
        <v>2632</v>
      </c>
    </row>
    <row r="1340" spans="2:3" x14ac:dyDescent="0.45">
      <c r="B1340" s="39" t="s">
        <v>2633</v>
      </c>
      <c r="C1340" s="39" t="s">
        <v>2634</v>
      </c>
    </row>
    <row r="1341" spans="2:3" x14ac:dyDescent="0.45">
      <c r="B1341" s="39" t="s">
        <v>2635</v>
      </c>
      <c r="C1341" s="39" t="s">
        <v>2636</v>
      </c>
    </row>
    <row r="1342" spans="2:3" x14ac:dyDescent="0.45">
      <c r="B1342" s="39" t="s">
        <v>2637</v>
      </c>
      <c r="C1342" s="39">
        <v>561133017</v>
      </c>
    </row>
    <row r="1343" spans="2:3" x14ac:dyDescent="0.45">
      <c r="B1343" s="39" t="s">
        <v>2638</v>
      </c>
      <c r="C1343" s="39" t="s">
        <v>2639</v>
      </c>
    </row>
    <row r="1344" spans="2:3" x14ac:dyDescent="0.45">
      <c r="B1344" s="39" t="s">
        <v>2640</v>
      </c>
      <c r="C1344" s="39" t="s">
        <v>2641</v>
      </c>
    </row>
    <row r="1345" spans="2:3" x14ac:dyDescent="0.45">
      <c r="B1345" s="39" t="s">
        <v>2642</v>
      </c>
      <c r="C1345" s="39">
        <v>900981567</v>
      </c>
    </row>
    <row r="1346" spans="2:3" x14ac:dyDescent="0.45">
      <c r="B1346" s="39" t="s">
        <v>2643</v>
      </c>
      <c r="C1346" s="39" t="s">
        <v>2644</v>
      </c>
    </row>
    <row r="1347" spans="2:3" x14ac:dyDescent="0.45">
      <c r="B1347" s="39" t="s">
        <v>2645</v>
      </c>
      <c r="C1347" s="39" t="s">
        <v>2646</v>
      </c>
    </row>
    <row r="1348" spans="2:3" x14ac:dyDescent="0.45">
      <c r="B1348" s="39" t="s">
        <v>2647</v>
      </c>
      <c r="C1348" s="39" t="s">
        <v>2648</v>
      </c>
    </row>
    <row r="1349" spans="2:3" x14ac:dyDescent="0.45">
      <c r="B1349" s="39" t="s">
        <v>2649</v>
      </c>
      <c r="C1349" s="39" t="s">
        <v>2650</v>
      </c>
    </row>
    <row r="1350" spans="2:3" x14ac:dyDescent="0.45">
      <c r="B1350" s="39" t="s">
        <v>2651</v>
      </c>
      <c r="C1350" s="39">
        <v>444444026</v>
      </c>
    </row>
    <row r="1351" spans="2:3" x14ac:dyDescent="0.45">
      <c r="B1351" s="39" t="s">
        <v>2652</v>
      </c>
      <c r="C1351" s="39" t="s">
        <v>2653</v>
      </c>
    </row>
    <row r="1352" spans="2:3" x14ac:dyDescent="0.45">
      <c r="B1352" s="39" t="s">
        <v>2654</v>
      </c>
      <c r="C1352" s="39">
        <v>3101046536</v>
      </c>
    </row>
    <row r="1353" spans="2:3" x14ac:dyDescent="0.45">
      <c r="B1353" s="39" t="s">
        <v>2655</v>
      </c>
      <c r="C1353" s="39" t="s">
        <v>2656</v>
      </c>
    </row>
    <row r="1354" spans="2:3" x14ac:dyDescent="0.45">
      <c r="B1354" s="39" t="s">
        <v>2657</v>
      </c>
      <c r="C1354" s="39">
        <v>444444717</v>
      </c>
    </row>
    <row r="1355" spans="2:3" x14ac:dyDescent="0.45">
      <c r="B1355" s="39" t="s">
        <v>2658</v>
      </c>
      <c r="C1355" s="39">
        <v>20100043140</v>
      </c>
    </row>
    <row r="1356" spans="2:3" x14ac:dyDescent="0.45">
      <c r="B1356" s="39" t="s">
        <v>2659</v>
      </c>
      <c r="C1356" s="39">
        <v>101043598</v>
      </c>
    </row>
    <row r="1357" spans="2:3" x14ac:dyDescent="0.45">
      <c r="B1357" s="39" t="s">
        <v>2660</v>
      </c>
      <c r="C1357" s="39">
        <v>901398100</v>
      </c>
    </row>
    <row r="1358" spans="2:3" x14ac:dyDescent="0.45">
      <c r="B1358" s="39" t="s">
        <v>2661</v>
      </c>
      <c r="C1358" s="39">
        <v>20601317461</v>
      </c>
    </row>
    <row r="1359" spans="2:3" x14ac:dyDescent="0.45">
      <c r="B1359" s="39" t="s">
        <v>2662</v>
      </c>
      <c r="C1359" s="39" t="s">
        <v>2663</v>
      </c>
    </row>
    <row r="1360" spans="2:3" x14ac:dyDescent="0.45">
      <c r="B1360" s="39" t="s">
        <v>2664</v>
      </c>
      <c r="C1360" s="39" t="s">
        <v>2665</v>
      </c>
    </row>
    <row r="1361" spans="2:3" x14ac:dyDescent="0.45">
      <c r="B1361" s="39" t="s">
        <v>2666</v>
      </c>
      <c r="C1361" s="39" t="s">
        <v>2667</v>
      </c>
    </row>
    <row r="1362" spans="2:3" x14ac:dyDescent="0.45">
      <c r="B1362" s="39" t="s">
        <v>2666</v>
      </c>
      <c r="C1362" s="39" t="s">
        <v>2668</v>
      </c>
    </row>
    <row r="1363" spans="2:3" x14ac:dyDescent="0.45">
      <c r="B1363" s="39" t="s">
        <v>2666</v>
      </c>
      <c r="C1363" s="39" t="s">
        <v>2669</v>
      </c>
    </row>
    <row r="1364" spans="2:3" x14ac:dyDescent="0.45">
      <c r="B1364" s="39" t="s">
        <v>2670</v>
      </c>
      <c r="C1364" s="39" t="s">
        <v>2671</v>
      </c>
    </row>
    <row r="1365" spans="2:3" x14ac:dyDescent="0.45">
      <c r="B1365" s="39" t="s">
        <v>2672</v>
      </c>
      <c r="C1365" s="39" t="s">
        <v>2673</v>
      </c>
    </row>
    <row r="1366" spans="2:3" x14ac:dyDescent="0.45">
      <c r="B1366" s="39" t="s">
        <v>2674</v>
      </c>
      <c r="C1366" s="39" t="s">
        <v>2675</v>
      </c>
    </row>
    <row r="1367" spans="2:3" x14ac:dyDescent="0.45">
      <c r="B1367" s="39" t="s">
        <v>2676</v>
      </c>
      <c r="C1367" s="39" t="s">
        <v>2677</v>
      </c>
    </row>
    <row r="1368" spans="2:3" x14ac:dyDescent="0.45">
      <c r="B1368" s="39" t="s">
        <v>2678</v>
      </c>
      <c r="C1368" s="39" t="s">
        <v>2679</v>
      </c>
    </row>
    <row r="1369" spans="2:3" x14ac:dyDescent="0.45">
      <c r="B1369" s="39" t="s">
        <v>2680</v>
      </c>
      <c r="C1369" s="39" t="s">
        <v>2681</v>
      </c>
    </row>
    <row r="1370" spans="2:3" x14ac:dyDescent="0.45">
      <c r="B1370" s="39" t="s">
        <v>2682</v>
      </c>
      <c r="C1370" s="39" t="s">
        <v>2683</v>
      </c>
    </row>
    <row r="1371" spans="2:3" x14ac:dyDescent="0.45">
      <c r="B1371" s="39" t="s">
        <v>2684</v>
      </c>
      <c r="C1371" s="39" t="s">
        <v>2685</v>
      </c>
    </row>
    <row r="1372" spans="2:3" x14ac:dyDescent="0.45">
      <c r="B1372" s="39" t="s">
        <v>2686</v>
      </c>
      <c r="C1372" s="39" t="s">
        <v>2687</v>
      </c>
    </row>
    <row r="1373" spans="2:3" x14ac:dyDescent="0.45">
      <c r="B1373" s="39" t="s">
        <v>2688</v>
      </c>
      <c r="C1373" s="39" t="s">
        <v>2689</v>
      </c>
    </row>
    <row r="1374" spans="2:3" x14ac:dyDescent="0.45">
      <c r="B1374" s="39" t="s">
        <v>2690</v>
      </c>
      <c r="C1374" s="39" t="s">
        <v>2691</v>
      </c>
    </row>
    <row r="1375" spans="2:3" x14ac:dyDescent="0.45">
      <c r="B1375" s="39" t="s">
        <v>2692</v>
      </c>
      <c r="C1375" s="39">
        <v>30707133542</v>
      </c>
    </row>
    <row r="1376" spans="2:3" x14ac:dyDescent="0.45">
      <c r="B1376" s="39" t="s">
        <v>2693</v>
      </c>
      <c r="C1376" s="39" t="s">
        <v>2694</v>
      </c>
    </row>
    <row r="1377" spans="2:3" x14ac:dyDescent="0.45">
      <c r="B1377" s="39" t="s">
        <v>2695</v>
      </c>
      <c r="C1377" s="39" t="s">
        <v>2696</v>
      </c>
    </row>
    <row r="1378" spans="2:3" x14ac:dyDescent="0.45">
      <c r="B1378" s="39" t="s">
        <v>2697</v>
      </c>
      <c r="C1378" s="39" t="s">
        <v>2698</v>
      </c>
    </row>
    <row r="1379" spans="2:3" x14ac:dyDescent="0.45">
      <c r="B1379" s="39" t="s">
        <v>2699</v>
      </c>
      <c r="C1379" s="39" t="s">
        <v>2700</v>
      </c>
    </row>
    <row r="1380" spans="2:3" x14ac:dyDescent="0.45">
      <c r="B1380" s="39" t="s">
        <v>2701</v>
      </c>
      <c r="C1380" s="39" t="s">
        <v>2702</v>
      </c>
    </row>
    <row r="1381" spans="2:3" x14ac:dyDescent="0.45">
      <c r="B1381" s="39" t="s">
        <v>2703</v>
      </c>
      <c r="C1381" s="39" t="s">
        <v>2704</v>
      </c>
    </row>
    <row r="1382" spans="2:3" x14ac:dyDescent="0.45">
      <c r="B1382" s="39" t="s">
        <v>2705</v>
      </c>
      <c r="C1382" s="39" t="s">
        <v>2706</v>
      </c>
    </row>
    <row r="1383" spans="2:3" x14ac:dyDescent="0.45">
      <c r="B1383" s="39" t="s">
        <v>2707</v>
      </c>
      <c r="C1383" s="39" t="s">
        <v>2708</v>
      </c>
    </row>
    <row r="1384" spans="2:3" x14ac:dyDescent="0.45">
      <c r="B1384" s="39" t="s">
        <v>2709</v>
      </c>
      <c r="C1384" s="39" t="s">
        <v>2710</v>
      </c>
    </row>
    <row r="1385" spans="2:3" x14ac:dyDescent="0.45">
      <c r="B1385" s="39" t="s">
        <v>2711</v>
      </c>
      <c r="C1385" s="39" t="s">
        <v>2712</v>
      </c>
    </row>
    <row r="1386" spans="2:3" x14ac:dyDescent="0.45">
      <c r="B1386" s="39" t="s">
        <v>2713</v>
      </c>
      <c r="C1386" s="39" t="s">
        <v>2714</v>
      </c>
    </row>
    <row r="1387" spans="2:3" x14ac:dyDescent="0.45">
      <c r="B1387" s="39" t="s">
        <v>2715</v>
      </c>
      <c r="C1387" s="39" t="s">
        <v>2716</v>
      </c>
    </row>
    <row r="1388" spans="2:3" x14ac:dyDescent="0.45">
      <c r="B1388" s="39" t="s">
        <v>2717</v>
      </c>
      <c r="C1388" s="39" t="s">
        <v>2718</v>
      </c>
    </row>
    <row r="1389" spans="2:3" x14ac:dyDescent="0.45">
      <c r="B1389" s="39" t="s">
        <v>2719</v>
      </c>
      <c r="C1389" s="39">
        <v>20462527137</v>
      </c>
    </row>
    <row r="1390" spans="2:3" x14ac:dyDescent="0.45">
      <c r="B1390" s="39" t="s">
        <v>2720</v>
      </c>
      <c r="C1390" s="39" t="s">
        <v>2721</v>
      </c>
    </row>
    <row r="1391" spans="2:3" x14ac:dyDescent="0.45">
      <c r="B1391" s="39" t="s">
        <v>2722</v>
      </c>
      <c r="C1391" s="39" t="s">
        <v>2723</v>
      </c>
    </row>
    <row r="1392" spans="2:3" x14ac:dyDescent="0.45">
      <c r="B1392" s="39" t="s">
        <v>2724</v>
      </c>
      <c r="C1392" s="39" t="s">
        <v>2725</v>
      </c>
    </row>
    <row r="1393" spans="2:3" x14ac:dyDescent="0.45">
      <c r="B1393" s="39" t="s">
        <v>2726</v>
      </c>
      <c r="C1393" s="39" t="s">
        <v>2727</v>
      </c>
    </row>
    <row r="1394" spans="2:3" x14ac:dyDescent="0.45">
      <c r="B1394" s="39" t="s">
        <v>2728</v>
      </c>
      <c r="C1394" s="39" t="s">
        <v>2729</v>
      </c>
    </row>
    <row r="1395" spans="2:3" x14ac:dyDescent="0.45">
      <c r="B1395" s="39" t="s">
        <v>2730</v>
      </c>
      <c r="C1395" s="39" t="s">
        <v>2731</v>
      </c>
    </row>
    <row r="1396" spans="2:3" x14ac:dyDescent="0.45">
      <c r="B1396" s="39" t="s">
        <v>2730</v>
      </c>
      <c r="C1396" s="39" t="s">
        <v>2732</v>
      </c>
    </row>
    <row r="1397" spans="2:3" x14ac:dyDescent="0.45">
      <c r="B1397" s="39" t="s">
        <v>2730</v>
      </c>
      <c r="C1397" s="39" t="s">
        <v>2733</v>
      </c>
    </row>
    <row r="1398" spans="2:3" x14ac:dyDescent="0.45">
      <c r="B1398" s="39" t="s">
        <v>2734</v>
      </c>
      <c r="C1398" s="39" t="s">
        <v>2735</v>
      </c>
    </row>
    <row r="1399" spans="2:3" x14ac:dyDescent="0.45">
      <c r="B1399" s="39" t="s">
        <v>2736</v>
      </c>
      <c r="C1399" s="39" t="s">
        <v>2737</v>
      </c>
    </row>
    <row r="1400" spans="2:3" x14ac:dyDescent="0.45">
      <c r="B1400" s="39" t="s">
        <v>2738</v>
      </c>
      <c r="C1400" s="39" t="s">
        <v>2739</v>
      </c>
    </row>
    <row r="1401" spans="2:3" x14ac:dyDescent="0.45">
      <c r="B1401" s="39" t="s">
        <v>2740</v>
      </c>
      <c r="C1401" s="39" t="s">
        <v>2741</v>
      </c>
    </row>
    <row r="1402" spans="2:3" x14ac:dyDescent="0.45">
      <c r="B1402" s="39" t="s">
        <v>2742</v>
      </c>
      <c r="C1402" s="39" t="s">
        <v>2743</v>
      </c>
    </row>
    <row r="1403" spans="2:3" x14ac:dyDescent="0.45">
      <c r="B1403" s="39" t="s">
        <v>2744</v>
      </c>
      <c r="C1403" s="39" t="s">
        <v>2745</v>
      </c>
    </row>
    <row r="1404" spans="2:3" x14ac:dyDescent="0.45">
      <c r="B1404" s="39" t="s">
        <v>2746</v>
      </c>
      <c r="C1404" s="39" t="s">
        <v>2747</v>
      </c>
    </row>
    <row r="1405" spans="2:3" x14ac:dyDescent="0.45">
      <c r="B1405" s="39" t="s">
        <v>2748</v>
      </c>
      <c r="C1405" s="39" t="s">
        <v>2749</v>
      </c>
    </row>
    <row r="1406" spans="2:3" x14ac:dyDescent="0.45">
      <c r="B1406" s="39" t="s">
        <v>2750</v>
      </c>
      <c r="C1406" s="39" t="s">
        <v>2751</v>
      </c>
    </row>
    <row r="1407" spans="2:3" x14ac:dyDescent="0.45">
      <c r="B1407" s="39" t="s">
        <v>2752</v>
      </c>
      <c r="C1407" s="39" t="s">
        <v>2753</v>
      </c>
    </row>
    <row r="1408" spans="2:3" x14ac:dyDescent="0.45">
      <c r="B1408" s="39" t="s">
        <v>2754</v>
      </c>
      <c r="C1408" s="39" t="s">
        <v>2755</v>
      </c>
    </row>
    <row r="1409" spans="2:3" x14ac:dyDescent="0.45">
      <c r="B1409" s="39" t="s">
        <v>2756</v>
      </c>
      <c r="C1409" s="39" t="s">
        <v>2757</v>
      </c>
    </row>
    <row r="1410" spans="2:3" x14ac:dyDescent="0.45">
      <c r="B1410" s="39" t="s">
        <v>2758</v>
      </c>
      <c r="C1410" s="39" t="s">
        <v>2759</v>
      </c>
    </row>
    <row r="1411" spans="2:3" x14ac:dyDescent="0.45">
      <c r="B1411" s="39" t="s">
        <v>2760</v>
      </c>
      <c r="C1411" s="39" t="s">
        <v>2761</v>
      </c>
    </row>
    <row r="1412" spans="2:3" x14ac:dyDescent="0.45">
      <c r="B1412" s="39" t="s">
        <v>2762</v>
      </c>
      <c r="C1412" s="39" t="s">
        <v>2763</v>
      </c>
    </row>
    <row r="1413" spans="2:3" x14ac:dyDescent="0.45">
      <c r="B1413" s="39" t="s">
        <v>2764</v>
      </c>
      <c r="C1413" s="39" t="s">
        <v>2765</v>
      </c>
    </row>
    <row r="1414" spans="2:3" x14ac:dyDescent="0.45">
      <c r="B1414" s="39" t="s">
        <v>2766</v>
      </c>
      <c r="C1414" s="39" t="s">
        <v>2767</v>
      </c>
    </row>
    <row r="1415" spans="2:3" x14ac:dyDescent="0.45">
      <c r="B1415" s="39" t="s">
        <v>2768</v>
      </c>
      <c r="C1415" s="39" t="s">
        <v>2769</v>
      </c>
    </row>
    <row r="1416" spans="2:3" x14ac:dyDescent="0.45">
      <c r="B1416" s="39" t="s">
        <v>2770</v>
      </c>
      <c r="C1416" s="39" t="s">
        <v>2771</v>
      </c>
    </row>
    <row r="1417" spans="2:3" x14ac:dyDescent="0.45">
      <c r="B1417" s="39" t="s">
        <v>2772</v>
      </c>
      <c r="C1417" s="39" t="s">
        <v>2773</v>
      </c>
    </row>
    <row r="1418" spans="2:3" x14ac:dyDescent="0.45">
      <c r="B1418" s="39" t="s">
        <v>2774</v>
      </c>
      <c r="C1418" s="39" t="s">
        <v>2775</v>
      </c>
    </row>
    <row r="1419" spans="2:3" x14ac:dyDescent="0.45">
      <c r="B1419" s="39" t="s">
        <v>2774</v>
      </c>
      <c r="C1419" s="39" t="s">
        <v>2776</v>
      </c>
    </row>
    <row r="1420" spans="2:3" x14ac:dyDescent="0.45">
      <c r="B1420" s="39" t="s">
        <v>2777</v>
      </c>
      <c r="C1420" s="39" t="s">
        <v>2778</v>
      </c>
    </row>
    <row r="1421" spans="2:3" x14ac:dyDescent="0.45">
      <c r="B1421" s="39" t="s">
        <v>2779</v>
      </c>
      <c r="C1421" s="41">
        <v>992185066001</v>
      </c>
    </row>
    <row r="1422" spans="2:3" x14ac:dyDescent="0.45">
      <c r="B1422" s="39" t="s">
        <v>2780</v>
      </c>
      <c r="C1422" s="39" t="s">
        <v>2781</v>
      </c>
    </row>
    <row r="1423" spans="2:3" x14ac:dyDescent="0.45">
      <c r="B1423" s="39" t="s">
        <v>2782</v>
      </c>
      <c r="C1423" s="39" t="s">
        <v>2783</v>
      </c>
    </row>
    <row r="1424" spans="2:3" x14ac:dyDescent="0.45">
      <c r="B1424" s="39" t="s">
        <v>2784</v>
      </c>
      <c r="C1424" s="39" t="s">
        <v>2667</v>
      </c>
    </row>
    <row r="1425" spans="2:3" x14ac:dyDescent="0.45">
      <c r="B1425" s="39" t="s">
        <v>2785</v>
      </c>
      <c r="C1425" s="39" t="s">
        <v>2786</v>
      </c>
    </row>
    <row r="1426" spans="2:3" x14ac:dyDescent="0.45">
      <c r="B1426" s="39" t="s">
        <v>2787</v>
      </c>
      <c r="C1426" s="39" t="s">
        <v>2788</v>
      </c>
    </row>
    <row r="1427" spans="2:3" x14ac:dyDescent="0.45">
      <c r="B1427" s="39" t="s">
        <v>2789</v>
      </c>
      <c r="C1427" s="39" t="s">
        <v>2790</v>
      </c>
    </row>
    <row r="1428" spans="2:3" x14ac:dyDescent="0.45">
      <c r="B1428" s="39" t="s">
        <v>2791</v>
      </c>
      <c r="C1428" s="39" t="s">
        <v>2792</v>
      </c>
    </row>
    <row r="1429" spans="2:3" x14ac:dyDescent="0.45">
      <c r="B1429" s="39" t="s">
        <v>2793</v>
      </c>
      <c r="C1429" s="39" t="s">
        <v>2794</v>
      </c>
    </row>
    <row r="1430" spans="2:3" x14ac:dyDescent="0.45">
      <c r="B1430" s="39" t="s">
        <v>2795</v>
      </c>
      <c r="C1430" s="39" t="s">
        <v>2796</v>
      </c>
    </row>
    <row r="1431" spans="2:3" x14ac:dyDescent="0.45">
      <c r="B1431" s="39" t="s">
        <v>2797</v>
      </c>
      <c r="C1431" s="39" t="s">
        <v>2798</v>
      </c>
    </row>
    <row r="1432" spans="2:3" x14ac:dyDescent="0.45">
      <c r="B1432" s="39" t="s">
        <v>2799</v>
      </c>
      <c r="C1432" s="39" t="s">
        <v>2800</v>
      </c>
    </row>
    <row r="1433" spans="2:3" x14ac:dyDescent="0.45">
      <c r="B1433" s="39" t="s">
        <v>2801</v>
      </c>
      <c r="C1433" s="39" t="s">
        <v>2802</v>
      </c>
    </row>
    <row r="1434" spans="2:3" x14ac:dyDescent="0.45">
      <c r="B1434" s="39" t="s">
        <v>2803</v>
      </c>
      <c r="C1434" s="39" t="s">
        <v>2804</v>
      </c>
    </row>
    <row r="1435" spans="2:3" x14ac:dyDescent="0.45">
      <c r="B1435" s="39" t="s">
        <v>2805</v>
      </c>
      <c r="C1435" s="39" t="s">
        <v>2806</v>
      </c>
    </row>
    <row r="1436" spans="2:3" x14ac:dyDescent="0.45">
      <c r="B1436" s="39" t="s">
        <v>2807</v>
      </c>
      <c r="C1436" s="39" t="s">
        <v>2808</v>
      </c>
    </row>
    <row r="1437" spans="2:3" x14ac:dyDescent="0.45">
      <c r="B1437" s="39" t="s">
        <v>2809</v>
      </c>
      <c r="C1437" s="39">
        <v>3101563053</v>
      </c>
    </row>
    <row r="1438" spans="2:3" x14ac:dyDescent="0.45">
      <c r="B1438" s="39" t="s">
        <v>2810</v>
      </c>
      <c r="C1438" s="39" t="s">
        <v>2811</v>
      </c>
    </row>
    <row r="1439" spans="2:3" x14ac:dyDescent="0.45">
      <c r="B1439" s="39" t="s">
        <v>2812</v>
      </c>
      <c r="C1439" s="39" t="s">
        <v>2813</v>
      </c>
    </row>
    <row r="1440" spans="2:3" x14ac:dyDescent="0.45">
      <c r="B1440" s="39" t="s">
        <v>2814</v>
      </c>
      <c r="C1440" s="39" t="s">
        <v>2815</v>
      </c>
    </row>
    <row r="1441" spans="2:3" x14ac:dyDescent="0.45">
      <c r="B1441" s="39" t="s">
        <v>2816</v>
      </c>
      <c r="C1441" s="39" t="s">
        <v>2817</v>
      </c>
    </row>
    <row r="1442" spans="2:3" x14ac:dyDescent="0.45">
      <c r="B1442" s="39" t="s">
        <v>2818</v>
      </c>
      <c r="C1442" s="39">
        <v>132123336</v>
      </c>
    </row>
    <row r="1443" spans="2:3" x14ac:dyDescent="0.45">
      <c r="B1443" s="39" t="s">
        <v>2819</v>
      </c>
      <c r="C1443" s="39" t="s">
        <v>2820</v>
      </c>
    </row>
    <row r="1444" spans="2:3" x14ac:dyDescent="0.45">
      <c r="B1444" s="39" t="s">
        <v>2821</v>
      </c>
      <c r="C1444" s="39" t="s">
        <v>2822</v>
      </c>
    </row>
    <row r="1445" spans="2:3" x14ac:dyDescent="0.45">
      <c r="B1445" s="39" t="s">
        <v>2823</v>
      </c>
      <c r="C1445" s="39" t="s">
        <v>2824</v>
      </c>
    </row>
    <row r="1446" spans="2:3" x14ac:dyDescent="0.45">
      <c r="B1446" s="39" t="s">
        <v>2825</v>
      </c>
      <c r="C1446" s="39" t="s">
        <v>2826</v>
      </c>
    </row>
    <row r="1447" spans="2:3" x14ac:dyDescent="0.45">
      <c r="B1447" s="39" t="s">
        <v>2827</v>
      </c>
      <c r="C1447" s="39" t="s">
        <v>2828</v>
      </c>
    </row>
    <row r="1448" spans="2:3" x14ac:dyDescent="0.45">
      <c r="B1448" s="39" t="s">
        <v>2829</v>
      </c>
      <c r="C1448" s="39" t="s">
        <v>2830</v>
      </c>
    </row>
    <row r="1449" spans="2:3" x14ac:dyDescent="0.45">
      <c r="B1449" s="39" t="s">
        <v>2831</v>
      </c>
      <c r="C1449" s="39" t="s">
        <v>2832</v>
      </c>
    </row>
    <row r="1450" spans="2:3" x14ac:dyDescent="0.45">
      <c r="B1450" s="39" t="s">
        <v>2833</v>
      </c>
      <c r="C1450" s="39" t="s">
        <v>2834</v>
      </c>
    </row>
    <row r="1451" spans="2:3" x14ac:dyDescent="0.45">
      <c r="B1451" s="39" t="s">
        <v>2835</v>
      </c>
      <c r="C1451" s="39" t="s">
        <v>2836</v>
      </c>
    </row>
    <row r="1452" spans="2:3" x14ac:dyDescent="0.45">
      <c r="B1452" s="39" t="s">
        <v>2837</v>
      </c>
      <c r="C1452" s="39" t="s">
        <v>2838</v>
      </c>
    </row>
    <row r="1453" spans="2:3" x14ac:dyDescent="0.45">
      <c r="B1453" s="39" t="s">
        <v>2839</v>
      </c>
      <c r="C1453" s="39" t="s">
        <v>2840</v>
      </c>
    </row>
    <row r="1454" spans="2:3" x14ac:dyDescent="0.45">
      <c r="B1454" s="39" t="s">
        <v>2841</v>
      </c>
      <c r="C1454" s="39" t="s">
        <v>2842</v>
      </c>
    </row>
    <row r="1455" spans="2:3" x14ac:dyDescent="0.45">
      <c r="B1455" s="39" t="s">
        <v>2843</v>
      </c>
      <c r="C1455" s="39" t="s">
        <v>2844</v>
      </c>
    </row>
    <row r="1456" spans="2:3" x14ac:dyDescent="0.45">
      <c r="B1456" s="39" t="s">
        <v>2845</v>
      </c>
      <c r="C1456" s="39" t="s">
        <v>2846</v>
      </c>
    </row>
    <row r="1457" spans="2:3" x14ac:dyDescent="0.45">
      <c r="B1457" s="39" t="s">
        <v>2847</v>
      </c>
      <c r="C1457" s="39">
        <v>220462</v>
      </c>
    </row>
    <row r="1458" spans="2:3" x14ac:dyDescent="0.45">
      <c r="B1458" s="39" t="s">
        <v>2848</v>
      </c>
      <c r="C1458" s="39" t="s">
        <v>2849</v>
      </c>
    </row>
    <row r="1459" spans="2:3" x14ac:dyDescent="0.45">
      <c r="B1459" s="39" t="s">
        <v>2850</v>
      </c>
      <c r="C1459" s="39" t="s">
        <v>2851</v>
      </c>
    </row>
    <row r="1460" spans="2:3" x14ac:dyDescent="0.45">
      <c r="B1460" s="39" t="s">
        <v>2852</v>
      </c>
      <c r="C1460" s="39" t="s">
        <v>2853</v>
      </c>
    </row>
    <row r="1461" spans="2:3" x14ac:dyDescent="0.45">
      <c r="B1461" s="39" t="s">
        <v>2854</v>
      </c>
      <c r="C1461" s="39" t="s">
        <v>2855</v>
      </c>
    </row>
    <row r="1462" spans="2:3" x14ac:dyDescent="0.45">
      <c r="B1462" s="39" t="s">
        <v>2856</v>
      </c>
      <c r="C1462" s="39" t="s">
        <v>2857</v>
      </c>
    </row>
    <row r="1463" spans="2:3" x14ac:dyDescent="0.45">
      <c r="B1463" s="39" t="s">
        <v>2858</v>
      </c>
      <c r="C1463" s="39" t="s">
        <v>2859</v>
      </c>
    </row>
    <row r="1464" spans="2:3" x14ac:dyDescent="0.45">
      <c r="B1464" s="39" t="s">
        <v>2860</v>
      </c>
      <c r="C1464" s="39" t="s">
        <v>2861</v>
      </c>
    </row>
    <row r="1465" spans="2:3" x14ac:dyDescent="0.45">
      <c r="B1465" s="39" t="s">
        <v>2862</v>
      </c>
      <c r="C1465" s="39" t="s">
        <v>2863</v>
      </c>
    </row>
    <row r="1466" spans="2:3" x14ac:dyDescent="0.45">
      <c r="B1466" s="39" t="s">
        <v>2864</v>
      </c>
      <c r="C1466" s="39" t="s">
        <v>2865</v>
      </c>
    </row>
    <row r="1467" spans="2:3" x14ac:dyDescent="0.45">
      <c r="B1467" s="39" t="s">
        <v>2866</v>
      </c>
      <c r="C1467" s="39" t="s">
        <v>2867</v>
      </c>
    </row>
    <row r="1468" spans="2:3" x14ac:dyDescent="0.45">
      <c r="B1468" s="39" t="s">
        <v>2868</v>
      </c>
      <c r="C1468" s="39" t="s">
        <v>2869</v>
      </c>
    </row>
    <row r="1469" spans="2:3" x14ac:dyDescent="0.45">
      <c r="B1469" s="39" t="s">
        <v>2870</v>
      </c>
      <c r="C1469" s="39" t="s">
        <v>2871</v>
      </c>
    </row>
    <row r="1470" spans="2:3" x14ac:dyDescent="0.45">
      <c r="B1470" s="39" t="s">
        <v>2872</v>
      </c>
      <c r="C1470" s="39" t="s">
        <v>2873</v>
      </c>
    </row>
    <row r="1471" spans="2:3" x14ac:dyDescent="0.45">
      <c r="B1471" s="39" t="s">
        <v>2874</v>
      </c>
      <c r="C1471" s="39" t="s">
        <v>2875</v>
      </c>
    </row>
    <row r="1472" spans="2:3" x14ac:dyDescent="0.45">
      <c r="B1472" s="39" t="s">
        <v>2876</v>
      </c>
      <c r="C1472" s="39" t="s">
        <v>2877</v>
      </c>
    </row>
    <row r="1473" spans="2:3" x14ac:dyDescent="0.45">
      <c r="B1473" s="39" t="s">
        <v>2878</v>
      </c>
      <c r="C1473" s="41">
        <v>992299886001</v>
      </c>
    </row>
    <row r="1474" spans="2:3" x14ac:dyDescent="0.45">
      <c r="B1474" s="39" t="s">
        <v>2879</v>
      </c>
      <c r="C1474" s="39" t="s">
        <v>2880</v>
      </c>
    </row>
    <row r="1475" spans="2:3" x14ac:dyDescent="0.45">
      <c r="B1475" s="39" t="s">
        <v>2881</v>
      </c>
      <c r="C1475" s="39" t="s">
        <v>2882</v>
      </c>
    </row>
    <row r="1476" spans="2:3" x14ac:dyDescent="0.45">
      <c r="B1476" s="39" t="s">
        <v>2883</v>
      </c>
      <c r="C1476" s="39" t="s">
        <v>2884</v>
      </c>
    </row>
    <row r="1477" spans="2:3" x14ac:dyDescent="0.45">
      <c r="B1477" s="39" t="s">
        <v>2885</v>
      </c>
      <c r="C1477" s="39" t="s">
        <v>2886</v>
      </c>
    </row>
    <row r="1478" spans="2:3" x14ac:dyDescent="0.45">
      <c r="B1478" s="39" t="s">
        <v>2887</v>
      </c>
      <c r="C1478" s="39" t="s">
        <v>2888</v>
      </c>
    </row>
    <row r="1479" spans="2:3" x14ac:dyDescent="0.45">
      <c r="B1479" s="39" t="s">
        <v>2889</v>
      </c>
      <c r="C1479" s="39" t="s">
        <v>2890</v>
      </c>
    </row>
    <row r="1480" spans="2:3" x14ac:dyDescent="0.45">
      <c r="B1480" s="39" t="s">
        <v>2891</v>
      </c>
      <c r="C1480" s="39" t="s">
        <v>2892</v>
      </c>
    </row>
    <row r="1481" spans="2:3" x14ac:dyDescent="0.45">
      <c r="B1481" s="39" t="s">
        <v>2893</v>
      </c>
      <c r="C1481" s="39" t="s">
        <v>2894</v>
      </c>
    </row>
    <row r="1482" spans="2:3" x14ac:dyDescent="0.45">
      <c r="B1482" s="39" t="s">
        <v>2895</v>
      </c>
      <c r="C1482" s="39" t="s">
        <v>2896</v>
      </c>
    </row>
    <row r="1483" spans="2:3" x14ac:dyDescent="0.45">
      <c r="B1483" s="39" t="s">
        <v>2897</v>
      </c>
      <c r="C1483" s="39" t="s">
        <v>2898</v>
      </c>
    </row>
    <row r="1484" spans="2:3" x14ac:dyDescent="0.45">
      <c r="B1484" s="39" t="s">
        <v>2899</v>
      </c>
      <c r="C1484" s="39" t="s">
        <v>2900</v>
      </c>
    </row>
    <row r="1485" spans="2:3" x14ac:dyDescent="0.45">
      <c r="B1485" s="39" t="s">
        <v>2901</v>
      </c>
      <c r="C1485" s="39" t="s">
        <v>2902</v>
      </c>
    </row>
    <row r="1486" spans="2:3" x14ac:dyDescent="0.45">
      <c r="B1486" s="39" t="s">
        <v>2903</v>
      </c>
      <c r="C1486" s="41">
        <v>244904918119841</v>
      </c>
    </row>
    <row r="1487" spans="2:3" x14ac:dyDescent="0.45">
      <c r="B1487" s="39" t="s">
        <v>2904</v>
      </c>
      <c r="C1487" s="39" t="s">
        <v>2905</v>
      </c>
    </row>
    <row r="1488" spans="2:3" x14ac:dyDescent="0.45">
      <c r="B1488" s="39" t="s">
        <v>2906</v>
      </c>
      <c r="C1488" s="39" t="s">
        <v>2907</v>
      </c>
    </row>
    <row r="1489" spans="2:3" x14ac:dyDescent="0.45">
      <c r="B1489" s="39" t="s">
        <v>2908</v>
      </c>
      <c r="C1489" s="39" t="s">
        <v>2909</v>
      </c>
    </row>
    <row r="1490" spans="2:3" x14ac:dyDescent="0.45">
      <c r="B1490" s="39" t="s">
        <v>2910</v>
      </c>
      <c r="C1490" s="39" t="s">
        <v>2911</v>
      </c>
    </row>
    <row r="1491" spans="2:3" x14ac:dyDescent="0.45">
      <c r="B1491" s="39" t="s">
        <v>2912</v>
      </c>
      <c r="C1491" s="39" t="s">
        <v>2913</v>
      </c>
    </row>
    <row r="1492" spans="2:3" x14ac:dyDescent="0.45">
      <c r="B1492" s="39" t="s">
        <v>2914</v>
      </c>
      <c r="C1492" s="39" t="s">
        <v>2915</v>
      </c>
    </row>
    <row r="1493" spans="2:3" x14ac:dyDescent="0.45">
      <c r="B1493" s="39" t="s">
        <v>2916</v>
      </c>
      <c r="C1493" s="39" t="s">
        <v>2917</v>
      </c>
    </row>
    <row r="1494" spans="2:3" x14ac:dyDescent="0.45">
      <c r="B1494" s="39" t="s">
        <v>2918</v>
      </c>
      <c r="C1494" s="39" t="s">
        <v>2919</v>
      </c>
    </row>
    <row r="1495" spans="2:3" x14ac:dyDescent="0.45">
      <c r="B1495" s="39" t="s">
        <v>2920</v>
      </c>
      <c r="C1495" s="39" t="s">
        <v>2921</v>
      </c>
    </row>
    <row r="1496" spans="2:3" x14ac:dyDescent="0.45">
      <c r="B1496" s="39" t="s">
        <v>2922</v>
      </c>
      <c r="C1496" s="39" t="s">
        <v>2923</v>
      </c>
    </row>
    <row r="1497" spans="2:3" x14ac:dyDescent="0.45">
      <c r="B1497" s="39" t="s">
        <v>2924</v>
      </c>
      <c r="C1497" s="39" t="s">
        <v>2925</v>
      </c>
    </row>
    <row r="1498" spans="2:3" x14ac:dyDescent="0.45">
      <c r="B1498" s="39" t="s">
        <v>2926</v>
      </c>
      <c r="C1498" s="39" t="s">
        <v>2927</v>
      </c>
    </row>
    <row r="1499" spans="2:3" x14ac:dyDescent="0.45">
      <c r="B1499" s="39" t="s">
        <v>2928</v>
      </c>
      <c r="C1499" s="39" t="s">
        <v>2929</v>
      </c>
    </row>
    <row r="1500" spans="2:3" x14ac:dyDescent="0.45">
      <c r="B1500" s="39" t="s">
        <v>2930</v>
      </c>
      <c r="C1500" s="41">
        <v>32588161248400</v>
      </c>
    </row>
    <row r="1501" spans="2:3" x14ac:dyDescent="0.45">
      <c r="B1501" s="39" t="s">
        <v>2931</v>
      </c>
      <c r="C1501" s="39" t="s">
        <v>2932</v>
      </c>
    </row>
    <row r="1502" spans="2:3" x14ac:dyDescent="0.45">
      <c r="B1502" s="39" t="s">
        <v>2933</v>
      </c>
      <c r="C1502" s="39" t="s">
        <v>2934</v>
      </c>
    </row>
    <row r="1503" spans="2:3" x14ac:dyDescent="0.45">
      <c r="B1503" s="39" t="s">
        <v>2935</v>
      </c>
      <c r="C1503" s="39" t="s">
        <v>2936</v>
      </c>
    </row>
    <row r="1504" spans="2:3" x14ac:dyDescent="0.45">
      <c r="B1504" s="39" t="s">
        <v>2937</v>
      </c>
      <c r="C1504" s="39" t="s">
        <v>2938</v>
      </c>
    </row>
    <row r="1505" spans="2:3" x14ac:dyDescent="0.45">
      <c r="B1505" s="39" t="s">
        <v>2937</v>
      </c>
      <c r="C1505" s="39" t="s">
        <v>2939</v>
      </c>
    </row>
    <row r="1506" spans="2:3" x14ac:dyDescent="0.45">
      <c r="B1506" s="39" t="s">
        <v>2940</v>
      </c>
      <c r="C1506" s="39">
        <v>400031159</v>
      </c>
    </row>
    <row r="1507" spans="2:3" x14ac:dyDescent="0.45">
      <c r="B1507" s="39" t="s">
        <v>2940</v>
      </c>
      <c r="C1507" s="39">
        <v>413330856</v>
      </c>
    </row>
    <row r="1508" spans="2:3" x14ac:dyDescent="0.45">
      <c r="B1508" s="39" t="s">
        <v>2941</v>
      </c>
      <c r="C1508" s="39">
        <v>3428</v>
      </c>
    </row>
    <row r="1509" spans="2:3" x14ac:dyDescent="0.45">
      <c r="B1509" s="39" t="s">
        <v>2942</v>
      </c>
      <c r="C1509" s="39" t="s">
        <v>2943</v>
      </c>
    </row>
    <row r="1510" spans="2:3" x14ac:dyDescent="0.45">
      <c r="B1510" s="39" t="s">
        <v>2944</v>
      </c>
      <c r="C1510" s="39" t="s">
        <v>2945</v>
      </c>
    </row>
    <row r="1511" spans="2:3" x14ac:dyDescent="0.45">
      <c r="B1511" s="39" t="s">
        <v>2944</v>
      </c>
      <c r="C1511" s="39" t="s">
        <v>2946</v>
      </c>
    </row>
    <row r="1512" spans="2:3" x14ac:dyDescent="0.45">
      <c r="B1512" s="39" t="s">
        <v>2947</v>
      </c>
      <c r="C1512" s="39">
        <v>680678672</v>
      </c>
    </row>
    <row r="1513" spans="2:3" x14ac:dyDescent="0.45">
      <c r="B1513" s="39" t="s">
        <v>2948</v>
      </c>
      <c r="C1513" s="39" t="s">
        <v>2949</v>
      </c>
    </row>
    <row r="1514" spans="2:3" x14ac:dyDescent="0.45">
      <c r="B1514" s="39" t="s">
        <v>2950</v>
      </c>
      <c r="C1514" s="39" t="s">
        <v>2951</v>
      </c>
    </row>
    <row r="1515" spans="2:3" x14ac:dyDescent="0.45">
      <c r="B1515" s="39" t="s">
        <v>2952</v>
      </c>
      <c r="C1515" s="39" t="s">
        <v>2953</v>
      </c>
    </row>
    <row r="1516" spans="2:3" x14ac:dyDescent="0.45">
      <c r="B1516" s="39" t="s">
        <v>2954</v>
      </c>
      <c r="C1516" s="39" t="s">
        <v>2955</v>
      </c>
    </row>
    <row r="1517" spans="2:3" x14ac:dyDescent="0.45">
      <c r="B1517" s="39" t="s">
        <v>2956</v>
      </c>
      <c r="C1517" s="39">
        <v>452325150</v>
      </c>
    </row>
    <row r="1518" spans="2:3" x14ac:dyDescent="0.45">
      <c r="B1518" s="39" t="s">
        <v>2957</v>
      </c>
      <c r="C1518" s="39" t="s">
        <v>2958</v>
      </c>
    </row>
    <row r="1519" spans="2:3" x14ac:dyDescent="0.45">
      <c r="B1519" s="39" t="s">
        <v>2959</v>
      </c>
      <c r="C1519" s="39" t="s">
        <v>2960</v>
      </c>
    </row>
    <row r="1520" spans="2:3" x14ac:dyDescent="0.45">
      <c r="B1520" s="39" t="s">
        <v>2961</v>
      </c>
      <c r="C1520" s="39">
        <v>513286039</v>
      </c>
    </row>
    <row r="1521" spans="2:3" x14ac:dyDescent="0.45">
      <c r="B1521" s="39" t="s">
        <v>2961</v>
      </c>
      <c r="C1521" s="39" t="s">
        <v>2962</v>
      </c>
    </row>
    <row r="1522" spans="2:3" x14ac:dyDescent="0.45">
      <c r="B1522" s="39" t="s">
        <v>2963</v>
      </c>
      <c r="C1522" s="39" t="s">
        <v>2964</v>
      </c>
    </row>
    <row r="1523" spans="2:3" x14ac:dyDescent="0.45">
      <c r="B1523" s="39" t="s">
        <v>2965</v>
      </c>
      <c r="C1523" s="39" t="s">
        <v>2966</v>
      </c>
    </row>
    <row r="1524" spans="2:3" x14ac:dyDescent="0.45">
      <c r="B1524" s="39" t="s">
        <v>2967</v>
      </c>
      <c r="C1524" s="39" t="s">
        <v>2968</v>
      </c>
    </row>
    <row r="1525" spans="2:3" x14ac:dyDescent="0.45">
      <c r="B1525" s="39" t="s">
        <v>2969</v>
      </c>
      <c r="C1525" s="39" t="s">
        <v>2970</v>
      </c>
    </row>
    <row r="1526" spans="2:3" x14ac:dyDescent="0.45">
      <c r="B1526" s="39" t="s">
        <v>2971</v>
      </c>
      <c r="C1526" s="39" t="s">
        <v>2972</v>
      </c>
    </row>
    <row r="1527" spans="2:3" x14ac:dyDescent="0.45">
      <c r="B1527" s="39" t="s">
        <v>2973</v>
      </c>
      <c r="C1527" s="41">
        <v>15569265222020</v>
      </c>
    </row>
    <row r="1528" spans="2:3" x14ac:dyDescent="0.45">
      <c r="B1528" s="39" t="s">
        <v>2974</v>
      </c>
      <c r="C1528" s="39" t="s">
        <v>2975</v>
      </c>
    </row>
    <row r="1529" spans="2:3" x14ac:dyDescent="0.45">
      <c r="B1529" s="39" t="s">
        <v>2976</v>
      </c>
      <c r="C1529" s="41">
        <v>992727241001</v>
      </c>
    </row>
    <row r="1530" spans="2:3" x14ac:dyDescent="0.45">
      <c r="B1530" s="39" t="s">
        <v>2977</v>
      </c>
      <c r="C1530" s="39" t="s">
        <v>2978</v>
      </c>
    </row>
    <row r="1531" spans="2:3" x14ac:dyDescent="0.45">
      <c r="B1531" s="39" t="s">
        <v>2979</v>
      </c>
      <c r="C1531" s="39" t="s">
        <v>2980</v>
      </c>
    </row>
    <row r="1532" spans="2:3" x14ac:dyDescent="0.45">
      <c r="B1532" s="39" t="s">
        <v>2979</v>
      </c>
      <c r="C1532" s="39" t="s">
        <v>2981</v>
      </c>
    </row>
    <row r="1533" spans="2:3" x14ac:dyDescent="0.45">
      <c r="B1533" s="39" t="s">
        <v>2982</v>
      </c>
      <c r="C1533" s="39" t="s">
        <v>2983</v>
      </c>
    </row>
    <row r="1534" spans="2:3" x14ac:dyDescent="0.45">
      <c r="B1534" s="39" t="s">
        <v>2984</v>
      </c>
      <c r="C1534" s="39" t="s">
        <v>2985</v>
      </c>
    </row>
    <row r="1535" spans="2:3" x14ac:dyDescent="0.45">
      <c r="B1535" s="39" t="s">
        <v>2986</v>
      </c>
      <c r="C1535" s="39" t="s">
        <v>2987</v>
      </c>
    </row>
    <row r="1536" spans="2:3" x14ac:dyDescent="0.45">
      <c r="B1536" s="39" t="s">
        <v>2988</v>
      </c>
      <c r="C1536" s="39" t="s">
        <v>2989</v>
      </c>
    </row>
    <row r="1537" spans="2:3" x14ac:dyDescent="0.45">
      <c r="B1537" s="39" t="s">
        <v>2990</v>
      </c>
      <c r="C1537" s="39" t="s">
        <v>2991</v>
      </c>
    </row>
    <row r="1538" spans="2:3" x14ac:dyDescent="0.45">
      <c r="B1538" s="39" t="s">
        <v>2992</v>
      </c>
      <c r="C1538" s="39" t="s">
        <v>2993</v>
      </c>
    </row>
    <row r="1539" spans="2:3" x14ac:dyDescent="0.45">
      <c r="B1539" s="39" t="s">
        <v>2994</v>
      </c>
      <c r="C1539" s="41">
        <v>5019012463075</v>
      </c>
    </row>
    <row r="1540" spans="2:3" x14ac:dyDescent="0.45">
      <c r="B1540" s="39" t="s">
        <v>2995</v>
      </c>
      <c r="C1540" s="39" t="s">
        <v>2996</v>
      </c>
    </row>
    <row r="1541" spans="2:3" x14ac:dyDescent="0.45">
      <c r="B1541" s="39" t="s">
        <v>2997</v>
      </c>
      <c r="C1541" s="39" t="s">
        <v>2998</v>
      </c>
    </row>
    <row r="1542" spans="2:3" x14ac:dyDescent="0.45">
      <c r="B1542" s="39" t="s">
        <v>2999</v>
      </c>
      <c r="C1542" s="39" t="s">
        <v>3000</v>
      </c>
    </row>
    <row r="1543" spans="2:3" x14ac:dyDescent="0.45">
      <c r="B1543" s="39" t="s">
        <v>3001</v>
      </c>
      <c r="C1543" s="39" t="s">
        <v>3002</v>
      </c>
    </row>
    <row r="1544" spans="2:3" x14ac:dyDescent="0.45">
      <c r="B1544" s="39" t="s">
        <v>3003</v>
      </c>
      <c r="C1544" s="39" t="s">
        <v>3004</v>
      </c>
    </row>
    <row r="1545" spans="2:3" x14ac:dyDescent="0.45">
      <c r="B1545" s="39" t="s">
        <v>3005</v>
      </c>
      <c r="C1545" s="39" t="s">
        <v>3006</v>
      </c>
    </row>
    <row r="1546" spans="2:3" x14ac:dyDescent="0.45">
      <c r="B1546" s="39" t="s">
        <v>3007</v>
      </c>
      <c r="C1546" s="39" t="s">
        <v>3008</v>
      </c>
    </row>
    <row r="1547" spans="2:3" x14ac:dyDescent="0.45">
      <c r="B1547" s="39" t="s">
        <v>3007</v>
      </c>
      <c r="C1547" s="39" t="s">
        <v>3009</v>
      </c>
    </row>
    <row r="1548" spans="2:3" x14ac:dyDescent="0.45">
      <c r="B1548" s="39" t="s">
        <v>3010</v>
      </c>
      <c r="C1548" s="39" t="s">
        <v>3011</v>
      </c>
    </row>
    <row r="1549" spans="2:3" x14ac:dyDescent="0.45">
      <c r="B1549" s="39" t="s">
        <v>3010</v>
      </c>
      <c r="C1549" s="39" t="s">
        <v>3012</v>
      </c>
    </row>
    <row r="1550" spans="2:3" x14ac:dyDescent="0.45">
      <c r="B1550" s="39" t="s">
        <v>3013</v>
      </c>
      <c r="C1550" s="39" t="s">
        <v>3014</v>
      </c>
    </row>
    <row r="1551" spans="2:3" x14ac:dyDescent="0.45">
      <c r="B1551" s="39" t="s">
        <v>3015</v>
      </c>
      <c r="C1551" s="39" t="s">
        <v>3016</v>
      </c>
    </row>
    <row r="1552" spans="2:3" x14ac:dyDescent="0.45">
      <c r="B1552" s="39" t="s">
        <v>3017</v>
      </c>
      <c r="C1552" s="39">
        <v>32078438820</v>
      </c>
    </row>
    <row r="1553" spans="2:3" x14ac:dyDescent="0.45">
      <c r="B1553" s="39" t="s">
        <v>3017</v>
      </c>
      <c r="C1553" s="39" t="s">
        <v>3018</v>
      </c>
    </row>
    <row r="1554" spans="2:3" x14ac:dyDescent="0.45">
      <c r="B1554" s="39" t="s">
        <v>3019</v>
      </c>
      <c r="C1554" s="39" t="s">
        <v>3020</v>
      </c>
    </row>
    <row r="1555" spans="2:3" x14ac:dyDescent="0.45">
      <c r="B1555" s="39" t="s">
        <v>3021</v>
      </c>
      <c r="C1555" s="39" t="s">
        <v>3022</v>
      </c>
    </row>
    <row r="1556" spans="2:3" x14ac:dyDescent="0.45">
      <c r="B1556" s="39" t="s">
        <v>3023</v>
      </c>
      <c r="C1556" s="39" t="s">
        <v>3024</v>
      </c>
    </row>
    <row r="1557" spans="2:3" x14ac:dyDescent="0.45">
      <c r="B1557" s="39" t="s">
        <v>3025</v>
      </c>
      <c r="C1557" s="39" t="s">
        <v>3026</v>
      </c>
    </row>
    <row r="1558" spans="2:3" x14ac:dyDescent="0.45">
      <c r="B1558" s="39" t="s">
        <v>3025</v>
      </c>
      <c r="C1558" s="39" t="s">
        <v>3027</v>
      </c>
    </row>
    <row r="1559" spans="2:3" x14ac:dyDescent="0.45">
      <c r="B1559" s="39" t="s">
        <v>3028</v>
      </c>
      <c r="C1559" s="39">
        <v>20100017491</v>
      </c>
    </row>
    <row r="1560" spans="2:3" x14ac:dyDescent="0.45">
      <c r="B1560" s="39" t="s">
        <v>3029</v>
      </c>
      <c r="C1560" s="39" t="s">
        <v>3030</v>
      </c>
    </row>
    <row r="1561" spans="2:3" x14ac:dyDescent="0.45">
      <c r="B1561" s="39" t="s">
        <v>3031</v>
      </c>
      <c r="C1561" s="39" t="s">
        <v>3032</v>
      </c>
    </row>
    <row r="1562" spans="2:3" x14ac:dyDescent="0.45">
      <c r="B1562" s="39" t="s">
        <v>3031</v>
      </c>
      <c r="C1562" s="39" t="s">
        <v>3033</v>
      </c>
    </row>
    <row r="1563" spans="2:3" x14ac:dyDescent="0.45">
      <c r="B1563" s="39" t="s">
        <v>3031</v>
      </c>
      <c r="C1563" s="39" t="s">
        <v>3034</v>
      </c>
    </row>
    <row r="1564" spans="2:3" x14ac:dyDescent="0.45">
      <c r="B1564" s="39" t="s">
        <v>3035</v>
      </c>
      <c r="C1564" s="39" t="s">
        <v>3036</v>
      </c>
    </row>
    <row r="1565" spans="2:3" x14ac:dyDescent="0.45">
      <c r="B1565" s="39" t="s">
        <v>3037</v>
      </c>
      <c r="C1565" s="39" t="s">
        <v>3038</v>
      </c>
    </row>
    <row r="1566" spans="2:3" x14ac:dyDescent="0.45">
      <c r="B1566" s="39" t="s">
        <v>3039</v>
      </c>
      <c r="C1566" s="39" t="s">
        <v>3040</v>
      </c>
    </row>
    <row r="1567" spans="2:3" x14ac:dyDescent="0.45">
      <c r="B1567" s="39" t="s">
        <v>3041</v>
      </c>
      <c r="C1567" s="39" t="s">
        <v>3042</v>
      </c>
    </row>
    <row r="1568" spans="2:3" x14ac:dyDescent="0.45">
      <c r="B1568" s="39" t="s">
        <v>3043</v>
      </c>
      <c r="C1568" s="39" t="s">
        <v>3044</v>
      </c>
    </row>
    <row r="1569" spans="2:3" x14ac:dyDescent="0.45">
      <c r="B1569" s="39" t="s">
        <v>3045</v>
      </c>
      <c r="C1569" s="39" t="s">
        <v>3046</v>
      </c>
    </row>
    <row r="1570" spans="2:3" x14ac:dyDescent="0.45">
      <c r="B1570" s="39" t="s">
        <v>3047</v>
      </c>
      <c r="C1570" s="39" t="s">
        <v>3048</v>
      </c>
    </row>
    <row r="1571" spans="2:3" x14ac:dyDescent="0.45">
      <c r="B1571" s="39" t="s">
        <v>3049</v>
      </c>
      <c r="C1571" s="39"/>
    </row>
    <row r="1572" spans="2:3" x14ac:dyDescent="0.45">
      <c r="B1572" s="39" t="s">
        <v>3050</v>
      </c>
      <c r="C1572" s="39">
        <v>105195598</v>
      </c>
    </row>
    <row r="1573" spans="2:3" x14ac:dyDescent="0.45">
      <c r="B1573" s="39" t="s">
        <v>3051</v>
      </c>
      <c r="C1573" s="39" t="s">
        <v>3052</v>
      </c>
    </row>
    <row r="1574" spans="2:3" x14ac:dyDescent="0.45">
      <c r="B1574" s="39" t="s">
        <v>3053</v>
      </c>
      <c r="C1574" s="39">
        <v>133389056</v>
      </c>
    </row>
    <row r="1575" spans="2:3" x14ac:dyDescent="0.45">
      <c r="B1575" s="39" t="s">
        <v>3054</v>
      </c>
      <c r="C1575" s="39" t="s">
        <v>3055</v>
      </c>
    </row>
    <row r="1576" spans="2:3" x14ac:dyDescent="0.45">
      <c r="B1576" s="39" t="s">
        <v>3054</v>
      </c>
      <c r="C1576" s="39" t="s">
        <v>3056</v>
      </c>
    </row>
    <row r="1577" spans="2:3" x14ac:dyDescent="0.45">
      <c r="B1577" s="39" t="s">
        <v>3057</v>
      </c>
      <c r="C1577" s="39" t="s">
        <v>3058</v>
      </c>
    </row>
    <row r="1578" spans="2:3" x14ac:dyDescent="0.45">
      <c r="B1578" s="39" t="s">
        <v>3059</v>
      </c>
      <c r="C1578" s="39" t="s">
        <v>3060</v>
      </c>
    </row>
    <row r="1579" spans="2:3" x14ac:dyDescent="0.45">
      <c r="B1579" s="39" t="s">
        <v>3061</v>
      </c>
      <c r="C1579" s="39" t="s">
        <v>3062</v>
      </c>
    </row>
    <row r="1580" spans="2:3" x14ac:dyDescent="0.45">
      <c r="B1580" s="39" t="s">
        <v>3063</v>
      </c>
      <c r="C1580" s="39" t="s">
        <v>3064</v>
      </c>
    </row>
    <row r="1581" spans="2:3" x14ac:dyDescent="0.45">
      <c r="B1581" s="39" t="s">
        <v>3065</v>
      </c>
      <c r="C1581" s="39" t="s">
        <v>3066</v>
      </c>
    </row>
    <row r="1582" spans="2:3" x14ac:dyDescent="0.45">
      <c r="B1582" s="39" t="s">
        <v>3067</v>
      </c>
      <c r="C1582" s="39" t="s">
        <v>3068</v>
      </c>
    </row>
    <row r="1583" spans="2:3" x14ac:dyDescent="0.45">
      <c r="B1583" s="39" t="s">
        <v>3069</v>
      </c>
      <c r="C1583" s="39" t="s">
        <v>3070</v>
      </c>
    </row>
    <row r="1584" spans="2:3" x14ac:dyDescent="0.45">
      <c r="B1584" s="39" t="s">
        <v>3071</v>
      </c>
      <c r="C1584" s="39" t="s">
        <v>3072</v>
      </c>
    </row>
    <row r="1585" spans="2:3" x14ac:dyDescent="0.45">
      <c r="B1585" s="39" t="s">
        <v>3073</v>
      </c>
      <c r="C1585" s="39" t="s">
        <v>3074</v>
      </c>
    </row>
    <row r="1586" spans="2:3" x14ac:dyDescent="0.45">
      <c r="B1586" s="39" t="s">
        <v>3075</v>
      </c>
      <c r="C1586" s="39" t="s">
        <v>3076</v>
      </c>
    </row>
    <row r="1587" spans="2:3" x14ac:dyDescent="0.45">
      <c r="B1587" s="39" t="s">
        <v>3077</v>
      </c>
      <c r="C1587" s="39" t="s">
        <v>3078</v>
      </c>
    </row>
    <row r="1588" spans="2:3" x14ac:dyDescent="0.45">
      <c r="B1588" s="39" t="s">
        <v>3079</v>
      </c>
      <c r="C1588" s="39" t="s">
        <v>3080</v>
      </c>
    </row>
    <row r="1589" spans="2:3" x14ac:dyDescent="0.45">
      <c r="B1589" s="39" t="s">
        <v>3081</v>
      </c>
      <c r="C1589" s="39" t="s">
        <v>3082</v>
      </c>
    </row>
    <row r="1590" spans="2:3" x14ac:dyDescent="0.45">
      <c r="B1590" s="39" t="s">
        <v>3083</v>
      </c>
      <c r="C1590" s="39" t="s">
        <v>3084</v>
      </c>
    </row>
    <row r="1591" spans="2:3" x14ac:dyDescent="0.45">
      <c r="B1591" s="39" t="s">
        <v>3085</v>
      </c>
      <c r="C1591" s="39" t="s">
        <v>3086</v>
      </c>
    </row>
    <row r="1592" spans="2:3" x14ac:dyDescent="0.45">
      <c r="B1592" s="39" t="s">
        <v>3087</v>
      </c>
      <c r="C1592" s="39" t="s">
        <v>3088</v>
      </c>
    </row>
    <row r="1593" spans="2:3" x14ac:dyDescent="0.45">
      <c r="B1593" s="39" t="s">
        <v>3089</v>
      </c>
      <c r="C1593" s="39" t="s">
        <v>3090</v>
      </c>
    </row>
    <row r="1594" spans="2:3" x14ac:dyDescent="0.45">
      <c r="B1594" s="39" t="s">
        <v>3091</v>
      </c>
      <c r="C1594" s="39" t="s">
        <v>3092</v>
      </c>
    </row>
    <row r="1595" spans="2:3" x14ac:dyDescent="0.45">
      <c r="B1595" s="39" t="s">
        <v>3093</v>
      </c>
      <c r="C1595" s="39" t="s">
        <v>3094</v>
      </c>
    </row>
    <row r="1596" spans="2:3" x14ac:dyDescent="0.45">
      <c r="B1596" s="39" t="s">
        <v>3095</v>
      </c>
      <c r="C1596" s="39" t="s">
        <v>3096</v>
      </c>
    </row>
    <row r="1597" spans="2:3" x14ac:dyDescent="0.45">
      <c r="B1597" s="39" t="s">
        <v>3097</v>
      </c>
      <c r="C1597" s="39" t="s">
        <v>3098</v>
      </c>
    </row>
    <row r="1598" spans="2:3" x14ac:dyDescent="0.45">
      <c r="B1598" s="39" t="s">
        <v>3099</v>
      </c>
      <c r="C1598" s="39" t="s">
        <v>3100</v>
      </c>
    </row>
    <row r="1599" spans="2:3" x14ac:dyDescent="0.45">
      <c r="B1599" s="39" t="s">
        <v>3101</v>
      </c>
      <c r="C1599" s="39" t="s">
        <v>3102</v>
      </c>
    </row>
    <row r="1600" spans="2:3" x14ac:dyDescent="0.45">
      <c r="B1600" s="39" t="s">
        <v>3101</v>
      </c>
      <c r="C1600" s="39" t="s">
        <v>3103</v>
      </c>
    </row>
    <row r="1601" spans="2:3" x14ac:dyDescent="0.45">
      <c r="B1601" s="39" t="s">
        <v>3104</v>
      </c>
      <c r="C1601" s="39" t="s">
        <v>3105</v>
      </c>
    </row>
    <row r="1602" spans="2:3" x14ac:dyDescent="0.45">
      <c r="B1602" s="39" t="s">
        <v>3104</v>
      </c>
      <c r="C1602" s="39" t="s">
        <v>3106</v>
      </c>
    </row>
    <row r="1603" spans="2:3" x14ac:dyDescent="0.45">
      <c r="B1603" s="39" t="s">
        <v>3107</v>
      </c>
      <c r="C1603" s="39">
        <v>465297306</v>
      </c>
    </row>
    <row r="1604" spans="2:3" x14ac:dyDescent="0.45">
      <c r="B1604" s="39" t="s">
        <v>3107</v>
      </c>
      <c r="C1604" s="39" t="s">
        <v>3108</v>
      </c>
    </row>
    <row r="1605" spans="2:3" x14ac:dyDescent="0.45">
      <c r="B1605" s="39" t="s">
        <v>3109</v>
      </c>
      <c r="C1605" s="39" t="s">
        <v>3110</v>
      </c>
    </row>
    <row r="1606" spans="2:3" x14ac:dyDescent="0.45">
      <c r="B1606" s="39" t="s">
        <v>3111</v>
      </c>
      <c r="C1606" s="39" t="s">
        <v>3112</v>
      </c>
    </row>
    <row r="1607" spans="2:3" x14ac:dyDescent="0.45">
      <c r="B1607" s="39" t="s">
        <v>3113</v>
      </c>
      <c r="C1607" s="39">
        <v>514950906</v>
      </c>
    </row>
    <row r="1608" spans="2:3" x14ac:dyDescent="0.45">
      <c r="B1608" s="39" t="s">
        <v>3114</v>
      </c>
      <c r="C1608" s="39" t="s">
        <v>3115</v>
      </c>
    </row>
    <row r="1609" spans="2:3" x14ac:dyDescent="0.45">
      <c r="B1609" s="39" t="s">
        <v>3116</v>
      </c>
      <c r="C1609" s="39" t="s">
        <v>3117</v>
      </c>
    </row>
    <row r="1610" spans="2:3" x14ac:dyDescent="0.45">
      <c r="B1610" s="39" t="s">
        <v>3118</v>
      </c>
      <c r="C1610" s="39" t="s">
        <v>3119</v>
      </c>
    </row>
    <row r="1611" spans="2:3" x14ac:dyDescent="0.45">
      <c r="B1611" s="39" t="s">
        <v>3120</v>
      </c>
      <c r="C1611" s="39" t="s">
        <v>3121</v>
      </c>
    </row>
    <row r="1612" spans="2:3" x14ac:dyDescent="0.45">
      <c r="B1612" s="39" t="s">
        <v>3122</v>
      </c>
      <c r="C1612" s="39" t="s">
        <v>3123</v>
      </c>
    </row>
    <row r="1613" spans="2:3" x14ac:dyDescent="0.45">
      <c r="B1613" s="39" t="s">
        <v>3122</v>
      </c>
      <c r="C1613" s="39" t="s">
        <v>3124</v>
      </c>
    </row>
    <row r="1614" spans="2:3" x14ac:dyDescent="0.45">
      <c r="B1614" s="39" t="s">
        <v>3125</v>
      </c>
      <c r="C1614" s="39" t="s">
        <v>3126</v>
      </c>
    </row>
    <row r="1615" spans="2:3" x14ac:dyDescent="0.45">
      <c r="B1615" s="39" t="s">
        <v>3127</v>
      </c>
      <c r="C1615" s="39" t="s">
        <v>3128</v>
      </c>
    </row>
    <row r="1616" spans="2:3" x14ac:dyDescent="0.45">
      <c r="B1616" s="39" t="s">
        <v>3129</v>
      </c>
      <c r="C1616" s="39" t="s">
        <v>3130</v>
      </c>
    </row>
    <row r="1617" spans="2:3" x14ac:dyDescent="0.45">
      <c r="B1617" s="39" t="s">
        <v>3131</v>
      </c>
      <c r="C1617" s="39" t="s">
        <v>3132</v>
      </c>
    </row>
    <row r="1618" spans="2:3" x14ac:dyDescent="0.45">
      <c r="B1618" s="39" t="s">
        <v>3133</v>
      </c>
      <c r="C1618" s="39" t="s">
        <v>3134</v>
      </c>
    </row>
    <row r="1619" spans="2:3" x14ac:dyDescent="0.45">
      <c r="B1619" s="39" t="s">
        <v>3135</v>
      </c>
      <c r="C1619" s="39" t="s">
        <v>3136</v>
      </c>
    </row>
    <row r="1620" spans="2:3" x14ac:dyDescent="0.45">
      <c r="B1620" s="39" t="s">
        <v>3137</v>
      </c>
      <c r="C1620" s="39" t="s">
        <v>3138</v>
      </c>
    </row>
    <row r="1621" spans="2:3" x14ac:dyDescent="0.45">
      <c r="B1621" s="39" t="s">
        <v>3139</v>
      </c>
      <c r="C1621" s="41">
        <v>6142810131048</v>
      </c>
    </row>
    <row r="1622" spans="2:3" x14ac:dyDescent="0.45">
      <c r="B1622" s="39" t="s">
        <v>3140</v>
      </c>
      <c r="C1622" s="39" t="s">
        <v>3141</v>
      </c>
    </row>
    <row r="1623" spans="2:3" x14ac:dyDescent="0.45">
      <c r="B1623" s="39" t="s">
        <v>3142</v>
      </c>
      <c r="C1623" s="39" t="s">
        <v>3143</v>
      </c>
    </row>
    <row r="1624" spans="2:3" x14ac:dyDescent="0.45">
      <c r="B1624" s="39" t="s">
        <v>3144</v>
      </c>
      <c r="C1624" s="39" t="s">
        <v>3145</v>
      </c>
    </row>
    <row r="1625" spans="2:3" x14ac:dyDescent="0.45">
      <c r="B1625" s="39" t="s">
        <v>3146</v>
      </c>
      <c r="C1625" s="39" t="s">
        <v>3147</v>
      </c>
    </row>
    <row r="1626" spans="2:3" x14ac:dyDescent="0.45">
      <c r="B1626" s="39" t="s">
        <v>3148</v>
      </c>
      <c r="C1626" s="39" t="s">
        <v>3149</v>
      </c>
    </row>
    <row r="1627" spans="2:3" x14ac:dyDescent="0.45">
      <c r="B1627" s="39" t="s">
        <v>3150</v>
      </c>
      <c r="C1627" s="39" t="s">
        <v>3151</v>
      </c>
    </row>
    <row r="1628" spans="2:3" x14ac:dyDescent="0.45">
      <c r="B1628" s="39" t="s">
        <v>3152</v>
      </c>
      <c r="C1628" s="39" t="s">
        <v>3153</v>
      </c>
    </row>
    <row r="1629" spans="2:3" x14ac:dyDescent="0.45">
      <c r="B1629" s="39" t="s">
        <v>3154</v>
      </c>
      <c r="C1629" s="39" t="s">
        <v>3155</v>
      </c>
    </row>
    <row r="1630" spans="2:3" x14ac:dyDescent="0.45">
      <c r="B1630" s="39" t="s">
        <v>3156</v>
      </c>
      <c r="C1630" s="39">
        <v>5422460</v>
      </c>
    </row>
    <row r="1631" spans="2:3" x14ac:dyDescent="0.45">
      <c r="B1631" s="39" t="s">
        <v>3157</v>
      </c>
      <c r="C1631" s="39" t="s">
        <v>3158</v>
      </c>
    </row>
    <row r="1632" spans="2:3" x14ac:dyDescent="0.45">
      <c r="B1632" s="39" t="s">
        <v>3159</v>
      </c>
      <c r="C1632" s="39" t="s">
        <v>3160</v>
      </c>
    </row>
    <row r="1633" spans="2:3" x14ac:dyDescent="0.45">
      <c r="B1633" s="39" t="s">
        <v>3161</v>
      </c>
      <c r="C1633" s="39" t="s">
        <v>3162</v>
      </c>
    </row>
    <row r="1634" spans="2:3" x14ac:dyDescent="0.45">
      <c r="B1634" s="39" t="s">
        <v>3163</v>
      </c>
      <c r="C1634" s="39" t="s">
        <v>3164</v>
      </c>
    </row>
    <row r="1635" spans="2:3" x14ac:dyDescent="0.45">
      <c r="B1635" s="39" t="s">
        <v>3165</v>
      </c>
      <c r="C1635" s="39" t="s">
        <v>3166</v>
      </c>
    </row>
    <row r="1636" spans="2:3" x14ac:dyDescent="0.45">
      <c r="B1636" s="39" t="s">
        <v>3167</v>
      </c>
      <c r="C1636" s="39" t="s">
        <v>3168</v>
      </c>
    </row>
    <row r="1637" spans="2:3" x14ac:dyDescent="0.45">
      <c r="B1637" s="39" t="s">
        <v>3169</v>
      </c>
      <c r="C1637" s="39" t="s">
        <v>3170</v>
      </c>
    </row>
    <row r="1638" spans="2:3" x14ac:dyDescent="0.45">
      <c r="B1638" s="39" t="s">
        <v>3171</v>
      </c>
      <c r="C1638" s="39">
        <v>264539</v>
      </c>
    </row>
    <row r="1639" spans="2:3" x14ac:dyDescent="0.45">
      <c r="B1639" s="39" t="s">
        <v>3172</v>
      </c>
      <c r="C1639" s="39" t="s">
        <v>3173</v>
      </c>
    </row>
    <row r="1640" spans="2:3" x14ac:dyDescent="0.45">
      <c r="B1640" s="39" t="s">
        <v>3174</v>
      </c>
      <c r="C1640" s="39" t="s">
        <v>3175</v>
      </c>
    </row>
    <row r="1641" spans="2:3" x14ac:dyDescent="0.45">
      <c r="B1641" s="39" t="s">
        <v>3176</v>
      </c>
      <c r="C1641" s="39" t="s">
        <v>3177</v>
      </c>
    </row>
    <row r="1642" spans="2:3" x14ac:dyDescent="0.45">
      <c r="B1642" s="39" t="s">
        <v>3178</v>
      </c>
      <c r="C1642" s="39" t="s">
        <v>3179</v>
      </c>
    </row>
    <row r="1643" spans="2:3" x14ac:dyDescent="0.45">
      <c r="B1643" s="39" t="s">
        <v>3180</v>
      </c>
      <c r="C1643" s="39" t="s">
        <v>3181</v>
      </c>
    </row>
    <row r="1644" spans="2:3" x14ac:dyDescent="0.45">
      <c r="B1644" s="39" t="s">
        <v>3182</v>
      </c>
      <c r="C1644" s="39" t="s">
        <v>3183</v>
      </c>
    </row>
    <row r="1645" spans="2:3" x14ac:dyDescent="0.45">
      <c r="B1645" s="39" t="s">
        <v>3184</v>
      </c>
      <c r="C1645" s="39" t="s">
        <v>3185</v>
      </c>
    </row>
    <row r="1646" spans="2:3" x14ac:dyDescent="0.45">
      <c r="B1646" s="39" t="s">
        <v>3186</v>
      </c>
      <c r="C1646" s="39" t="s">
        <v>3187</v>
      </c>
    </row>
    <row r="1647" spans="2:3" x14ac:dyDescent="0.45">
      <c r="B1647" s="39" t="s">
        <v>3188</v>
      </c>
      <c r="C1647" s="39" t="s">
        <v>3189</v>
      </c>
    </row>
    <row r="1648" spans="2:3" x14ac:dyDescent="0.45">
      <c r="B1648" s="39" t="s">
        <v>3190</v>
      </c>
      <c r="C1648" s="39" t="s">
        <v>3191</v>
      </c>
    </row>
    <row r="1649" spans="2:3" x14ac:dyDescent="0.45">
      <c r="B1649" s="39" t="s">
        <v>3190</v>
      </c>
      <c r="C1649" s="39" t="s">
        <v>3192</v>
      </c>
    </row>
    <row r="1650" spans="2:3" x14ac:dyDescent="0.45">
      <c r="B1650" s="39" t="s">
        <v>3193</v>
      </c>
      <c r="C1650" s="39" t="s">
        <v>3194</v>
      </c>
    </row>
    <row r="1651" spans="2:3" x14ac:dyDescent="0.45">
      <c r="B1651" s="39" t="s">
        <v>3195</v>
      </c>
      <c r="C1651" s="39" t="s">
        <v>3196</v>
      </c>
    </row>
    <row r="1652" spans="2:3" x14ac:dyDescent="0.45">
      <c r="B1652" s="39" t="s">
        <v>3197</v>
      </c>
      <c r="C1652" s="39" t="s">
        <v>3198</v>
      </c>
    </row>
    <row r="1653" spans="2:3" x14ac:dyDescent="0.45">
      <c r="B1653" s="39" t="s">
        <v>3199</v>
      </c>
      <c r="C1653" s="39" t="s">
        <v>3200</v>
      </c>
    </row>
    <row r="1654" spans="2:3" x14ac:dyDescent="0.45">
      <c r="B1654" s="39" t="s">
        <v>3201</v>
      </c>
      <c r="C1654" s="39" t="s">
        <v>3202</v>
      </c>
    </row>
    <row r="1655" spans="2:3" x14ac:dyDescent="0.45">
      <c r="B1655" s="39" t="s">
        <v>3203</v>
      </c>
      <c r="C1655" s="41">
        <v>6141710181033</v>
      </c>
    </row>
    <row r="1656" spans="2:3" x14ac:dyDescent="0.45">
      <c r="B1656" s="39" t="s">
        <v>3204</v>
      </c>
      <c r="C1656" s="39" t="s">
        <v>3205</v>
      </c>
    </row>
    <row r="1657" spans="2:3" x14ac:dyDescent="0.45">
      <c r="B1657" s="39" t="s">
        <v>3206</v>
      </c>
      <c r="C1657" s="39" t="s">
        <v>3207</v>
      </c>
    </row>
    <row r="1658" spans="2:3" x14ac:dyDescent="0.45">
      <c r="B1658" s="39" t="s">
        <v>3208</v>
      </c>
      <c r="C1658" s="39" t="s">
        <v>3209</v>
      </c>
    </row>
    <row r="1659" spans="2:3" x14ac:dyDescent="0.45">
      <c r="B1659" s="39" t="s">
        <v>3210</v>
      </c>
      <c r="C1659" s="39" t="s">
        <v>3211</v>
      </c>
    </row>
    <row r="1660" spans="2:3" x14ac:dyDescent="0.45">
      <c r="B1660" s="39" t="s">
        <v>3212</v>
      </c>
      <c r="C1660" s="39" t="s">
        <v>3213</v>
      </c>
    </row>
    <row r="1661" spans="2:3" x14ac:dyDescent="0.45">
      <c r="B1661" s="39" t="s">
        <v>3214</v>
      </c>
      <c r="C1661" s="39" t="s">
        <v>3215</v>
      </c>
    </row>
    <row r="1662" spans="2:3" x14ac:dyDescent="0.45">
      <c r="B1662" s="39" t="s">
        <v>3216</v>
      </c>
      <c r="C1662" s="39" t="s">
        <v>3217</v>
      </c>
    </row>
    <row r="1663" spans="2:3" x14ac:dyDescent="0.45">
      <c r="B1663" s="39" t="s">
        <v>3218</v>
      </c>
      <c r="C1663" s="39" t="s">
        <v>3219</v>
      </c>
    </row>
    <row r="1664" spans="2:3" x14ac:dyDescent="0.45">
      <c r="B1664" s="39" t="s">
        <v>3220</v>
      </c>
      <c r="C1664" s="39" t="s">
        <v>3221</v>
      </c>
    </row>
    <row r="1665" spans="2:3" x14ac:dyDescent="0.45">
      <c r="B1665" s="39" t="s">
        <v>3222</v>
      </c>
      <c r="C1665" s="39" t="s">
        <v>3223</v>
      </c>
    </row>
    <row r="1666" spans="2:3" x14ac:dyDescent="0.45">
      <c r="B1666" s="39" t="s">
        <v>3222</v>
      </c>
      <c r="C1666" s="39" t="s">
        <v>3224</v>
      </c>
    </row>
    <row r="1667" spans="2:3" x14ac:dyDescent="0.45">
      <c r="B1667" s="39" t="s">
        <v>3225</v>
      </c>
      <c r="C1667" s="39" t="s">
        <v>3226</v>
      </c>
    </row>
    <row r="1668" spans="2:3" x14ac:dyDescent="0.45">
      <c r="B1668" s="39" t="s">
        <v>3227</v>
      </c>
      <c r="C1668" s="39">
        <v>9003901986</v>
      </c>
    </row>
    <row r="1669" spans="2:3" x14ac:dyDescent="0.45">
      <c r="B1669" s="39" t="s">
        <v>3228</v>
      </c>
      <c r="C1669" s="39" t="s">
        <v>3229</v>
      </c>
    </row>
    <row r="1670" spans="2:3" x14ac:dyDescent="0.45">
      <c r="B1670" s="39" t="s">
        <v>3230</v>
      </c>
      <c r="C1670" s="39" t="s">
        <v>3231</v>
      </c>
    </row>
    <row r="1671" spans="2:3" x14ac:dyDescent="0.45">
      <c r="B1671" s="39" t="s">
        <v>3230</v>
      </c>
      <c r="C1671" s="39" t="s">
        <v>3232</v>
      </c>
    </row>
    <row r="1672" spans="2:3" x14ac:dyDescent="0.45">
      <c r="B1672" s="39" t="s">
        <v>3230</v>
      </c>
      <c r="C1672" s="39" t="s">
        <v>3233</v>
      </c>
    </row>
    <row r="1673" spans="2:3" x14ac:dyDescent="0.45">
      <c r="B1673" s="39" t="s">
        <v>3230</v>
      </c>
      <c r="C1673" s="39" t="s">
        <v>3234</v>
      </c>
    </row>
    <row r="1674" spans="2:3" x14ac:dyDescent="0.45">
      <c r="B1674" s="39" t="s">
        <v>3235</v>
      </c>
      <c r="C1674" s="39" t="s">
        <v>3236</v>
      </c>
    </row>
    <row r="1675" spans="2:3" x14ac:dyDescent="0.45">
      <c r="B1675" s="39" t="s">
        <v>3237</v>
      </c>
      <c r="C1675" s="39" t="s">
        <v>3238</v>
      </c>
    </row>
    <row r="1676" spans="2:3" x14ac:dyDescent="0.45">
      <c r="B1676" s="39" t="s">
        <v>3239</v>
      </c>
      <c r="C1676" s="39">
        <v>1679046</v>
      </c>
    </row>
    <row r="1677" spans="2:3" x14ac:dyDescent="0.45">
      <c r="B1677" s="39" t="s">
        <v>3240</v>
      </c>
      <c r="C1677" s="39" t="s">
        <v>3241</v>
      </c>
    </row>
    <row r="1678" spans="2:3" x14ac:dyDescent="0.45">
      <c r="B1678" s="39" t="s">
        <v>3240</v>
      </c>
      <c r="C1678" s="39" t="s">
        <v>3242</v>
      </c>
    </row>
    <row r="1679" spans="2:3" x14ac:dyDescent="0.45">
      <c r="B1679" s="39" t="s">
        <v>3243</v>
      </c>
      <c r="C1679" s="39" t="s">
        <v>3244</v>
      </c>
    </row>
    <row r="1680" spans="2:3" x14ac:dyDescent="0.45">
      <c r="B1680" s="39" t="s">
        <v>3245</v>
      </c>
      <c r="C1680" s="39" t="s">
        <v>3246</v>
      </c>
    </row>
    <row r="1681" spans="2:3" x14ac:dyDescent="0.45">
      <c r="B1681" s="39" t="s">
        <v>3247</v>
      </c>
      <c r="C1681" s="39" t="s">
        <v>3248</v>
      </c>
    </row>
    <row r="1682" spans="2:3" x14ac:dyDescent="0.45">
      <c r="B1682" s="39" t="s">
        <v>3249</v>
      </c>
      <c r="C1682" s="39" t="s">
        <v>3250</v>
      </c>
    </row>
    <row r="1683" spans="2:3" x14ac:dyDescent="0.45">
      <c r="B1683" s="39" t="s">
        <v>3251</v>
      </c>
      <c r="C1683" s="39" t="s">
        <v>3252</v>
      </c>
    </row>
    <row r="1684" spans="2:3" x14ac:dyDescent="0.45">
      <c r="B1684" s="39" t="s">
        <v>3253</v>
      </c>
      <c r="C1684" s="39" t="s">
        <v>3254</v>
      </c>
    </row>
    <row r="1685" spans="2:3" x14ac:dyDescent="0.45">
      <c r="B1685" s="39" t="s">
        <v>3255</v>
      </c>
      <c r="C1685" s="39" t="s">
        <v>3256</v>
      </c>
    </row>
    <row r="1686" spans="2:3" x14ac:dyDescent="0.45">
      <c r="B1686" s="39" t="s">
        <v>3257</v>
      </c>
      <c r="C1686" s="39" t="s">
        <v>3258</v>
      </c>
    </row>
    <row r="1687" spans="2:3" x14ac:dyDescent="0.45">
      <c r="B1687" s="39" t="s">
        <v>3259</v>
      </c>
      <c r="C1687" s="39" t="s">
        <v>3260</v>
      </c>
    </row>
    <row r="1688" spans="2:3" x14ac:dyDescent="0.45">
      <c r="B1688" s="39" t="s">
        <v>3261</v>
      </c>
      <c r="C1688" s="39" t="s">
        <v>3262</v>
      </c>
    </row>
    <row r="1689" spans="2:3" x14ac:dyDescent="0.45">
      <c r="B1689" s="39" t="s">
        <v>3263</v>
      </c>
      <c r="C1689" s="39" t="s">
        <v>3264</v>
      </c>
    </row>
    <row r="1690" spans="2:3" x14ac:dyDescent="0.45">
      <c r="B1690" s="39" t="s">
        <v>3265</v>
      </c>
      <c r="C1690" s="39" t="s">
        <v>3266</v>
      </c>
    </row>
    <row r="1691" spans="2:3" x14ac:dyDescent="0.45">
      <c r="B1691" s="39" t="s">
        <v>3267</v>
      </c>
      <c r="C1691" s="39" t="s">
        <v>3268</v>
      </c>
    </row>
    <row r="1692" spans="2:3" x14ac:dyDescent="0.45">
      <c r="B1692" s="39" t="s">
        <v>3269</v>
      </c>
      <c r="C1692" s="39">
        <v>95113</v>
      </c>
    </row>
    <row r="1693" spans="2:3" x14ac:dyDescent="0.45">
      <c r="B1693" s="39" t="s">
        <v>3270</v>
      </c>
      <c r="C1693" s="39" t="s">
        <v>3270</v>
      </c>
    </row>
    <row r="1694" spans="2:3" x14ac:dyDescent="0.45">
      <c r="C1694" s="34"/>
    </row>
    <row r="1695" spans="2:3" x14ac:dyDescent="0.45">
      <c r="C1695" s="34"/>
    </row>
    <row r="1696" spans="2:3" x14ac:dyDescent="0.45">
      <c r="C1696" s="34"/>
    </row>
    <row r="1697" spans="3:3" x14ac:dyDescent="0.45">
      <c r="C1697" s="34"/>
    </row>
    <row r="1698" spans="3:3" x14ac:dyDescent="0.45">
      <c r="C1698" s="34"/>
    </row>
    <row r="1699" spans="3:3" x14ac:dyDescent="0.45">
      <c r="C1699" s="34"/>
    </row>
    <row r="1700" spans="3:3" x14ac:dyDescent="0.45">
      <c r="C1700" s="34"/>
    </row>
    <row r="1701" spans="3:3" x14ac:dyDescent="0.45">
      <c r="C1701" s="34"/>
    </row>
    <row r="1702" spans="3:3" x14ac:dyDescent="0.45">
      <c r="C1702" s="34"/>
    </row>
    <row r="1703" spans="3:3" x14ac:dyDescent="0.45">
      <c r="C1703" s="34"/>
    </row>
    <row r="1704" spans="3:3" x14ac:dyDescent="0.45">
      <c r="C1704" s="34"/>
    </row>
    <row r="1705" spans="3:3" x14ac:dyDescent="0.45">
      <c r="C1705" s="34"/>
    </row>
    <row r="1706" spans="3:3" x14ac:dyDescent="0.45">
      <c r="C1706" s="34"/>
    </row>
    <row r="1707" spans="3:3" x14ac:dyDescent="0.45">
      <c r="C1707" s="34"/>
    </row>
    <row r="1708" spans="3:3" x14ac:dyDescent="0.45">
      <c r="C1708" s="34"/>
    </row>
    <row r="1709" spans="3:3" x14ac:dyDescent="0.45">
      <c r="C1709" s="34"/>
    </row>
    <row r="1710" spans="3:3" x14ac:dyDescent="0.45">
      <c r="C1710" s="34"/>
    </row>
    <row r="1711" spans="3:3" x14ac:dyDescent="0.45">
      <c r="C1711" s="34"/>
    </row>
    <row r="1712" spans="3:3" x14ac:dyDescent="0.45">
      <c r="C1712" s="34"/>
    </row>
    <row r="1713" spans="3:3" x14ac:dyDescent="0.45">
      <c r="C1713" s="34"/>
    </row>
    <row r="1714" spans="3:3" x14ac:dyDescent="0.45">
      <c r="C1714" s="34"/>
    </row>
    <row r="1715" spans="3:3" x14ac:dyDescent="0.45">
      <c r="C1715" s="34"/>
    </row>
    <row r="1716" spans="3:3" x14ac:dyDescent="0.45">
      <c r="C1716" s="34"/>
    </row>
    <row r="1717" spans="3:3" x14ac:dyDescent="0.45">
      <c r="C1717" s="34"/>
    </row>
    <row r="1718" spans="3:3" x14ac:dyDescent="0.45">
      <c r="C1718" s="34"/>
    </row>
    <row r="1719" spans="3:3" x14ac:dyDescent="0.45">
      <c r="C1719" s="34"/>
    </row>
    <row r="1720" spans="3:3" x14ac:dyDescent="0.45">
      <c r="C1720" s="34"/>
    </row>
    <row r="1721" spans="3:3" x14ac:dyDescent="0.45">
      <c r="C1721" s="34"/>
    </row>
    <row r="1722" spans="3:3" x14ac:dyDescent="0.45">
      <c r="C1722" s="34"/>
    </row>
    <row r="1723" spans="3:3" x14ac:dyDescent="0.45">
      <c r="C1723" s="34"/>
    </row>
    <row r="1724" spans="3:3" x14ac:dyDescent="0.45">
      <c r="C1724" s="34"/>
    </row>
    <row r="1725" spans="3:3" x14ac:dyDescent="0.45">
      <c r="C1725" s="34"/>
    </row>
    <row r="1726" spans="3:3" x14ac:dyDescent="0.45">
      <c r="C1726" s="34"/>
    </row>
    <row r="1727" spans="3:3" x14ac:dyDescent="0.45">
      <c r="C1727" s="34"/>
    </row>
    <row r="1728" spans="3:3" x14ac:dyDescent="0.45">
      <c r="C1728" s="34"/>
    </row>
    <row r="1729" spans="3:3" x14ac:dyDescent="0.45">
      <c r="C1729" s="34"/>
    </row>
    <row r="1730" spans="3:3" x14ac:dyDescent="0.45">
      <c r="C1730" s="34"/>
    </row>
    <row r="1731" spans="3:3" x14ac:dyDescent="0.45">
      <c r="C1731" s="34"/>
    </row>
    <row r="1732" spans="3:3" x14ac:dyDescent="0.45">
      <c r="C1732" s="34"/>
    </row>
    <row r="1733" spans="3:3" x14ac:dyDescent="0.45">
      <c r="C1733" s="34"/>
    </row>
    <row r="1734" spans="3:3" x14ac:dyDescent="0.45">
      <c r="C1734" s="34"/>
    </row>
    <row r="1735" spans="3:3" x14ac:dyDescent="0.45">
      <c r="C1735" s="34"/>
    </row>
    <row r="1736" spans="3:3" x14ac:dyDescent="0.45">
      <c r="C1736" s="34"/>
    </row>
    <row r="1737" spans="3:3" x14ac:dyDescent="0.45">
      <c r="C1737" s="34"/>
    </row>
    <row r="1738" spans="3:3" x14ac:dyDescent="0.45">
      <c r="C1738" s="34"/>
    </row>
    <row r="1739" spans="3:3" x14ac:dyDescent="0.45">
      <c r="C1739" s="34"/>
    </row>
    <row r="1740" spans="3:3" x14ac:dyDescent="0.45">
      <c r="C1740" s="34"/>
    </row>
    <row r="1741" spans="3:3" x14ac:dyDescent="0.45">
      <c r="C1741" s="34"/>
    </row>
    <row r="1742" spans="3:3" x14ac:dyDescent="0.45">
      <c r="C1742" s="34"/>
    </row>
    <row r="1743" spans="3:3" x14ac:dyDescent="0.45">
      <c r="C1743" s="34"/>
    </row>
    <row r="1744" spans="3:3" x14ac:dyDescent="0.45">
      <c r="C1744" s="34"/>
    </row>
    <row r="1745" spans="3:3" x14ac:dyDescent="0.45">
      <c r="C1745" s="34"/>
    </row>
    <row r="1746" spans="3:3" x14ac:dyDescent="0.45">
      <c r="C1746" s="34"/>
    </row>
    <row r="1747" spans="3:3" x14ac:dyDescent="0.45">
      <c r="C1747" s="34"/>
    </row>
    <row r="1748" spans="3:3" x14ac:dyDescent="0.45">
      <c r="C1748" s="34"/>
    </row>
    <row r="1749" spans="3:3" x14ac:dyDescent="0.45">
      <c r="C1749" s="34"/>
    </row>
    <row r="1750" spans="3:3" x14ac:dyDescent="0.45">
      <c r="C1750" s="34"/>
    </row>
    <row r="1751" spans="3:3" x14ac:dyDescent="0.45">
      <c r="C1751" s="34"/>
    </row>
    <row r="1752" spans="3:3" x14ac:dyDescent="0.45">
      <c r="C1752" s="34"/>
    </row>
    <row r="1753" spans="3:3" x14ac:dyDescent="0.45">
      <c r="C1753" s="34"/>
    </row>
    <row r="1754" spans="3:3" x14ac:dyDescent="0.45">
      <c r="C1754" s="34"/>
    </row>
    <row r="1755" spans="3:3" x14ac:dyDescent="0.45">
      <c r="C1755" s="34"/>
    </row>
    <row r="1756" spans="3:3" x14ac:dyDescent="0.45">
      <c r="C1756" s="34"/>
    </row>
    <row r="1757" spans="3:3" x14ac:dyDescent="0.45">
      <c r="C1757" s="34"/>
    </row>
    <row r="1758" spans="3:3" x14ac:dyDescent="0.45">
      <c r="C1758" s="34"/>
    </row>
    <row r="1759" spans="3:3" x14ac:dyDescent="0.45">
      <c r="C1759" s="34"/>
    </row>
    <row r="1760" spans="3:3" x14ac:dyDescent="0.45">
      <c r="C1760" s="34"/>
    </row>
    <row r="1761" spans="3:3" x14ac:dyDescent="0.45">
      <c r="C1761" s="34"/>
    </row>
    <row r="1762" spans="3:3" x14ac:dyDescent="0.45">
      <c r="C1762" s="34"/>
    </row>
    <row r="1763" spans="3:3" x14ac:dyDescent="0.45">
      <c r="C1763" s="34"/>
    </row>
    <row r="1764" spans="3:3" x14ac:dyDescent="0.45">
      <c r="C1764" s="34"/>
    </row>
    <row r="1765" spans="3:3" x14ac:dyDescent="0.45">
      <c r="C1765" s="34"/>
    </row>
    <row r="1766" spans="3:3" x14ac:dyDescent="0.45">
      <c r="C1766" s="34"/>
    </row>
    <row r="1767" spans="3:3" x14ac:dyDescent="0.45">
      <c r="C1767" s="34"/>
    </row>
    <row r="1768" spans="3:3" x14ac:dyDescent="0.45">
      <c r="C1768" s="34"/>
    </row>
    <row r="1769" spans="3:3" x14ac:dyDescent="0.45">
      <c r="C1769" s="34"/>
    </row>
    <row r="1770" spans="3:3" x14ac:dyDescent="0.45">
      <c r="C1770" s="34"/>
    </row>
    <row r="1771" spans="3:3" x14ac:dyDescent="0.45">
      <c r="C1771" s="34"/>
    </row>
    <row r="1772" spans="3:3" x14ac:dyDescent="0.45">
      <c r="C1772" s="34"/>
    </row>
    <row r="1773" spans="3:3" x14ac:dyDescent="0.45">
      <c r="C1773" s="34"/>
    </row>
    <row r="1774" spans="3:3" x14ac:dyDescent="0.45">
      <c r="C1774" s="34"/>
    </row>
    <row r="1775" spans="3:3" x14ac:dyDescent="0.45">
      <c r="C1775" s="34"/>
    </row>
    <row r="1776" spans="3:3" x14ac:dyDescent="0.45">
      <c r="C1776" s="34"/>
    </row>
    <row r="1777" spans="3:3" x14ac:dyDescent="0.45">
      <c r="C1777" s="34"/>
    </row>
    <row r="1778" spans="3:3" x14ac:dyDescent="0.45">
      <c r="C1778" s="34"/>
    </row>
    <row r="1779" spans="3:3" x14ac:dyDescent="0.45">
      <c r="C1779" s="34"/>
    </row>
    <row r="1780" spans="3:3" x14ac:dyDescent="0.45">
      <c r="C1780" s="34"/>
    </row>
    <row r="1781" spans="3:3" x14ac:dyDescent="0.45">
      <c r="C1781" s="34"/>
    </row>
    <row r="1782" spans="3:3" x14ac:dyDescent="0.45">
      <c r="C1782" s="34"/>
    </row>
    <row r="1783" spans="3:3" x14ac:dyDescent="0.45">
      <c r="C1783" s="34"/>
    </row>
    <row r="1784" spans="3:3" x14ac:dyDescent="0.45">
      <c r="C1784" s="34"/>
    </row>
    <row r="1785" spans="3:3" x14ac:dyDescent="0.45">
      <c r="C1785" s="34"/>
    </row>
    <row r="1786" spans="3:3" x14ac:dyDescent="0.45">
      <c r="C1786" s="34"/>
    </row>
    <row r="1787" spans="3:3" x14ac:dyDescent="0.45">
      <c r="C1787" s="34"/>
    </row>
    <row r="1788" spans="3:3" x14ac:dyDescent="0.45">
      <c r="C1788" s="34"/>
    </row>
    <row r="1789" spans="3:3" x14ac:dyDescent="0.45">
      <c r="C1789" s="34"/>
    </row>
    <row r="1790" spans="3:3" x14ac:dyDescent="0.45">
      <c r="C1790" s="34"/>
    </row>
    <row r="1791" spans="3:3" x14ac:dyDescent="0.45">
      <c r="C1791" s="34"/>
    </row>
    <row r="1792" spans="3:3" x14ac:dyDescent="0.45">
      <c r="C1792" s="34"/>
    </row>
    <row r="1793" spans="3:3" x14ac:dyDescent="0.45">
      <c r="C1793" s="34"/>
    </row>
    <row r="1794" spans="3:3" x14ac:dyDescent="0.45">
      <c r="C1794" s="34"/>
    </row>
    <row r="1795" spans="3:3" x14ac:dyDescent="0.45">
      <c r="C1795" s="34"/>
    </row>
    <row r="1796" spans="3:3" x14ac:dyDescent="0.45">
      <c r="C1796" s="34"/>
    </row>
    <row r="1797" spans="3:3" x14ac:dyDescent="0.45">
      <c r="C1797" s="34"/>
    </row>
    <row r="1798" spans="3:3" x14ac:dyDescent="0.45">
      <c r="C1798" s="34"/>
    </row>
    <row r="1799" spans="3:3" x14ac:dyDescent="0.45">
      <c r="C1799" s="34"/>
    </row>
    <row r="1800" spans="3:3" x14ac:dyDescent="0.45">
      <c r="C1800" s="34"/>
    </row>
    <row r="1801" spans="3:3" x14ac:dyDescent="0.45">
      <c r="C1801" s="34"/>
    </row>
    <row r="1802" spans="3:3" x14ac:dyDescent="0.45">
      <c r="C1802" s="34"/>
    </row>
    <row r="1803" spans="3:3" x14ac:dyDescent="0.45">
      <c r="C1803" s="34"/>
    </row>
    <row r="1804" spans="3:3" x14ac:dyDescent="0.45">
      <c r="C1804" s="34"/>
    </row>
    <row r="1805" spans="3:3" x14ac:dyDescent="0.45">
      <c r="C1805" s="34"/>
    </row>
    <row r="1806" spans="3:3" x14ac:dyDescent="0.45">
      <c r="C1806" s="34"/>
    </row>
    <row r="1807" spans="3:3" x14ac:dyDescent="0.45">
      <c r="C1807" s="34"/>
    </row>
    <row r="1808" spans="3:3" x14ac:dyDescent="0.45">
      <c r="C1808" s="34"/>
    </row>
    <row r="1809" spans="3:3" x14ac:dyDescent="0.45">
      <c r="C1809" s="34"/>
    </row>
    <row r="1810" spans="3:3" x14ac:dyDescent="0.45">
      <c r="C1810" s="34"/>
    </row>
    <row r="1811" spans="3:3" x14ac:dyDescent="0.45">
      <c r="C1811" s="34"/>
    </row>
    <row r="1812" spans="3:3" x14ac:dyDescent="0.45">
      <c r="C1812" s="34"/>
    </row>
    <row r="1813" spans="3:3" x14ac:dyDescent="0.45">
      <c r="C1813" s="34"/>
    </row>
    <row r="1814" spans="3:3" x14ac:dyDescent="0.45">
      <c r="C1814" s="34"/>
    </row>
    <row r="1815" spans="3:3" x14ac:dyDescent="0.45">
      <c r="C1815" s="34"/>
    </row>
    <row r="1816" spans="3:3" x14ac:dyDescent="0.45">
      <c r="C1816" s="34"/>
    </row>
    <row r="1817" spans="3:3" x14ac:dyDescent="0.45">
      <c r="C1817" s="34"/>
    </row>
    <row r="1818" spans="3:3" x14ac:dyDescent="0.45">
      <c r="C1818" s="34"/>
    </row>
    <row r="1819" spans="3:3" x14ac:dyDescent="0.45">
      <c r="C1819" s="34"/>
    </row>
    <row r="1820" spans="3:3" x14ac:dyDescent="0.45">
      <c r="C1820" s="34"/>
    </row>
    <row r="1821" spans="3:3" x14ac:dyDescent="0.45">
      <c r="C1821" s="34"/>
    </row>
    <row r="1822" spans="3:3" x14ac:dyDescent="0.45">
      <c r="C1822" s="34"/>
    </row>
    <row r="1823" spans="3:3" x14ac:dyDescent="0.45">
      <c r="C1823" s="34"/>
    </row>
    <row r="1824" spans="3:3" x14ac:dyDescent="0.45">
      <c r="C1824" s="34"/>
    </row>
    <row r="1825" spans="3:3" x14ac:dyDescent="0.45">
      <c r="C1825" s="34"/>
    </row>
    <row r="1826" spans="3:3" x14ac:dyDescent="0.45">
      <c r="C1826" s="34"/>
    </row>
    <row r="1827" spans="3:3" x14ac:dyDescent="0.45">
      <c r="C1827" s="34"/>
    </row>
    <row r="1828" spans="3:3" x14ac:dyDescent="0.45">
      <c r="C1828" s="34"/>
    </row>
    <row r="1829" spans="3:3" x14ac:dyDescent="0.45">
      <c r="C1829" s="34"/>
    </row>
    <row r="1830" spans="3:3" x14ac:dyDescent="0.45">
      <c r="C1830" s="34"/>
    </row>
    <row r="1831" spans="3:3" x14ac:dyDescent="0.45">
      <c r="C1831" s="34"/>
    </row>
    <row r="1832" spans="3:3" x14ac:dyDescent="0.45">
      <c r="C1832" s="34"/>
    </row>
    <row r="1833" spans="3:3" x14ac:dyDescent="0.45">
      <c r="C1833" s="34"/>
    </row>
    <row r="1834" spans="3:3" x14ac:dyDescent="0.45">
      <c r="C1834" s="34"/>
    </row>
    <row r="1835" spans="3:3" x14ac:dyDescent="0.45">
      <c r="C1835" s="34"/>
    </row>
    <row r="1836" spans="3:3" x14ac:dyDescent="0.45">
      <c r="C1836" s="34"/>
    </row>
    <row r="1837" spans="3:3" x14ac:dyDescent="0.45">
      <c r="C1837" s="34"/>
    </row>
    <row r="1838" spans="3:3" x14ac:dyDescent="0.45">
      <c r="C1838" s="34"/>
    </row>
    <row r="1839" spans="3:3" x14ac:dyDescent="0.45">
      <c r="C1839" s="34"/>
    </row>
    <row r="1840" spans="3:3" x14ac:dyDescent="0.45">
      <c r="C1840" s="34"/>
    </row>
    <row r="1841" spans="3:3" x14ac:dyDescent="0.45">
      <c r="C1841" s="34"/>
    </row>
    <row r="1842" spans="3:3" x14ac:dyDescent="0.45">
      <c r="C1842" s="34"/>
    </row>
    <row r="1843" spans="3:3" x14ac:dyDescent="0.45">
      <c r="C1843" s="34"/>
    </row>
    <row r="1844" spans="3:3" x14ac:dyDescent="0.45">
      <c r="C1844" s="34"/>
    </row>
    <row r="1845" spans="3:3" x14ac:dyDescent="0.45">
      <c r="C1845" s="34"/>
    </row>
    <row r="1846" spans="3:3" x14ac:dyDescent="0.45">
      <c r="C1846" s="34"/>
    </row>
    <row r="1847" spans="3:3" x14ac:dyDescent="0.45">
      <c r="C1847" s="34"/>
    </row>
    <row r="1848" spans="3:3" x14ac:dyDescent="0.45">
      <c r="C1848" s="34"/>
    </row>
    <row r="1849" spans="3:3" x14ac:dyDescent="0.45">
      <c r="C1849" s="34"/>
    </row>
    <row r="1850" spans="3:3" x14ac:dyDescent="0.45">
      <c r="C1850" s="34"/>
    </row>
    <row r="1851" spans="3:3" x14ac:dyDescent="0.45">
      <c r="C1851" s="34"/>
    </row>
    <row r="1852" spans="3:3" x14ac:dyDescent="0.45">
      <c r="C1852" s="34"/>
    </row>
    <row r="1853" spans="3:3" x14ac:dyDescent="0.45">
      <c r="C1853" s="34"/>
    </row>
    <row r="1854" spans="3:3" x14ac:dyDescent="0.45">
      <c r="C1854" s="34"/>
    </row>
    <row r="1855" spans="3:3" x14ac:dyDescent="0.45">
      <c r="C1855" s="34"/>
    </row>
    <row r="1856" spans="3:3" x14ac:dyDescent="0.45">
      <c r="C1856" s="34"/>
    </row>
    <row r="1857" spans="3:3" x14ac:dyDescent="0.45">
      <c r="C1857" s="34"/>
    </row>
    <row r="1858" spans="3:3" x14ac:dyDescent="0.45">
      <c r="C1858" s="34"/>
    </row>
    <row r="1859" spans="3:3" x14ac:dyDescent="0.45">
      <c r="C1859" s="34"/>
    </row>
    <row r="1860" spans="3:3" x14ac:dyDescent="0.45">
      <c r="C1860" s="34"/>
    </row>
    <row r="1861" spans="3:3" x14ac:dyDescent="0.45">
      <c r="C1861" s="34"/>
    </row>
    <row r="1862" spans="3:3" x14ac:dyDescent="0.45">
      <c r="C1862" s="34"/>
    </row>
    <row r="1863" spans="3:3" x14ac:dyDescent="0.45">
      <c r="C1863" s="34"/>
    </row>
    <row r="1864" spans="3:3" x14ac:dyDescent="0.45">
      <c r="C1864" s="34"/>
    </row>
    <row r="1865" spans="3:3" x14ac:dyDescent="0.45">
      <c r="C1865" s="34"/>
    </row>
    <row r="1866" spans="3:3" x14ac:dyDescent="0.45">
      <c r="C1866" s="34"/>
    </row>
    <row r="1867" spans="3:3" x14ac:dyDescent="0.45">
      <c r="C1867" s="34"/>
    </row>
    <row r="1868" spans="3:3" x14ac:dyDescent="0.45">
      <c r="C1868" s="34"/>
    </row>
    <row r="1869" spans="3:3" x14ac:dyDescent="0.45">
      <c r="C1869" s="34"/>
    </row>
    <row r="1870" spans="3:3" x14ac:dyDescent="0.45">
      <c r="C1870" s="34"/>
    </row>
    <row r="1871" spans="3:3" x14ac:dyDescent="0.45">
      <c r="C1871" s="34"/>
    </row>
    <row r="1872" spans="3:3" x14ac:dyDescent="0.45">
      <c r="C1872" s="34"/>
    </row>
    <row r="1873" spans="3:3" x14ac:dyDescent="0.45">
      <c r="C1873" s="34"/>
    </row>
    <row r="1874" spans="3:3" x14ac:dyDescent="0.45">
      <c r="C1874" s="34"/>
    </row>
    <row r="1875" spans="3:3" x14ac:dyDescent="0.45">
      <c r="C1875" s="34"/>
    </row>
    <row r="1876" spans="3:3" x14ac:dyDescent="0.45">
      <c r="C1876" s="34"/>
    </row>
    <row r="1877" spans="3:3" x14ac:dyDescent="0.45">
      <c r="C1877" s="34"/>
    </row>
    <row r="1878" spans="3:3" x14ac:dyDescent="0.45">
      <c r="C1878" s="34"/>
    </row>
    <row r="1879" spans="3:3" x14ac:dyDescent="0.45">
      <c r="C1879" s="34"/>
    </row>
    <row r="1880" spans="3:3" x14ac:dyDescent="0.45">
      <c r="C1880" s="34"/>
    </row>
    <row r="1881" spans="3:3" x14ac:dyDescent="0.45">
      <c r="C1881" s="34"/>
    </row>
    <row r="1882" spans="3:3" x14ac:dyDescent="0.45">
      <c r="C1882" s="34"/>
    </row>
    <row r="1883" spans="3:3" x14ac:dyDescent="0.45">
      <c r="C1883" s="34"/>
    </row>
    <row r="1884" spans="3:3" x14ac:dyDescent="0.45">
      <c r="C1884" s="34"/>
    </row>
    <row r="1885" spans="3:3" x14ac:dyDescent="0.45">
      <c r="C1885" s="34"/>
    </row>
    <row r="1886" spans="3:3" x14ac:dyDescent="0.45">
      <c r="C1886" s="34"/>
    </row>
    <row r="1887" spans="3:3" x14ac:dyDescent="0.45">
      <c r="C1887" s="34"/>
    </row>
    <row r="1888" spans="3:3" x14ac:dyDescent="0.45">
      <c r="C1888" s="34"/>
    </row>
    <row r="1889" spans="3:3" x14ac:dyDescent="0.45">
      <c r="C1889" s="34"/>
    </row>
    <row r="1890" spans="3:3" x14ac:dyDescent="0.45">
      <c r="C1890" s="34"/>
    </row>
    <row r="1891" spans="3:3" x14ac:dyDescent="0.45">
      <c r="C1891" s="34"/>
    </row>
    <row r="1892" spans="3:3" x14ac:dyDescent="0.45">
      <c r="C1892" s="34"/>
    </row>
    <row r="1893" spans="3:3" x14ac:dyDescent="0.45">
      <c r="C1893" s="34"/>
    </row>
    <row r="1894" spans="3:3" x14ac:dyDescent="0.45">
      <c r="C1894" s="34"/>
    </row>
    <row r="1895" spans="3:3" x14ac:dyDescent="0.45">
      <c r="C1895" s="34"/>
    </row>
    <row r="1896" spans="3:3" x14ac:dyDescent="0.45">
      <c r="C1896" s="34"/>
    </row>
    <row r="1897" spans="3:3" x14ac:dyDescent="0.45">
      <c r="C1897" s="34"/>
    </row>
    <row r="1898" spans="3:3" x14ac:dyDescent="0.45">
      <c r="C1898" s="34"/>
    </row>
    <row r="1899" spans="3:3" x14ac:dyDescent="0.45">
      <c r="C1899" s="34"/>
    </row>
    <row r="1900" spans="3:3" x14ac:dyDescent="0.45">
      <c r="C1900" s="34"/>
    </row>
    <row r="1901" spans="3:3" x14ac:dyDescent="0.45">
      <c r="C1901" s="34"/>
    </row>
    <row r="1902" spans="3:3" x14ac:dyDescent="0.45">
      <c r="C1902" s="34"/>
    </row>
    <row r="1903" spans="3:3" x14ac:dyDescent="0.45">
      <c r="C1903" s="34"/>
    </row>
    <row r="1904" spans="3:3" x14ac:dyDescent="0.45">
      <c r="C1904" s="34"/>
    </row>
    <row r="1905" spans="3:3" x14ac:dyDescent="0.45">
      <c r="C1905" s="34"/>
    </row>
    <row r="1906" spans="3:3" x14ac:dyDescent="0.45">
      <c r="C1906" s="34"/>
    </row>
    <row r="1907" spans="3:3" x14ac:dyDescent="0.45">
      <c r="C1907" s="34"/>
    </row>
    <row r="1908" spans="3:3" x14ac:dyDescent="0.45">
      <c r="C1908" s="34"/>
    </row>
    <row r="1909" spans="3:3" x14ac:dyDescent="0.45">
      <c r="C1909" s="34"/>
    </row>
    <row r="1910" spans="3:3" x14ac:dyDescent="0.45">
      <c r="C1910" s="34"/>
    </row>
    <row r="1911" spans="3:3" x14ac:dyDescent="0.45">
      <c r="C1911" s="34"/>
    </row>
    <row r="1912" spans="3:3" x14ac:dyDescent="0.45">
      <c r="C1912" s="34"/>
    </row>
    <row r="1913" spans="3:3" x14ac:dyDescent="0.45">
      <c r="C1913" s="34"/>
    </row>
    <row r="1914" spans="3:3" x14ac:dyDescent="0.45">
      <c r="C1914" s="34"/>
    </row>
    <row r="1915" spans="3:3" x14ac:dyDescent="0.45">
      <c r="C1915" s="34"/>
    </row>
    <row r="1916" spans="3:3" x14ac:dyDescent="0.45">
      <c r="C1916" s="34"/>
    </row>
    <row r="1917" spans="3:3" x14ac:dyDescent="0.45">
      <c r="C1917" s="34"/>
    </row>
    <row r="1918" spans="3:3" x14ac:dyDescent="0.45">
      <c r="C1918" s="34"/>
    </row>
    <row r="1919" spans="3:3" x14ac:dyDescent="0.45">
      <c r="C1919" s="34"/>
    </row>
    <row r="1920" spans="3:3" x14ac:dyDescent="0.45">
      <c r="C1920" s="34"/>
    </row>
    <row r="1921" spans="3:3" x14ac:dyDescent="0.45">
      <c r="C1921" s="34"/>
    </row>
    <row r="1922" spans="3:3" x14ac:dyDescent="0.45">
      <c r="C1922" s="34"/>
    </row>
    <row r="1923" spans="3:3" x14ac:dyDescent="0.45">
      <c r="C1923" s="34"/>
    </row>
    <row r="1924" spans="3:3" x14ac:dyDescent="0.45">
      <c r="C1924" s="34"/>
    </row>
    <row r="1925" spans="3:3" x14ac:dyDescent="0.45">
      <c r="C1925" s="34"/>
    </row>
    <row r="1926" spans="3:3" x14ac:dyDescent="0.45">
      <c r="C1926" s="34"/>
    </row>
    <row r="1927" spans="3:3" x14ac:dyDescent="0.45">
      <c r="C1927" s="34"/>
    </row>
    <row r="1928" spans="3:3" x14ac:dyDescent="0.45">
      <c r="C1928" s="34"/>
    </row>
    <row r="1929" spans="3:3" x14ac:dyDescent="0.45">
      <c r="C1929" s="34"/>
    </row>
    <row r="1930" spans="3:3" x14ac:dyDescent="0.45">
      <c r="C1930" s="34"/>
    </row>
    <row r="1931" spans="3:3" x14ac:dyDescent="0.45">
      <c r="C1931" s="34"/>
    </row>
    <row r="1932" spans="3:3" x14ac:dyDescent="0.45">
      <c r="C1932" s="34"/>
    </row>
    <row r="1933" spans="3:3" x14ac:dyDescent="0.45">
      <c r="C1933" s="34"/>
    </row>
    <row r="1934" spans="3:3" x14ac:dyDescent="0.45">
      <c r="C1934" s="34"/>
    </row>
    <row r="1935" spans="3:3" x14ac:dyDescent="0.45">
      <c r="C1935" s="34"/>
    </row>
    <row r="1936" spans="3:3" x14ac:dyDescent="0.45">
      <c r="C1936" s="34"/>
    </row>
    <row r="1937" spans="3:3" x14ac:dyDescent="0.45">
      <c r="C1937" s="34"/>
    </row>
    <row r="1938" spans="3:3" x14ac:dyDescent="0.45">
      <c r="C1938" s="34"/>
    </row>
    <row r="1939" spans="3:3" x14ac:dyDescent="0.45">
      <c r="C1939" s="34"/>
    </row>
    <row r="1940" spans="3:3" x14ac:dyDescent="0.45">
      <c r="C1940" s="34"/>
    </row>
    <row r="1941" spans="3:3" x14ac:dyDescent="0.45">
      <c r="C1941" s="34"/>
    </row>
    <row r="1942" spans="3:3" x14ac:dyDescent="0.45">
      <c r="C1942" s="34"/>
    </row>
    <row r="1943" spans="3:3" x14ac:dyDescent="0.45">
      <c r="C1943" s="34"/>
    </row>
    <row r="1944" spans="3:3" x14ac:dyDescent="0.45">
      <c r="C1944" s="34"/>
    </row>
    <row r="1945" spans="3:3" x14ac:dyDescent="0.45">
      <c r="C1945" s="34"/>
    </row>
    <row r="1946" spans="3:3" x14ac:dyDescent="0.45">
      <c r="C1946" s="34"/>
    </row>
    <row r="1947" spans="3:3" x14ac:dyDescent="0.45">
      <c r="C1947" s="34"/>
    </row>
    <row r="1948" spans="3:3" x14ac:dyDescent="0.45">
      <c r="C1948" s="34"/>
    </row>
    <row r="1949" spans="3:3" x14ac:dyDescent="0.45">
      <c r="C1949" s="34"/>
    </row>
    <row r="1950" spans="3:3" x14ac:dyDescent="0.45">
      <c r="C1950" s="34"/>
    </row>
    <row r="1951" spans="3:3" x14ac:dyDescent="0.45">
      <c r="C1951" s="34"/>
    </row>
    <row r="1952" spans="3:3" x14ac:dyDescent="0.45">
      <c r="C1952" s="34"/>
    </row>
    <row r="1953" spans="3:3" x14ac:dyDescent="0.45">
      <c r="C1953" s="34"/>
    </row>
    <row r="1954" spans="3:3" x14ac:dyDescent="0.45">
      <c r="C1954" s="34"/>
    </row>
    <row r="1955" spans="3:3" x14ac:dyDescent="0.45">
      <c r="C1955" s="34"/>
    </row>
    <row r="1956" spans="3:3" x14ac:dyDescent="0.45">
      <c r="C1956" s="34"/>
    </row>
    <row r="1957" spans="3:3" x14ac:dyDescent="0.45">
      <c r="C1957" s="34"/>
    </row>
    <row r="1958" spans="3:3" x14ac:dyDescent="0.45">
      <c r="C1958" s="34"/>
    </row>
    <row r="1959" spans="3:3" x14ac:dyDescent="0.45">
      <c r="C1959" s="34"/>
    </row>
    <row r="1960" spans="3:3" x14ac:dyDescent="0.45">
      <c r="C1960" s="34"/>
    </row>
    <row r="1961" spans="3:3" x14ac:dyDescent="0.45">
      <c r="C1961" s="34"/>
    </row>
    <row r="1962" spans="3:3" x14ac:dyDescent="0.45">
      <c r="C1962" s="34"/>
    </row>
    <row r="1963" spans="3:3" x14ac:dyDescent="0.45">
      <c r="C1963" s="34"/>
    </row>
    <row r="1964" spans="3:3" x14ac:dyDescent="0.45">
      <c r="C1964" s="34"/>
    </row>
    <row r="1965" spans="3:3" x14ac:dyDescent="0.45">
      <c r="C1965" s="34"/>
    </row>
    <row r="1966" spans="3:3" x14ac:dyDescent="0.45">
      <c r="C1966" s="34"/>
    </row>
    <row r="1967" spans="3:3" x14ac:dyDescent="0.45">
      <c r="C1967" s="34"/>
    </row>
    <row r="1968" spans="3:3" x14ac:dyDescent="0.45">
      <c r="C1968" s="34"/>
    </row>
    <row r="1969" spans="3:3" x14ac:dyDescent="0.45">
      <c r="C1969" s="34"/>
    </row>
    <row r="1970" spans="3:3" x14ac:dyDescent="0.45">
      <c r="C1970" s="34"/>
    </row>
    <row r="1971" spans="3:3" x14ac:dyDescent="0.45">
      <c r="C1971" s="34"/>
    </row>
    <row r="1972" spans="3:3" x14ac:dyDescent="0.45">
      <c r="C1972" s="34"/>
    </row>
    <row r="1973" spans="3:3" x14ac:dyDescent="0.45">
      <c r="C1973" s="34"/>
    </row>
    <row r="1974" spans="3:3" x14ac:dyDescent="0.45">
      <c r="C1974" s="34"/>
    </row>
    <row r="1975" spans="3:3" x14ac:dyDescent="0.45">
      <c r="C1975" s="34"/>
    </row>
    <row r="1976" spans="3:3" x14ac:dyDescent="0.45">
      <c r="C1976" s="34"/>
    </row>
    <row r="1977" spans="3:3" x14ac:dyDescent="0.45">
      <c r="C1977" s="34"/>
    </row>
    <row r="1978" spans="3:3" x14ac:dyDescent="0.45">
      <c r="C1978" s="34"/>
    </row>
    <row r="1979" spans="3:3" x14ac:dyDescent="0.45">
      <c r="C1979" s="34"/>
    </row>
    <row r="1980" spans="3:3" x14ac:dyDescent="0.45">
      <c r="C1980" s="34"/>
    </row>
    <row r="1981" spans="3:3" x14ac:dyDescent="0.45">
      <c r="C1981" s="34"/>
    </row>
    <row r="1982" spans="3:3" x14ac:dyDescent="0.45">
      <c r="C1982" s="34"/>
    </row>
    <row r="1983" spans="3:3" x14ac:dyDescent="0.45">
      <c r="C1983" s="34"/>
    </row>
    <row r="1984" spans="3:3" x14ac:dyDescent="0.45">
      <c r="C1984" s="34"/>
    </row>
    <row r="1985" spans="3:3" x14ac:dyDescent="0.45">
      <c r="C1985" s="34"/>
    </row>
    <row r="1986" spans="3:3" x14ac:dyDescent="0.45">
      <c r="C1986" s="34"/>
    </row>
    <row r="1987" spans="3:3" x14ac:dyDescent="0.45">
      <c r="C1987" s="34"/>
    </row>
    <row r="1988" spans="3:3" x14ac:dyDescent="0.45">
      <c r="C1988" s="34"/>
    </row>
    <row r="1989" spans="3:3" x14ac:dyDescent="0.45">
      <c r="C1989" s="34"/>
    </row>
    <row r="1990" spans="3:3" x14ac:dyDescent="0.45">
      <c r="C1990" s="34"/>
    </row>
    <row r="1991" spans="3:3" x14ac:dyDescent="0.45">
      <c r="C1991" s="34"/>
    </row>
    <row r="1992" spans="3:3" x14ac:dyDescent="0.45">
      <c r="C1992" s="34"/>
    </row>
    <row r="1993" spans="3:3" x14ac:dyDescent="0.45">
      <c r="C1993" s="34"/>
    </row>
    <row r="1994" spans="3:3" x14ac:dyDescent="0.45">
      <c r="C1994" s="34"/>
    </row>
    <row r="1995" spans="3:3" x14ac:dyDescent="0.45">
      <c r="C1995" s="34"/>
    </row>
    <row r="1996" spans="3:3" x14ac:dyDescent="0.45">
      <c r="C1996" s="34"/>
    </row>
    <row r="1997" spans="3:3" x14ac:dyDescent="0.45">
      <c r="C1997" s="34"/>
    </row>
    <row r="1998" spans="3:3" x14ac:dyDescent="0.45">
      <c r="C1998" s="34"/>
    </row>
    <row r="1999" spans="3:3" x14ac:dyDescent="0.45">
      <c r="C1999" s="34"/>
    </row>
    <row r="2000" spans="3:3" x14ac:dyDescent="0.45">
      <c r="C2000" s="34"/>
    </row>
    <row r="2001" spans="3:3" x14ac:dyDescent="0.45">
      <c r="C2001" s="34"/>
    </row>
    <row r="2002" spans="3:3" x14ac:dyDescent="0.45">
      <c r="C2002" s="34"/>
    </row>
    <row r="2003" spans="3:3" x14ac:dyDescent="0.45">
      <c r="C2003" s="34"/>
    </row>
    <row r="2004" spans="3:3" x14ac:dyDescent="0.45">
      <c r="C2004" s="34"/>
    </row>
    <row r="2005" spans="3:3" x14ac:dyDescent="0.45">
      <c r="C2005" s="34"/>
    </row>
    <row r="2006" spans="3:3" x14ac:dyDescent="0.45">
      <c r="C2006" s="34"/>
    </row>
    <row r="2007" spans="3:3" x14ac:dyDescent="0.45">
      <c r="C2007" s="34"/>
    </row>
    <row r="2008" spans="3:3" x14ac:dyDescent="0.45">
      <c r="C2008" s="34"/>
    </row>
    <row r="2009" spans="3:3" x14ac:dyDescent="0.45">
      <c r="C2009" s="34"/>
    </row>
    <row r="2010" spans="3:3" x14ac:dyDescent="0.45">
      <c r="C2010" s="34"/>
    </row>
    <row r="2011" spans="3:3" x14ac:dyDescent="0.45">
      <c r="C2011" s="34"/>
    </row>
    <row r="2012" spans="3:3" x14ac:dyDescent="0.45">
      <c r="C2012" s="34"/>
    </row>
    <row r="2013" spans="3:3" x14ac:dyDescent="0.45">
      <c r="C2013" s="34"/>
    </row>
    <row r="2014" spans="3:3" x14ac:dyDescent="0.45">
      <c r="C2014" s="34"/>
    </row>
    <row r="2015" spans="3:3" x14ac:dyDescent="0.45">
      <c r="C2015" s="34"/>
    </row>
    <row r="2016" spans="3:3" x14ac:dyDescent="0.45">
      <c r="C2016" s="34"/>
    </row>
    <row r="2017" spans="3:3" x14ac:dyDescent="0.45">
      <c r="C2017" s="34"/>
    </row>
    <row r="2018" spans="3:3" x14ac:dyDescent="0.45">
      <c r="C2018" s="34"/>
    </row>
    <row r="2019" spans="3:3" x14ac:dyDescent="0.45">
      <c r="C2019" s="34"/>
    </row>
    <row r="2020" spans="3:3" x14ac:dyDescent="0.45">
      <c r="C2020" s="34"/>
    </row>
    <row r="2021" spans="3:3" x14ac:dyDescent="0.45">
      <c r="C2021" s="34"/>
    </row>
    <row r="2022" spans="3:3" x14ac:dyDescent="0.45">
      <c r="C2022" s="34"/>
    </row>
    <row r="2023" spans="3:3" x14ac:dyDescent="0.45">
      <c r="C2023" s="34"/>
    </row>
    <row r="2024" spans="3:3" x14ac:dyDescent="0.45">
      <c r="C2024" s="34"/>
    </row>
    <row r="2025" spans="3:3" x14ac:dyDescent="0.45">
      <c r="C2025" s="34"/>
    </row>
    <row r="2026" spans="3:3" x14ac:dyDescent="0.45">
      <c r="C2026" s="34"/>
    </row>
    <row r="2027" spans="3:3" x14ac:dyDescent="0.45">
      <c r="C2027" s="34"/>
    </row>
    <row r="2028" spans="3:3" x14ac:dyDescent="0.45">
      <c r="C2028" s="34"/>
    </row>
    <row r="2029" spans="3:3" x14ac:dyDescent="0.45">
      <c r="C2029" s="34"/>
    </row>
    <row r="2030" spans="3:3" x14ac:dyDescent="0.45">
      <c r="C2030" s="34"/>
    </row>
    <row r="2031" spans="3:3" x14ac:dyDescent="0.45">
      <c r="C2031" s="34"/>
    </row>
    <row r="2032" spans="3:3" x14ac:dyDescent="0.45">
      <c r="C2032" s="34"/>
    </row>
    <row r="2033" spans="3:3" x14ac:dyDescent="0.45">
      <c r="C2033" s="34"/>
    </row>
    <row r="2034" spans="3:3" x14ac:dyDescent="0.45">
      <c r="C2034" s="34"/>
    </row>
    <row r="2035" spans="3:3" x14ac:dyDescent="0.45">
      <c r="C2035" s="34"/>
    </row>
    <row r="2036" spans="3:3" x14ac:dyDescent="0.45">
      <c r="C2036" s="34"/>
    </row>
    <row r="2037" spans="3:3" x14ac:dyDescent="0.45">
      <c r="C2037" s="34"/>
    </row>
    <row r="2038" spans="3:3" x14ac:dyDescent="0.45">
      <c r="C2038" s="34"/>
    </row>
    <row r="2039" spans="3:3" x14ac:dyDescent="0.45">
      <c r="C2039" s="34"/>
    </row>
    <row r="2040" spans="3:3" x14ac:dyDescent="0.45">
      <c r="C2040" s="34"/>
    </row>
    <row r="2041" spans="3:3" x14ac:dyDescent="0.45">
      <c r="C2041" s="34"/>
    </row>
    <row r="2042" spans="3:3" x14ac:dyDescent="0.45">
      <c r="C2042" s="34"/>
    </row>
    <row r="2043" spans="3:3" x14ac:dyDescent="0.45">
      <c r="C2043" s="34"/>
    </row>
    <row r="2044" spans="3:3" x14ac:dyDescent="0.45">
      <c r="C2044" s="34"/>
    </row>
    <row r="2045" spans="3:3" x14ac:dyDescent="0.45">
      <c r="C2045" s="34"/>
    </row>
    <row r="2046" spans="3:3" x14ac:dyDescent="0.45">
      <c r="C2046" s="34"/>
    </row>
    <row r="2047" spans="3:3" x14ac:dyDescent="0.45">
      <c r="C2047" s="34"/>
    </row>
    <row r="2048" spans="3:3" x14ac:dyDescent="0.45">
      <c r="C2048" s="34"/>
    </row>
    <row r="2049" spans="3:3" x14ac:dyDescent="0.45">
      <c r="C2049" s="34"/>
    </row>
    <row r="2050" spans="3:3" x14ac:dyDescent="0.45">
      <c r="C2050" s="34"/>
    </row>
    <row r="2051" spans="3:3" x14ac:dyDescent="0.45">
      <c r="C2051" s="34"/>
    </row>
    <row r="2052" spans="3:3" x14ac:dyDescent="0.45">
      <c r="C2052" s="34"/>
    </row>
    <row r="2053" spans="3:3" x14ac:dyDescent="0.45">
      <c r="C2053" s="34"/>
    </row>
    <row r="2054" spans="3:3" x14ac:dyDescent="0.45">
      <c r="C2054" s="34"/>
    </row>
    <row r="2055" spans="3:3" x14ac:dyDescent="0.45">
      <c r="C2055" s="34"/>
    </row>
    <row r="2056" spans="3:3" x14ac:dyDescent="0.45">
      <c r="C2056" s="34"/>
    </row>
    <row r="2057" spans="3:3" x14ac:dyDescent="0.45">
      <c r="C2057" s="34"/>
    </row>
    <row r="2058" spans="3:3" x14ac:dyDescent="0.45">
      <c r="C2058" s="34"/>
    </row>
    <row r="2059" spans="3:3" x14ac:dyDescent="0.45">
      <c r="C2059" s="34"/>
    </row>
    <row r="2060" spans="3:3" x14ac:dyDescent="0.45">
      <c r="C2060" s="34"/>
    </row>
    <row r="2061" spans="3:3" x14ac:dyDescent="0.45">
      <c r="C2061" s="34"/>
    </row>
    <row r="2062" spans="3:3" x14ac:dyDescent="0.45">
      <c r="C2062" s="34"/>
    </row>
    <row r="2063" spans="3:3" x14ac:dyDescent="0.45">
      <c r="C2063" s="34"/>
    </row>
    <row r="2064" spans="3:3" x14ac:dyDescent="0.45">
      <c r="C2064" s="34"/>
    </row>
    <row r="2065" spans="3:3" x14ac:dyDescent="0.45">
      <c r="C2065" s="34"/>
    </row>
    <row r="2066" spans="3:3" x14ac:dyDescent="0.45">
      <c r="C2066" s="34"/>
    </row>
    <row r="2067" spans="3:3" x14ac:dyDescent="0.45">
      <c r="C2067" s="34"/>
    </row>
    <row r="2068" spans="3:3" x14ac:dyDescent="0.45">
      <c r="C2068" s="34"/>
    </row>
    <row r="2069" spans="3:3" x14ac:dyDescent="0.45">
      <c r="C2069" s="34"/>
    </row>
    <row r="2070" spans="3:3" x14ac:dyDescent="0.45">
      <c r="C2070" s="34"/>
    </row>
    <row r="2071" spans="3:3" x14ac:dyDescent="0.45">
      <c r="C2071" s="34"/>
    </row>
    <row r="2072" spans="3:3" x14ac:dyDescent="0.45">
      <c r="C2072" s="34"/>
    </row>
    <row r="2073" spans="3:3" x14ac:dyDescent="0.45">
      <c r="C2073" s="34"/>
    </row>
    <row r="2074" spans="3:3" x14ac:dyDescent="0.45">
      <c r="C2074" s="34"/>
    </row>
    <row r="2075" spans="3:3" x14ac:dyDescent="0.45">
      <c r="C2075" s="34"/>
    </row>
    <row r="2076" spans="3:3" x14ac:dyDescent="0.45">
      <c r="C2076" s="34"/>
    </row>
    <row r="2077" spans="3:3" x14ac:dyDescent="0.45">
      <c r="C2077" s="34"/>
    </row>
    <row r="2078" spans="3:3" x14ac:dyDescent="0.45">
      <c r="C2078" s="34"/>
    </row>
    <row r="2079" spans="3:3" x14ac:dyDescent="0.45">
      <c r="C2079" s="34"/>
    </row>
    <row r="2080" spans="3:3" x14ac:dyDescent="0.45">
      <c r="C2080" s="34"/>
    </row>
    <row r="2081" spans="3:3" x14ac:dyDescent="0.45">
      <c r="C2081" s="34"/>
    </row>
    <row r="2082" spans="3:3" x14ac:dyDescent="0.45">
      <c r="C2082" s="34"/>
    </row>
    <row r="2083" spans="3:3" x14ac:dyDescent="0.45">
      <c r="C2083" s="34"/>
    </row>
    <row r="2084" spans="3:3" x14ac:dyDescent="0.45">
      <c r="C2084" s="34"/>
    </row>
    <row r="2085" spans="3:3" x14ac:dyDescent="0.45">
      <c r="C2085" s="34"/>
    </row>
    <row r="2086" spans="3:3" x14ac:dyDescent="0.45">
      <c r="C2086" s="34"/>
    </row>
    <row r="2087" spans="3:3" x14ac:dyDescent="0.45">
      <c r="C2087" s="34"/>
    </row>
    <row r="2088" spans="3:3" x14ac:dyDescent="0.45">
      <c r="C2088" s="34"/>
    </row>
    <row r="2089" spans="3:3" x14ac:dyDescent="0.45">
      <c r="C2089" s="34"/>
    </row>
    <row r="2090" spans="3:3" x14ac:dyDescent="0.45">
      <c r="C2090" s="34"/>
    </row>
    <row r="2091" spans="3:3" x14ac:dyDescent="0.45">
      <c r="C2091" s="34"/>
    </row>
    <row r="2092" spans="3:3" x14ac:dyDescent="0.45">
      <c r="C2092" s="34"/>
    </row>
    <row r="2093" spans="3:3" x14ac:dyDescent="0.45">
      <c r="C2093" s="34"/>
    </row>
    <row r="2094" spans="3:3" x14ac:dyDescent="0.45">
      <c r="C2094" s="34"/>
    </row>
    <row r="2095" spans="3:3" x14ac:dyDescent="0.45">
      <c r="C2095" s="34"/>
    </row>
    <row r="2096" spans="3:3" x14ac:dyDescent="0.45">
      <c r="C2096" s="34"/>
    </row>
    <row r="2097" spans="3:3" x14ac:dyDescent="0.45">
      <c r="C2097" s="34"/>
    </row>
    <row r="2098" spans="3:3" x14ac:dyDescent="0.45">
      <c r="C2098" s="34"/>
    </row>
    <row r="2099" spans="3:3" x14ac:dyDescent="0.45">
      <c r="C2099" s="34"/>
    </row>
    <row r="2100" spans="3:3" x14ac:dyDescent="0.45">
      <c r="C2100" s="34"/>
    </row>
    <row r="2101" spans="3:3" x14ac:dyDescent="0.45">
      <c r="C2101" s="34"/>
    </row>
    <row r="2102" spans="3:3" x14ac:dyDescent="0.45">
      <c r="C2102" s="34"/>
    </row>
    <row r="2103" spans="3:3" x14ac:dyDescent="0.45">
      <c r="C2103" s="34"/>
    </row>
    <row r="2104" spans="3:3" x14ac:dyDescent="0.45">
      <c r="C2104" s="34"/>
    </row>
    <row r="2105" spans="3:3" x14ac:dyDescent="0.45">
      <c r="C2105" s="34"/>
    </row>
    <row r="2106" spans="3:3" x14ac:dyDescent="0.45">
      <c r="C2106" s="34"/>
    </row>
    <row r="2107" spans="3:3" x14ac:dyDescent="0.45">
      <c r="C2107" s="34"/>
    </row>
    <row r="2108" spans="3:3" x14ac:dyDescent="0.45">
      <c r="C2108" s="34"/>
    </row>
    <row r="2109" spans="3:3" x14ac:dyDescent="0.45">
      <c r="C2109" s="34"/>
    </row>
    <row r="2110" spans="3:3" x14ac:dyDescent="0.45">
      <c r="C2110" s="34"/>
    </row>
    <row r="2111" spans="3:3" x14ac:dyDescent="0.45">
      <c r="C2111" s="34"/>
    </row>
    <row r="2112" spans="3:3" x14ac:dyDescent="0.45">
      <c r="C2112" s="34"/>
    </row>
    <row r="2113" spans="3:3" x14ac:dyDescent="0.45">
      <c r="C2113" s="34"/>
    </row>
    <row r="2114" spans="3:3" x14ac:dyDescent="0.45">
      <c r="C2114" s="34"/>
    </row>
    <row r="2115" spans="3:3" x14ac:dyDescent="0.45">
      <c r="C2115" s="34"/>
    </row>
    <row r="2116" spans="3:3" x14ac:dyDescent="0.45">
      <c r="C2116" s="34"/>
    </row>
    <row r="2117" spans="3:3" x14ac:dyDescent="0.45">
      <c r="C2117" s="34"/>
    </row>
    <row r="2118" spans="3:3" x14ac:dyDescent="0.45">
      <c r="C2118" s="34"/>
    </row>
    <row r="2119" spans="3:3" x14ac:dyDescent="0.45">
      <c r="C2119" s="34"/>
    </row>
    <row r="2120" spans="3:3" x14ac:dyDescent="0.45">
      <c r="C2120" s="34"/>
    </row>
    <row r="2121" spans="3:3" x14ac:dyDescent="0.45">
      <c r="C2121" s="34"/>
    </row>
    <row r="2122" spans="3:3" x14ac:dyDescent="0.45">
      <c r="C2122" s="34"/>
    </row>
    <row r="2123" spans="3:3" x14ac:dyDescent="0.45">
      <c r="C2123" s="34"/>
    </row>
    <row r="2124" spans="3:3" x14ac:dyDescent="0.45">
      <c r="C2124" s="34"/>
    </row>
    <row r="2125" spans="3:3" x14ac:dyDescent="0.45">
      <c r="C2125" s="34"/>
    </row>
    <row r="2126" spans="3:3" x14ac:dyDescent="0.45">
      <c r="C2126" s="34"/>
    </row>
    <row r="2127" spans="3:3" x14ac:dyDescent="0.45">
      <c r="C2127" s="34"/>
    </row>
    <row r="2128" spans="3:3" x14ac:dyDescent="0.45">
      <c r="C2128" s="34"/>
    </row>
    <row r="2129" spans="3:3" x14ac:dyDescent="0.45">
      <c r="C2129" s="34"/>
    </row>
    <row r="2130" spans="3:3" x14ac:dyDescent="0.45">
      <c r="C2130" s="34"/>
    </row>
    <row r="2131" spans="3:3" x14ac:dyDescent="0.45">
      <c r="C2131" s="34"/>
    </row>
    <row r="2132" spans="3:3" x14ac:dyDescent="0.45">
      <c r="C2132" s="34"/>
    </row>
    <row r="2133" spans="3:3" x14ac:dyDescent="0.45">
      <c r="C2133" s="34"/>
    </row>
    <row r="2134" spans="3:3" x14ac:dyDescent="0.45">
      <c r="C2134" s="34"/>
    </row>
    <row r="2135" spans="3:3" x14ac:dyDescent="0.45">
      <c r="C2135" s="34"/>
    </row>
    <row r="2136" spans="3:3" x14ac:dyDescent="0.45">
      <c r="C2136" s="34"/>
    </row>
    <row r="2137" spans="3:3" x14ac:dyDescent="0.45">
      <c r="C2137" s="34"/>
    </row>
    <row r="2138" spans="3:3" x14ac:dyDescent="0.45">
      <c r="C2138" s="34"/>
    </row>
    <row r="2139" spans="3:3" x14ac:dyDescent="0.45">
      <c r="C2139" s="34"/>
    </row>
    <row r="2140" spans="3:3" x14ac:dyDescent="0.45">
      <c r="C2140" s="34"/>
    </row>
    <row r="2141" spans="3:3" x14ac:dyDescent="0.45">
      <c r="C2141" s="34"/>
    </row>
    <row r="2142" spans="3:3" x14ac:dyDescent="0.45">
      <c r="C2142" s="34"/>
    </row>
    <row r="2143" spans="3:3" x14ac:dyDescent="0.45">
      <c r="C2143" s="34"/>
    </row>
    <row r="2144" spans="3:3" x14ac:dyDescent="0.45">
      <c r="C2144" s="34"/>
    </row>
    <row r="2145" spans="3:3" x14ac:dyDescent="0.45">
      <c r="C2145" s="34"/>
    </row>
    <row r="2146" spans="3:3" x14ac:dyDescent="0.45">
      <c r="C2146" s="34"/>
    </row>
    <row r="2147" spans="3:3" x14ac:dyDescent="0.45">
      <c r="C2147" s="34"/>
    </row>
    <row r="2148" spans="3:3" x14ac:dyDescent="0.45">
      <c r="C2148" s="34"/>
    </row>
    <row r="2149" spans="3:3" x14ac:dyDescent="0.45">
      <c r="C2149" s="34"/>
    </row>
    <row r="2150" spans="3:3" x14ac:dyDescent="0.45">
      <c r="C2150" s="34"/>
    </row>
    <row r="2151" spans="3:3" x14ac:dyDescent="0.45">
      <c r="C2151" s="34"/>
    </row>
    <row r="2152" spans="3:3" x14ac:dyDescent="0.45">
      <c r="C2152" s="34"/>
    </row>
    <row r="2153" spans="3:3" x14ac:dyDescent="0.45">
      <c r="C2153" s="34"/>
    </row>
    <row r="2154" spans="3:3" x14ac:dyDescent="0.45">
      <c r="C2154" s="34"/>
    </row>
    <row r="2155" spans="3:3" x14ac:dyDescent="0.45">
      <c r="C2155" s="34"/>
    </row>
    <row r="2156" spans="3:3" x14ac:dyDescent="0.45">
      <c r="C2156" s="34"/>
    </row>
    <row r="2157" spans="3:3" x14ac:dyDescent="0.45">
      <c r="C2157" s="34"/>
    </row>
    <row r="2158" spans="3:3" x14ac:dyDescent="0.45">
      <c r="C2158" s="34"/>
    </row>
    <row r="2159" spans="3:3" x14ac:dyDescent="0.45">
      <c r="C2159" s="34"/>
    </row>
    <row r="2160" spans="3:3" x14ac:dyDescent="0.45">
      <c r="C2160" s="34"/>
    </row>
    <row r="2161" spans="3:3" x14ac:dyDescent="0.45">
      <c r="C2161" s="34"/>
    </row>
    <row r="2162" spans="3:3" x14ac:dyDescent="0.45">
      <c r="C2162" s="34"/>
    </row>
    <row r="2163" spans="3:3" x14ac:dyDescent="0.45">
      <c r="C2163" s="34"/>
    </row>
    <row r="2164" spans="3:3" x14ac:dyDescent="0.45">
      <c r="C2164" s="34"/>
    </row>
    <row r="2165" spans="3:3" x14ac:dyDescent="0.45">
      <c r="C2165" s="34"/>
    </row>
    <row r="2166" spans="3:3" x14ac:dyDescent="0.45">
      <c r="C2166" s="34"/>
    </row>
    <row r="2167" spans="3:3" x14ac:dyDescent="0.45">
      <c r="C2167" s="34"/>
    </row>
    <row r="2168" spans="3:3" x14ac:dyDescent="0.45">
      <c r="C2168" s="34"/>
    </row>
    <row r="2169" spans="3:3" x14ac:dyDescent="0.45">
      <c r="C2169" s="34"/>
    </row>
    <row r="2170" spans="3:3" x14ac:dyDescent="0.45">
      <c r="C2170" s="34"/>
    </row>
    <row r="2171" spans="3:3" x14ac:dyDescent="0.45">
      <c r="C2171" s="34"/>
    </row>
    <row r="2172" spans="3:3" x14ac:dyDescent="0.45">
      <c r="C2172" s="34"/>
    </row>
    <row r="2173" spans="3:3" x14ac:dyDescent="0.45">
      <c r="C2173" s="34"/>
    </row>
    <row r="2174" spans="3:3" x14ac:dyDescent="0.45">
      <c r="C2174" s="34"/>
    </row>
    <row r="2175" spans="3:3" x14ac:dyDescent="0.45">
      <c r="C2175" s="34"/>
    </row>
    <row r="2176" spans="3:3" x14ac:dyDescent="0.45">
      <c r="C2176" s="34"/>
    </row>
    <row r="2177" spans="3:3" x14ac:dyDescent="0.45">
      <c r="C2177" s="34"/>
    </row>
    <row r="2178" spans="3:3" x14ac:dyDescent="0.45">
      <c r="C2178" s="34"/>
    </row>
    <row r="2179" spans="3:3" x14ac:dyDescent="0.45">
      <c r="C2179" s="34"/>
    </row>
    <row r="2180" spans="3:3" x14ac:dyDescent="0.45">
      <c r="C2180" s="34"/>
    </row>
    <row r="2181" spans="3:3" x14ac:dyDescent="0.45">
      <c r="C2181" s="34"/>
    </row>
    <row r="2182" spans="3:3" x14ac:dyDescent="0.45">
      <c r="C2182" s="34"/>
    </row>
    <row r="2183" spans="3:3" x14ac:dyDescent="0.45">
      <c r="C2183" s="34"/>
    </row>
    <row r="2184" spans="3:3" x14ac:dyDescent="0.45">
      <c r="C2184" s="34"/>
    </row>
    <row r="2185" spans="3:3" x14ac:dyDescent="0.45">
      <c r="C2185" s="34"/>
    </row>
    <row r="2186" spans="3:3" x14ac:dyDescent="0.45">
      <c r="C2186" s="34"/>
    </row>
    <row r="2187" spans="3:3" x14ac:dyDescent="0.45">
      <c r="C2187" s="34"/>
    </row>
    <row r="2188" spans="3:3" x14ac:dyDescent="0.45">
      <c r="C2188" s="34"/>
    </row>
    <row r="2189" spans="3:3" x14ac:dyDescent="0.45">
      <c r="C2189" s="34"/>
    </row>
    <row r="2190" spans="3:3" x14ac:dyDescent="0.45">
      <c r="C2190" s="34"/>
    </row>
    <row r="2191" spans="3:3" x14ac:dyDescent="0.45">
      <c r="C2191" s="34"/>
    </row>
    <row r="2192" spans="3:3" x14ac:dyDescent="0.45">
      <c r="C2192" s="34"/>
    </row>
    <row r="2193" spans="3:3" x14ac:dyDescent="0.45">
      <c r="C2193" s="34"/>
    </row>
    <row r="2194" spans="3:3" x14ac:dyDescent="0.45">
      <c r="C2194" s="34"/>
    </row>
    <row r="2195" spans="3:3" x14ac:dyDescent="0.45">
      <c r="C2195" s="34"/>
    </row>
    <row r="2196" spans="3:3" x14ac:dyDescent="0.45">
      <c r="C2196" s="34"/>
    </row>
    <row r="2197" spans="3:3" x14ac:dyDescent="0.45">
      <c r="C2197" s="34"/>
    </row>
    <row r="2198" spans="3:3" x14ac:dyDescent="0.45">
      <c r="C2198" s="34"/>
    </row>
    <row r="2199" spans="3:3" x14ac:dyDescent="0.45">
      <c r="C2199" s="34"/>
    </row>
    <row r="2200" spans="3:3" x14ac:dyDescent="0.45">
      <c r="C2200" s="34"/>
    </row>
    <row r="2201" spans="3:3" x14ac:dyDescent="0.45">
      <c r="C2201" s="34"/>
    </row>
    <row r="2202" spans="3:3" x14ac:dyDescent="0.45">
      <c r="C2202" s="34"/>
    </row>
    <row r="2203" spans="3:3" x14ac:dyDescent="0.45">
      <c r="C2203" s="34"/>
    </row>
    <row r="2204" spans="3:3" x14ac:dyDescent="0.45">
      <c r="C2204" s="34"/>
    </row>
    <row r="2205" spans="3:3" x14ac:dyDescent="0.45">
      <c r="C2205" s="34"/>
    </row>
    <row r="2206" spans="3:3" x14ac:dyDescent="0.45">
      <c r="C2206" s="34"/>
    </row>
    <row r="2207" spans="3:3" x14ac:dyDescent="0.45">
      <c r="C2207" s="34"/>
    </row>
    <row r="2208" spans="3:3" x14ac:dyDescent="0.45">
      <c r="C2208" s="34"/>
    </row>
    <row r="2209" spans="3:3" x14ac:dyDescent="0.45">
      <c r="C2209" s="34"/>
    </row>
    <row r="2210" spans="3:3" x14ac:dyDescent="0.45">
      <c r="C2210" s="34"/>
    </row>
    <row r="2211" spans="3:3" x14ac:dyDescent="0.45">
      <c r="C2211" s="34"/>
    </row>
    <row r="2212" spans="3:3" x14ac:dyDescent="0.45">
      <c r="C2212" s="34"/>
    </row>
    <row r="2213" spans="3:3" x14ac:dyDescent="0.45">
      <c r="C2213" s="34"/>
    </row>
    <row r="2214" spans="3:3" x14ac:dyDescent="0.45">
      <c r="C2214" s="34"/>
    </row>
    <row r="2215" spans="3:3" x14ac:dyDescent="0.45">
      <c r="C2215" s="34"/>
    </row>
    <row r="2216" spans="3:3" x14ac:dyDescent="0.45">
      <c r="C2216" s="34"/>
    </row>
    <row r="2217" spans="3:3" x14ac:dyDescent="0.45">
      <c r="C2217" s="34"/>
    </row>
    <row r="2218" spans="3:3" x14ac:dyDescent="0.45">
      <c r="C2218" s="34"/>
    </row>
    <row r="2219" spans="3:3" x14ac:dyDescent="0.45">
      <c r="C2219" s="34"/>
    </row>
    <row r="2220" spans="3:3" x14ac:dyDescent="0.45">
      <c r="C2220" s="34"/>
    </row>
    <row r="2221" spans="3:3" x14ac:dyDescent="0.45">
      <c r="C2221" s="34"/>
    </row>
    <row r="2222" spans="3:3" x14ac:dyDescent="0.45">
      <c r="C2222" s="34"/>
    </row>
    <row r="2223" spans="3:3" x14ac:dyDescent="0.45">
      <c r="C2223" s="34"/>
    </row>
    <row r="2224" spans="3:3" x14ac:dyDescent="0.45">
      <c r="C2224" s="34"/>
    </row>
    <row r="2225" spans="3:3" x14ac:dyDescent="0.45">
      <c r="C2225" s="34"/>
    </row>
    <row r="2226" spans="3:3" x14ac:dyDescent="0.45">
      <c r="C2226" s="34"/>
    </row>
    <row r="2227" spans="3:3" x14ac:dyDescent="0.45">
      <c r="C2227" s="34"/>
    </row>
    <row r="2228" spans="3:3" x14ac:dyDescent="0.45">
      <c r="C2228" s="34"/>
    </row>
    <row r="2229" spans="3:3" x14ac:dyDescent="0.45">
      <c r="C2229" s="34"/>
    </row>
    <row r="2230" spans="3:3" x14ac:dyDescent="0.45">
      <c r="C2230" s="34"/>
    </row>
    <row r="2231" spans="3:3" x14ac:dyDescent="0.45">
      <c r="C2231" s="34"/>
    </row>
    <row r="2232" spans="3:3" x14ac:dyDescent="0.45">
      <c r="C2232" s="34"/>
    </row>
    <row r="2233" spans="3:3" x14ac:dyDescent="0.45">
      <c r="C2233" s="34"/>
    </row>
    <row r="2234" spans="3:3" x14ac:dyDescent="0.45">
      <c r="C2234" s="34"/>
    </row>
    <row r="2235" spans="3:3" x14ac:dyDescent="0.45">
      <c r="C2235" s="34"/>
    </row>
    <row r="2236" spans="3:3" x14ac:dyDescent="0.45">
      <c r="C2236" s="34"/>
    </row>
    <row r="2237" spans="3:3" x14ac:dyDescent="0.45">
      <c r="C2237" s="34"/>
    </row>
    <row r="2238" spans="3:3" x14ac:dyDescent="0.45">
      <c r="C2238" s="34"/>
    </row>
    <row r="2239" spans="3:3" x14ac:dyDescent="0.45">
      <c r="C2239" s="34"/>
    </row>
    <row r="2240" spans="3:3" x14ac:dyDescent="0.45">
      <c r="C2240" s="34"/>
    </row>
    <row r="2241" spans="3:3" x14ac:dyDescent="0.45">
      <c r="C2241" s="34"/>
    </row>
    <row r="2242" spans="3:3" x14ac:dyDescent="0.45">
      <c r="C2242" s="34"/>
    </row>
    <row r="2243" spans="3:3" x14ac:dyDescent="0.45">
      <c r="C2243" s="34"/>
    </row>
    <row r="2244" spans="3:3" x14ac:dyDescent="0.45">
      <c r="C2244" s="34"/>
    </row>
    <row r="2245" spans="3:3" x14ac:dyDescent="0.45">
      <c r="C2245" s="34"/>
    </row>
    <row r="2246" spans="3:3" x14ac:dyDescent="0.45">
      <c r="C2246" s="34"/>
    </row>
    <row r="2247" spans="3:3" x14ac:dyDescent="0.45">
      <c r="C2247" s="34"/>
    </row>
    <row r="2248" spans="3:3" x14ac:dyDescent="0.45">
      <c r="C2248" s="34"/>
    </row>
    <row r="2249" spans="3:3" x14ac:dyDescent="0.45">
      <c r="C2249" s="34"/>
    </row>
    <row r="2250" spans="3:3" x14ac:dyDescent="0.45">
      <c r="C2250" s="34"/>
    </row>
    <row r="2251" spans="3:3" x14ac:dyDescent="0.45">
      <c r="C2251" s="34"/>
    </row>
    <row r="2252" spans="3:3" x14ac:dyDescent="0.45">
      <c r="C2252" s="34"/>
    </row>
    <row r="2253" spans="3:3" x14ac:dyDescent="0.45">
      <c r="C2253" s="34"/>
    </row>
    <row r="2254" spans="3:3" x14ac:dyDescent="0.45">
      <c r="C2254" s="34"/>
    </row>
    <row r="2255" spans="3:3" x14ac:dyDescent="0.45">
      <c r="C2255" s="34"/>
    </row>
    <row r="2256" spans="3:3" x14ac:dyDescent="0.45">
      <c r="C2256" s="34"/>
    </row>
    <row r="2257" spans="3:3" x14ac:dyDescent="0.45">
      <c r="C2257" s="34"/>
    </row>
    <row r="2258" spans="3:3" x14ac:dyDescent="0.45">
      <c r="C2258" s="34"/>
    </row>
    <row r="2259" spans="3:3" x14ac:dyDescent="0.45">
      <c r="C2259" s="34"/>
    </row>
    <row r="2260" spans="3:3" x14ac:dyDescent="0.45">
      <c r="C2260" s="34"/>
    </row>
    <row r="2261" spans="3:3" x14ac:dyDescent="0.45">
      <c r="C2261" s="34"/>
    </row>
    <row r="2262" spans="3:3" x14ac:dyDescent="0.45">
      <c r="C2262" s="34"/>
    </row>
    <row r="2263" spans="3:3" x14ac:dyDescent="0.45">
      <c r="C2263" s="34"/>
    </row>
    <row r="2264" spans="3:3" x14ac:dyDescent="0.45">
      <c r="C2264" s="34"/>
    </row>
    <row r="2265" spans="3:3" x14ac:dyDescent="0.45">
      <c r="C2265" s="34"/>
    </row>
    <row r="2266" spans="3:3" x14ac:dyDescent="0.45">
      <c r="C2266" s="34"/>
    </row>
    <row r="2267" spans="3:3" x14ac:dyDescent="0.45">
      <c r="C2267" s="34"/>
    </row>
    <row r="2268" spans="3:3" x14ac:dyDescent="0.45">
      <c r="C2268" s="34"/>
    </row>
    <row r="2269" spans="3:3" x14ac:dyDescent="0.45">
      <c r="C2269" s="34"/>
    </row>
    <row r="2270" spans="3:3" x14ac:dyDescent="0.45">
      <c r="C2270" s="34"/>
    </row>
    <row r="2271" spans="3:3" x14ac:dyDescent="0.45">
      <c r="C2271" s="34"/>
    </row>
    <row r="2272" spans="3:3" x14ac:dyDescent="0.45">
      <c r="C2272" s="34"/>
    </row>
    <row r="2273" spans="3:3" x14ac:dyDescent="0.45">
      <c r="C2273" s="34"/>
    </row>
    <row r="2274" spans="3:3" x14ac:dyDescent="0.45">
      <c r="C2274" s="34"/>
    </row>
    <row r="2275" spans="3:3" x14ac:dyDescent="0.45">
      <c r="C2275" s="34"/>
    </row>
    <row r="2276" spans="3:3" x14ac:dyDescent="0.45">
      <c r="C2276" s="34"/>
    </row>
    <row r="2277" spans="3:3" x14ac:dyDescent="0.45">
      <c r="C2277" s="34"/>
    </row>
    <row r="2278" spans="3:3" x14ac:dyDescent="0.45">
      <c r="C2278" s="34"/>
    </row>
    <row r="2279" spans="3:3" x14ac:dyDescent="0.45">
      <c r="C2279" s="34"/>
    </row>
    <row r="2280" spans="3:3" x14ac:dyDescent="0.45">
      <c r="C2280" s="34"/>
    </row>
    <row r="2281" spans="3:3" x14ac:dyDescent="0.45">
      <c r="C2281" s="34"/>
    </row>
    <row r="2282" spans="3:3" x14ac:dyDescent="0.45">
      <c r="C2282" s="34"/>
    </row>
    <row r="2283" spans="3:3" x14ac:dyDescent="0.45">
      <c r="C2283" s="34"/>
    </row>
    <row r="2284" spans="3:3" x14ac:dyDescent="0.45">
      <c r="C2284" s="34"/>
    </row>
    <row r="2285" spans="3:3" x14ac:dyDescent="0.45">
      <c r="C2285" s="34"/>
    </row>
    <row r="2286" spans="3:3" x14ac:dyDescent="0.45">
      <c r="C2286" s="34"/>
    </row>
    <row r="2287" spans="3:3" x14ac:dyDescent="0.45">
      <c r="C2287" s="34"/>
    </row>
    <row r="2288" spans="3:3" x14ac:dyDescent="0.45">
      <c r="C2288" s="34"/>
    </row>
    <row r="2289" spans="3:3" x14ac:dyDescent="0.45">
      <c r="C2289" s="34"/>
    </row>
    <row r="2290" spans="3:3" x14ac:dyDescent="0.45">
      <c r="C2290" s="34"/>
    </row>
    <row r="2291" spans="3:3" x14ac:dyDescent="0.45">
      <c r="C2291" s="34"/>
    </row>
    <row r="2292" spans="3:3" x14ac:dyDescent="0.45">
      <c r="C2292" s="34"/>
    </row>
    <row r="2293" spans="3:3" x14ac:dyDescent="0.45">
      <c r="C2293" s="34"/>
    </row>
    <row r="2294" spans="3:3" x14ac:dyDescent="0.45">
      <c r="C2294" s="34"/>
    </row>
    <row r="2295" spans="3:3" x14ac:dyDescent="0.45">
      <c r="C2295" s="34"/>
    </row>
    <row r="2296" spans="3:3" x14ac:dyDescent="0.45">
      <c r="C2296" s="34"/>
    </row>
    <row r="2297" spans="3:3" x14ac:dyDescent="0.45">
      <c r="C2297" s="34"/>
    </row>
    <row r="2298" spans="3:3" x14ac:dyDescent="0.45">
      <c r="C2298" s="34"/>
    </row>
    <row r="2299" spans="3:3" x14ac:dyDescent="0.45">
      <c r="C2299" s="34"/>
    </row>
    <row r="2300" spans="3:3" x14ac:dyDescent="0.45">
      <c r="C2300" s="34"/>
    </row>
    <row r="2301" spans="3:3" x14ac:dyDescent="0.45">
      <c r="C2301" s="34"/>
    </row>
    <row r="2302" spans="3:3" x14ac:dyDescent="0.45">
      <c r="C2302" s="34"/>
    </row>
    <row r="2303" spans="3:3" x14ac:dyDescent="0.45">
      <c r="C2303" s="34"/>
    </row>
    <row r="2304" spans="3:3" x14ac:dyDescent="0.45">
      <c r="C2304" s="34"/>
    </row>
    <row r="2305" spans="3:3" x14ac:dyDescent="0.45">
      <c r="C2305" s="34"/>
    </row>
    <row r="2306" spans="3:3" x14ac:dyDescent="0.45">
      <c r="C2306" s="34"/>
    </row>
    <row r="2307" spans="3:3" x14ac:dyDescent="0.45">
      <c r="C2307" s="34"/>
    </row>
    <row r="2308" spans="3:3" x14ac:dyDescent="0.45">
      <c r="C2308" s="34"/>
    </row>
    <row r="2309" spans="3:3" x14ac:dyDescent="0.45">
      <c r="C2309" s="34"/>
    </row>
    <row r="2310" spans="3:3" x14ac:dyDescent="0.45">
      <c r="C2310" s="34"/>
    </row>
    <row r="2311" spans="3:3" x14ac:dyDescent="0.45">
      <c r="C2311" s="34"/>
    </row>
    <row r="2312" spans="3:3" x14ac:dyDescent="0.45">
      <c r="C2312" s="34"/>
    </row>
    <row r="2313" spans="3:3" x14ac:dyDescent="0.45">
      <c r="C2313" s="34"/>
    </row>
    <row r="2314" spans="3:3" x14ac:dyDescent="0.45">
      <c r="C2314" s="34"/>
    </row>
    <row r="2315" spans="3:3" x14ac:dyDescent="0.45">
      <c r="C2315" s="34"/>
    </row>
    <row r="2316" spans="3:3" x14ac:dyDescent="0.45">
      <c r="C2316" s="34"/>
    </row>
    <row r="2317" spans="3:3" x14ac:dyDescent="0.45">
      <c r="C2317" s="34"/>
    </row>
    <row r="2318" spans="3:3" x14ac:dyDescent="0.45">
      <c r="C2318" s="34"/>
    </row>
    <row r="2319" spans="3:3" x14ac:dyDescent="0.45">
      <c r="C2319" s="34"/>
    </row>
    <row r="2320" spans="3:3" x14ac:dyDescent="0.45">
      <c r="C2320" s="34"/>
    </row>
    <row r="2321" spans="3:3" x14ac:dyDescent="0.45">
      <c r="C2321" s="34"/>
    </row>
    <row r="2322" spans="3:3" x14ac:dyDescent="0.45">
      <c r="C2322" s="34"/>
    </row>
    <row r="2323" spans="3:3" x14ac:dyDescent="0.45">
      <c r="C2323" s="34"/>
    </row>
    <row r="2324" spans="3:3" x14ac:dyDescent="0.45">
      <c r="C2324" s="34"/>
    </row>
    <row r="2325" spans="3:3" x14ac:dyDescent="0.45">
      <c r="C2325" s="34"/>
    </row>
    <row r="2326" spans="3:3" x14ac:dyDescent="0.45">
      <c r="C2326" s="34"/>
    </row>
    <row r="2327" spans="3:3" x14ac:dyDescent="0.45">
      <c r="C2327" s="34"/>
    </row>
    <row r="2328" spans="3:3" x14ac:dyDescent="0.45">
      <c r="C2328" s="34"/>
    </row>
    <row r="2329" spans="3:3" x14ac:dyDescent="0.45">
      <c r="C2329" s="34"/>
    </row>
    <row r="2330" spans="3:3" x14ac:dyDescent="0.45">
      <c r="C2330" s="34"/>
    </row>
    <row r="2331" spans="3:3" x14ac:dyDescent="0.45">
      <c r="C2331" s="34"/>
    </row>
    <row r="2332" spans="3:3" x14ac:dyDescent="0.45">
      <c r="C2332" s="34"/>
    </row>
  </sheetData>
  <phoneticPr fontId="18"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BADEC-0F3B-47C9-9415-9306AED9419F}">
  <dimension ref="A1:AC500"/>
  <sheetViews>
    <sheetView zoomScaleNormal="100" workbookViewId="0">
      <selection activeCell="A6" sqref="A6"/>
    </sheetView>
  </sheetViews>
  <sheetFormatPr baseColWidth="10" defaultColWidth="0" defaultRowHeight="14.25" zeroHeight="1" x14ac:dyDescent="0.45"/>
  <cols>
    <col min="1" max="1" width="20.3984375" customWidth="1"/>
    <col min="2" max="2" width="29.265625" customWidth="1"/>
    <col min="3" max="3" width="35.86328125" customWidth="1"/>
    <col min="4" max="4" width="40.86328125" customWidth="1"/>
    <col min="5" max="5" width="35.265625" customWidth="1"/>
    <col min="6" max="6" width="47.59765625" customWidth="1"/>
    <col min="7" max="7" width="18.86328125" customWidth="1"/>
    <col min="8" max="8" width="24.1328125" customWidth="1"/>
    <col min="9" max="9" width="48.86328125" customWidth="1"/>
    <col min="10" max="10" width="32.1328125" customWidth="1"/>
    <col min="11" max="11" width="20.1328125" customWidth="1"/>
    <col min="12" max="12" width="29.1328125" customWidth="1"/>
    <col min="13" max="13" width="28.86328125" customWidth="1"/>
    <col min="14" max="14" width="26.59765625" customWidth="1"/>
    <col min="15" max="15" width="17.59765625" customWidth="1"/>
    <col min="16" max="16" width="20.1328125" customWidth="1"/>
    <col min="17" max="17" width="14.86328125" customWidth="1"/>
    <col min="18" max="18" width="21.59765625" customWidth="1"/>
    <col min="19" max="19" width="16.265625" customWidth="1"/>
    <col min="20" max="20" width="19.86328125" customWidth="1"/>
    <col min="21" max="21" width="23.59765625" customWidth="1"/>
    <col min="22" max="22" width="24.1328125" customWidth="1"/>
    <col min="23" max="23" width="20.86328125" customWidth="1"/>
    <col min="24" max="24" width="24.3984375" customWidth="1"/>
    <col min="25" max="25" width="23.265625" customWidth="1"/>
    <col min="26" max="26" width="27.86328125" customWidth="1"/>
    <col min="27" max="27" width="32.1328125" customWidth="1"/>
    <col min="28" max="28" width="31.86328125" customWidth="1"/>
    <col min="29" max="29" width="66.1328125" customWidth="1"/>
    <col min="30" max="16384" width="10.59765625" hidden="1"/>
  </cols>
  <sheetData>
    <row r="1" spans="1:29" ht="57" customHeight="1" x14ac:dyDescent="0.45">
      <c r="A1" s="88" t="s">
        <v>3271</v>
      </c>
      <c r="B1" s="89" t="s">
        <v>3272</v>
      </c>
      <c r="C1" s="89" t="s">
        <v>167</v>
      </c>
      <c r="D1" s="89" t="s">
        <v>168</v>
      </c>
      <c r="E1" s="89" t="s">
        <v>3273</v>
      </c>
      <c r="F1" s="89" t="s">
        <v>3274</v>
      </c>
      <c r="G1" s="89" t="s">
        <v>3275</v>
      </c>
      <c r="H1" s="89" t="s">
        <v>3276</v>
      </c>
      <c r="I1" s="89" t="s">
        <v>3277</v>
      </c>
      <c r="J1" s="89" t="s">
        <v>3278</v>
      </c>
      <c r="K1" s="89" t="s">
        <v>3279</v>
      </c>
      <c r="L1" s="89" t="s">
        <v>3280</v>
      </c>
      <c r="M1" s="89" t="s">
        <v>3281</v>
      </c>
      <c r="N1" s="89" t="s">
        <v>3282</v>
      </c>
      <c r="O1" s="89" t="s">
        <v>3283</v>
      </c>
      <c r="P1" s="89" t="s">
        <v>3284</v>
      </c>
      <c r="Q1" s="89" t="s">
        <v>3285</v>
      </c>
      <c r="R1" s="89" t="s">
        <v>3286</v>
      </c>
      <c r="S1" s="89" t="s">
        <v>3287</v>
      </c>
      <c r="T1" s="89" t="s">
        <v>3288</v>
      </c>
      <c r="U1" s="89" t="s">
        <v>3289</v>
      </c>
      <c r="V1" s="89" t="s">
        <v>3290</v>
      </c>
      <c r="W1" s="89" t="s">
        <v>3291</v>
      </c>
      <c r="X1" s="89" t="s">
        <v>3292</v>
      </c>
      <c r="Y1" s="89" t="s">
        <v>3293</v>
      </c>
      <c r="Z1" s="89" t="s">
        <v>3294</v>
      </c>
      <c r="AA1" s="89" t="s">
        <v>3295</v>
      </c>
      <c r="AB1" s="89" t="s">
        <v>3296</v>
      </c>
      <c r="AC1" s="90" t="s">
        <v>3297</v>
      </c>
    </row>
    <row r="2" spans="1:29" x14ac:dyDescent="0.45">
      <c r="A2" s="53" t="str" cm="1">
        <f t="array" ref="A2">IF(ISBLANK(C2),"",(T_Fecha[Fecha]))</f>
        <v/>
      </c>
      <c r="B2" s="54" t="str" cm="1">
        <f t="array" ref="B2">IF(ISBLANK(C2),"",(T_Banco[Banco]))</f>
        <v/>
      </c>
      <c r="C2" s="55"/>
      <c r="D2" s="56" t="str">
        <f>IF(ISBLANK(T_Proveedores[[#This Row],[Nombre de Proveedor  o Tercero]]),"",(VLOOKUP(T_Proveedores[[#This Row],[Nombre de Proveedor  o Tercero]],'Listado de Proveedores'!B3:C2332,2,FALSE)))</f>
        <v/>
      </c>
      <c r="E2" s="54"/>
      <c r="F2" s="55"/>
      <c r="G2" s="54"/>
      <c r="H2" s="54"/>
      <c r="I2" s="55"/>
      <c r="J2" s="55"/>
      <c r="K2" s="54"/>
      <c r="L2" s="55"/>
      <c r="M2" s="54"/>
      <c r="N2" s="55"/>
      <c r="O2" s="57"/>
      <c r="P2" s="57"/>
      <c r="Q2" s="54"/>
      <c r="R2" s="57"/>
      <c r="S2" s="54"/>
      <c r="T2" s="58"/>
      <c r="U2" s="54"/>
      <c r="V2" s="54"/>
      <c r="W2" s="54"/>
      <c r="X2" s="57"/>
      <c r="Y2" s="54"/>
      <c r="Z2" s="54"/>
      <c r="AA2" s="54"/>
      <c r="AB2" s="54"/>
      <c r="AC2" s="99"/>
    </row>
    <row r="3" spans="1:29" x14ac:dyDescent="0.45">
      <c r="A3" s="53" t="str" cm="1">
        <f t="array" ref="A3">IF(ISBLANK(C3),"",(T_Fecha[Fecha]))</f>
        <v/>
      </c>
      <c r="B3" s="54" t="str" cm="1">
        <f t="array" ref="B3">IF(ISBLANK(C3),"",(T_Banco[Banco]))</f>
        <v/>
      </c>
      <c r="C3" s="55"/>
      <c r="D3" s="56" t="str">
        <f>IF(ISBLANK(T_Proveedores[[#This Row],[Nombre de Proveedor  o Tercero]]),"",(VLOOKUP(T_Proveedores[[#This Row],[Nombre de Proveedor  o Tercero]],'Listado de Proveedores'!B4:C2333,2,FALSE)))</f>
        <v/>
      </c>
      <c r="E3" s="54"/>
      <c r="F3" s="55"/>
      <c r="G3" s="54"/>
      <c r="H3" s="54"/>
      <c r="I3" s="55"/>
      <c r="J3" s="55"/>
      <c r="K3" s="54"/>
      <c r="L3" s="55"/>
      <c r="M3" s="54"/>
      <c r="N3" s="55"/>
      <c r="O3" s="57"/>
      <c r="P3" s="57"/>
      <c r="Q3" s="54"/>
      <c r="R3" s="57"/>
      <c r="S3" s="54"/>
      <c r="T3" s="58"/>
      <c r="U3" s="54"/>
      <c r="V3" s="54"/>
      <c r="W3" s="54"/>
      <c r="X3" s="57"/>
      <c r="Y3" s="54"/>
      <c r="Z3" s="54"/>
      <c r="AA3" s="54"/>
      <c r="AB3" s="54"/>
      <c r="AC3" s="99"/>
    </row>
    <row r="4" spans="1:29" x14ac:dyDescent="0.45">
      <c r="A4" s="53" t="str" cm="1">
        <f t="array" ref="A4">IF(ISBLANK(C4),"",(T_Fecha[Fecha]))</f>
        <v/>
      </c>
      <c r="B4" s="54" t="str" cm="1">
        <f t="array" ref="B4">IF(ISBLANK(C4),"",(T_Banco[Banco]))</f>
        <v/>
      </c>
      <c r="C4" s="55"/>
      <c r="D4" s="56" t="str">
        <f>IF(ISBLANK(T_Proveedores[[#This Row],[Nombre de Proveedor  o Tercero]]),"",(VLOOKUP(T_Proveedores[[#This Row],[Nombre de Proveedor  o Tercero]],'Listado de Proveedores'!B5:C2334,2,FALSE)))</f>
        <v/>
      </c>
      <c r="E4" s="54"/>
      <c r="F4" s="55"/>
      <c r="G4" s="54"/>
      <c r="H4" s="54"/>
      <c r="I4" s="55"/>
      <c r="J4" s="55"/>
      <c r="K4" s="54"/>
      <c r="L4" s="55"/>
      <c r="M4" s="54"/>
      <c r="N4" s="55"/>
      <c r="O4" s="57"/>
      <c r="P4" s="57"/>
      <c r="Q4" s="54"/>
      <c r="R4" s="57"/>
      <c r="S4" s="54"/>
      <c r="T4" s="58"/>
      <c r="U4" s="54"/>
      <c r="V4" s="54"/>
      <c r="W4" s="54"/>
      <c r="X4" s="57"/>
      <c r="Y4" s="54"/>
      <c r="Z4" s="54"/>
      <c r="AA4" s="54"/>
      <c r="AB4" s="54"/>
      <c r="AC4" s="99"/>
    </row>
    <row r="5" spans="1:29" x14ac:dyDescent="0.45">
      <c r="A5" s="53" t="str" cm="1">
        <f t="array" ref="A5">IF(ISBLANK(C5),"",(T_Fecha[Fecha]))</f>
        <v/>
      </c>
      <c r="B5" s="54" t="str" cm="1">
        <f t="array" ref="B5">IF(ISBLANK(C5),"",(T_Banco[Banco]))</f>
        <v/>
      </c>
      <c r="C5" s="55"/>
      <c r="D5" s="56" t="str">
        <f>IF(ISBLANK(T_Proveedores[[#This Row],[Nombre de Proveedor  o Tercero]]),"",(VLOOKUP(T_Proveedores[[#This Row],[Nombre de Proveedor  o Tercero]],'Listado de Proveedores'!B6:C2335,2,FALSE)))</f>
        <v/>
      </c>
      <c r="E5" s="54"/>
      <c r="F5" s="55"/>
      <c r="G5" s="54"/>
      <c r="H5" s="54"/>
      <c r="I5" s="55"/>
      <c r="J5" s="55"/>
      <c r="K5" s="54"/>
      <c r="L5" s="55"/>
      <c r="M5" s="54"/>
      <c r="N5" s="55"/>
      <c r="O5" s="57"/>
      <c r="P5" s="57"/>
      <c r="Q5" s="54"/>
      <c r="R5" s="57"/>
      <c r="S5" s="54"/>
      <c r="T5" s="58"/>
      <c r="U5" s="54"/>
      <c r="V5" s="54"/>
      <c r="W5" s="54"/>
      <c r="X5" s="57"/>
      <c r="Y5" s="54"/>
      <c r="Z5" s="54"/>
      <c r="AA5" s="54"/>
      <c r="AB5" s="54"/>
      <c r="AC5" s="99"/>
    </row>
    <row r="6" spans="1:29" x14ac:dyDescent="0.45">
      <c r="A6" s="53" t="str" cm="1">
        <f t="array" ref="A6">IF(ISBLANK(C6),"",(T_Fecha[Fecha]))</f>
        <v/>
      </c>
      <c r="B6" s="54" t="str" cm="1">
        <f t="array" ref="B6">IF(ISBLANK(C6),"",(T_Banco[Banco]))</f>
        <v/>
      </c>
      <c r="C6" s="55"/>
      <c r="D6" s="56" t="str">
        <f>IF(ISBLANK(T_Proveedores[[#This Row],[Nombre de Proveedor  o Tercero]]),"",(VLOOKUP(T_Proveedores[[#This Row],[Nombre de Proveedor  o Tercero]],'Listado de Proveedores'!B7:C2336,2,FALSE)))</f>
        <v/>
      </c>
      <c r="E6" s="54"/>
      <c r="F6" s="55"/>
      <c r="G6" s="54"/>
      <c r="H6" s="54"/>
      <c r="I6" s="55"/>
      <c r="J6" s="55"/>
      <c r="K6" s="54"/>
      <c r="L6" s="55"/>
      <c r="M6" s="54"/>
      <c r="N6" s="55"/>
      <c r="O6" s="57"/>
      <c r="P6" s="57"/>
      <c r="Q6" s="54"/>
      <c r="R6" s="57"/>
      <c r="S6" s="54"/>
      <c r="T6" s="58"/>
      <c r="U6" s="54"/>
      <c r="V6" s="54"/>
      <c r="W6" s="54"/>
      <c r="X6" s="57"/>
      <c r="Y6" s="54"/>
      <c r="Z6" s="54"/>
      <c r="AA6" s="54"/>
      <c r="AB6" s="54"/>
      <c r="AC6" s="99"/>
    </row>
    <row r="7" spans="1:29" x14ac:dyDescent="0.45">
      <c r="A7" s="53" t="str" cm="1">
        <f t="array" ref="A7">IF(ISBLANK(C7),"",(T_Fecha[Fecha]))</f>
        <v/>
      </c>
      <c r="B7" s="54" t="str" cm="1">
        <f t="array" ref="B7">IF(ISBLANK(C7),"",(T_Banco[Banco]))</f>
        <v/>
      </c>
      <c r="C7" s="55"/>
      <c r="D7" s="56" t="str">
        <f>IF(ISBLANK(T_Proveedores[[#This Row],[Nombre de Proveedor  o Tercero]]),"",(VLOOKUP(T_Proveedores[[#This Row],[Nombre de Proveedor  o Tercero]],'Listado de Proveedores'!B8:C2337,2,FALSE)))</f>
        <v/>
      </c>
      <c r="E7" s="54"/>
      <c r="F7" s="55"/>
      <c r="G7" s="54"/>
      <c r="H7" s="54"/>
      <c r="I7" s="55"/>
      <c r="J7" s="55"/>
      <c r="K7" s="54"/>
      <c r="L7" s="55"/>
      <c r="M7" s="54"/>
      <c r="N7" s="55"/>
      <c r="O7" s="57"/>
      <c r="P7" s="57"/>
      <c r="Q7" s="54"/>
      <c r="R7" s="57"/>
      <c r="S7" s="54"/>
      <c r="T7" s="58"/>
      <c r="U7" s="54"/>
      <c r="V7" s="54"/>
      <c r="W7" s="54"/>
      <c r="X7" s="57"/>
      <c r="Y7" s="54"/>
      <c r="Z7" s="54"/>
      <c r="AA7" s="54"/>
      <c r="AB7" s="54"/>
      <c r="AC7" s="99"/>
    </row>
    <row r="8" spans="1:29" x14ac:dyDescent="0.45">
      <c r="A8" s="53" t="str" cm="1">
        <f t="array" ref="A8">IF(ISBLANK(C8),"",(T_Fecha[Fecha]))</f>
        <v/>
      </c>
      <c r="B8" s="54" t="str" cm="1">
        <f t="array" ref="B8">IF(ISBLANK(C8),"",(T_Banco[Banco]))</f>
        <v/>
      </c>
      <c r="C8" s="55"/>
      <c r="D8" s="56" t="str">
        <f>IF(ISBLANK(T_Proveedores[[#This Row],[Nombre de Proveedor  o Tercero]]),"",(VLOOKUP(T_Proveedores[[#This Row],[Nombre de Proveedor  o Tercero]],'Listado de Proveedores'!B9:C2338,2,FALSE)))</f>
        <v/>
      </c>
      <c r="E8" s="54"/>
      <c r="F8" s="55"/>
      <c r="G8" s="54"/>
      <c r="H8" s="54"/>
      <c r="I8" s="55"/>
      <c r="J8" s="55"/>
      <c r="K8" s="54"/>
      <c r="L8" s="55"/>
      <c r="M8" s="54"/>
      <c r="N8" s="55"/>
      <c r="O8" s="57"/>
      <c r="P8" s="57"/>
      <c r="Q8" s="54"/>
      <c r="R8" s="57"/>
      <c r="S8" s="54"/>
      <c r="T8" s="58"/>
      <c r="U8" s="54"/>
      <c r="V8" s="54"/>
      <c r="W8" s="54"/>
      <c r="X8" s="57"/>
      <c r="Y8" s="54"/>
      <c r="Z8" s="54"/>
      <c r="AA8" s="54"/>
      <c r="AB8" s="54"/>
      <c r="AC8" s="99"/>
    </row>
    <row r="9" spans="1:29" x14ac:dyDescent="0.45">
      <c r="A9" s="53" t="str" cm="1">
        <f t="array" ref="A9">IF(ISBLANK(C9),"",(T_Fecha[Fecha]))</f>
        <v/>
      </c>
      <c r="B9" s="54" t="str" cm="1">
        <f t="array" ref="B9">IF(ISBLANK(C9),"",(T_Banco[Banco]))</f>
        <v/>
      </c>
      <c r="C9" s="55"/>
      <c r="D9" s="56" t="str">
        <f>IF(ISBLANK(T_Proveedores[[#This Row],[Nombre de Proveedor  o Tercero]]),"",(VLOOKUP(T_Proveedores[[#This Row],[Nombre de Proveedor  o Tercero]],'Listado de Proveedores'!B10:C2339,2,FALSE)))</f>
        <v/>
      </c>
      <c r="E9" s="54"/>
      <c r="F9" s="55"/>
      <c r="G9" s="54"/>
      <c r="H9" s="54"/>
      <c r="I9" s="55"/>
      <c r="J9" s="55"/>
      <c r="K9" s="54"/>
      <c r="L9" s="55"/>
      <c r="M9" s="54"/>
      <c r="N9" s="55"/>
      <c r="O9" s="57"/>
      <c r="P9" s="57"/>
      <c r="Q9" s="54"/>
      <c r="R9" s="57"/>
      <c r="S9" s="54"/>
      <c r="T9" s="58"/>
      <c r="U9" s="54"/>
      <c r="V9" s="54"/>
      <c r="W9" s="54"/>
      <c r="X9" s="57"/>
      <c r="Y9" s="54"/>
      <c r="Z9" s="54"/>
      <c r="AA9" s="54"/>
      <c r="AB9" s="54"/>
      <c r="AC9" s="99"/>
    </row>
    <row r="10" spans="1:29" x14ac:dyDescent="0.45">
      <c r="A10" s="53" t="str" cm="1">
        <f t="array" ref="A10">IF(ISBLANK(C10),"",(T_Fecha[Fecha]))</f>
        <v/>
      </c>
      <c r="B10" s="54" t="str" cm="1">
        <f t="array" ref="B10">IF(ISBLANK(C10),"",(T_Banco[Banco]))</f>
        <v/>
      </c>
      <c r="C10" s="55"/>
      <c r="D10" s="56" t="str">
        <f>IF(ISBLANK(T_Proveedores[[#This Row],[Nombre de Proveedor  o Tercero]]),"",(VLOOKUP(T_Proveedores[[#This Row],[Nombre de Proveedor  o Tercero]],'Listado de Proveedores'!B11:C2340,2,FALSE)))</f>
        <v/>
      </c>
      <c r="E10" s="54"/>
      <c r="F10" s="55"/>
      <c r="G10" s="54"/>
      <c r="H10" s="54"/>
      <c r="I10" s="55"/>
      <c r="J10" s="55"/>
      <c r="K10" s="54"/>
      <c r="L10" s="55"/>
      <c r="M10" s="54"/>
      <c r="N10" s="55"/>
      <c r="O10" s="57"/>
      <c r="P10" s="57"/>
      <c r="Q10" s="54"/>
      <c r="R10" s="57"/>
      <c r="S10" s="54"/>
      <c r="T10" s="58"/>
      <c r="U10" s="54"/>
      <c r="V10" s="54"/>
      <c r="W10" s="54"/>
      <c r="X10" s="57"/>
      <c r="Y10" s="54"/>
      <c r="Z10" s="54"/>
      <c r="AA10" s="54"/>
      <c r="AB10" s="54"/>
      <c r="AC10" s="99"/>
    </row>
    <row r="11" spans="1:29" x14ac:dyDescent="0.45">
      <c r="A11" s="53" t="str" cm="1">
        <f t="array" ref="A11">IF(ISBLANK(C11),"",(T_Fecha[Fecha]))</f>
        <v/>
      </c>
      <c r="B11" s="54" t="str" cm="1">
        <f t="array" ref="B11">IF(ISBLANK(C11),"",(T_Banco[Banco]))</f>
        <v/>
      </c>
      <c r="C11" s="55"/>
      <c r="D11" s="56" t="str">
        <f>IF(ISBLANK(T_Proveedores[[#This Row],[Nombre de Proveedor  o Tercero]]),"",(VLOOKUP(T_Proveedores[[#This Row],[Nombre de Proveedor  o Tercero]],'Listado de Proveedores'!B12:C2341,2,FALSE)))</f>
        <v/>
      </c>
      <c r="E11" s="54"/>
      <c r="F11" s="55"/>
      <c r="G11" s="54"/>
      <c r="H11" s="54"/>
      <c r="I11" s="55"/>
      <c r="J11" s="55"/>
      <c r="K11" s="54"/>
      <c r="L11" s="55"/>
      <c r="M11" s="54"/>
      <c r="N11" s="55"/>
      <c r="O11" s="57"/>
      <c r="P11" s="57"/>
      <c r="Q11" s="54"/>
      <c r="R11" s="57"/>
      <c r="S11" s="54"/>
      <c r="T11" s="58"/>
      <c r="U11" s="54"/>
      <c r="V11" s="54"/>
      <c r="W11" s="54"/>
      <c r="X11" s="57"/>
      <c r="Y11" s="54"/>
      <c r="Z11" s="54"/>
      <c r="AA11" s="54"/>
      <c r="AB11" s="54"/>
      <c r="AC11" s="99"/>
    </row>
    <row r="12" spans="1:29" x14ac:dyDescent="0.45">
      <c r="A12" s="53" t="str" cm="1">
        <f t="array" ref="A12">IF(ISBLANK(C12),"",(T_Fecha[Fecha]))</f>
        <v/>
      </c>
      <c r="B12" s="54" t="str" cm="1">
        <f t="array" ref="B12">IF(ISBLANK(C12),"",(T_Banco[Banco]))</f>
        <v/>
      </c>
      <c r="C12" s="55"/>
      <c r="D12" s="56" t="str">
        <f>IF(ISBLANK(T_Proveedores[[#This Row],[Nombre de Proveedor  o Tercero]]),"",(VLOOKUP(T_Proveedores[[#This Row],[Nombre de Proveedor  o Tercero]],'Listado de Proveedores'!B13:C2342,2,FALSE)))</f>
        <v/>
      </c>
      <c r="E12" s="54"/>
      <c r="F12" s="55"/>
      <c r="G12" s="54"/>
      <c r="H12" s="54"/>
      <c r="I12" s="55"/>
      <c r="J12" s="55"/>
      <c r="K12" s="54"/>
      <c r="L12" s="55"/>
      <c r="M12" s="54"/>
      <c r="N12" s="55"/>
      <c r="O12" s="57"/>
      <c r="P12" s="57"/>
      <c r="Q12" s="54"/>
      <c r="R12" s="57"/>
      <c r="S12" s="54"/>
      <c r="T12" s="58"/>
      <c r="U12" s="54"/>
      <c r="V12" s="54"/>
      <c r="W12" s="54"/>
      <c r="X12" s="54"/>
      <c r="Y12" s="54"/>
      <c r="Z12" s="54"/>
      <c r="AA12" s="54"/>
      <c r="AB12" s="54"/>
      <c r="AC12" s="99"/>
    </row>
    <row r="13" spans="1:29" x14ac:dyDescent="0.45">
      <c r="A13" s="53" t="str" cm="1">
        <f t="array" ref="A13">IF(ISBLANK(C13),"",(T_Fecha[Fecha]))</f>
        <v/>
      </c>
      <c r="B13" s="54" t="str" cm="1">
        <f t="array" ref="B13">IF(ISBLANK(C13),"",(T_Banco[Banco]))</f>
        <v/>
      </c>
      <c r="C13" s="55"/>
      <c r="D13" s="56" t="str">
        <f>IF(ISBLANK(T_Proveedores[[#This Row],[Nombre de Proveedor  o Tercero]]),"",(VLOOKUP(T_Proveedores[[#This Row],[Nombre de Proveedor  o Tercero]],'Listado de Proveedores'!B14:C2343,2,FALSE)))</f>
        <v/>
      </c>
      <c r="E13" s="54"/>
      <c r="F13" s="55"/>
      <c r="G13" s="54"/>
      <c r="H13" s="54"/>
      <c r="I13" s="55"/>
      <c r="J13" s="55"/>
      <c r="K13" s="54"/>
      <c r="L13" s="55"/>
      <c r="M13" s="54"/>
      <c r="N13" s="55"/>
      <c r="O13" s="57"/>
      <c r="P13" s="57"/>
      <c r="Q13" s="54"/>
      <c r="R13" s="57"/>
      <c r="S13" s="54"/>
      <c r="T13" s="58"/>
      <c r="U13" s="54"/>
      <c r="V13" s="54"/>
      <c r="W13" s="54"/>
      <c r="X13" s="54"/>
      <c r="Y13" s="54"/>
      <c r="Z13" s="54"/>
      <c r="AA13" s="54"/>
      <c r="AB13" s="54"/>
      <c r="AC13" s="99"/>
    </row>
    <row r="14" spans="1:29" x14ac:dyDescent="0.45">
      <c r="A14" s="53" t="str" cm="1">
        <f t="array" ref="A14">IF(ISBLANK(C14),"",(T_Fecha[Fecha]))</f>
        <v/>
      </c>
      <c r="B14" s="54" t="str" cm="1">
        <f t="array" ref="B14">IF(ISBLANK(C14),"",(T_Banco[Banco]))</f>
        <v/>
      </c>
      <c r="C14" s="55"/>
      <c r="D14" s="56" t="str">
        <f>IF(ISBLANK(T_Proveedores[[#This Row],[Nombre de Proveedor  o Tercero]]),"",(VLOOKUP(T_Proveedores[[#This Row],[Nombre de Proveedor  o Tercero]],'Listado de Proveedores'!B15:C2344,2,FALSE)))</f>
        <v/>
      </c>
      <c r="E14" s="54"/>
      <c r="F14" s="55"/>
      <c r="G14" s="54"/>
      <c r="H14" s="54"/>
      <c r="I14" s="55"/>
      <c r="J14" s="55"/>
      <c r="K14" s="54"/>
      <c r="L14" s="55"/>
      <c r="M14" s="54"/>
      <c r="N14" s="55"/>
      <c r="O14" s="57"/>
      <c r="P14" s="57"/>
      <c r="Q14" s="54"/>
      <c r="R14" s="57"/>
      <c r="S14" s="54"/>
      <c r="T14" s="58"/>
      <c r="U14" s="54"/>
      <c r="V14" s="54"/>
      <c r="W14" s="54"/>
      <c r="X14" s="54"/>
      <c r="Y14" s="54"/>
      <c r="Z14" s="54"/>
      <c r="AA14" s="54"/>
      <c r="AB14" s="54"/>
      <c r="AC14" s="99"/>
    </row>
    <row r="15" spans="1:29" x14ac:dyDescent="0.45">
      <c r="A15" s="53" t="str" cm="1">
        <f t="array" ref="A15">IF(ISBLANK(C15),"",(T_Fecha[Fecha]))</f>
        <v/>
      </c>
      <c r="B15" s="54" t="str" cm="1">
        <f t="array" ref="B15">IF(ISBLANK(C15),"",(T_Banco[Banco]))</f>
        <v/>
      </c>
      <c r="C15" s="55"/>
      <c r="D15" s="56" t="str">
        <f>IF(ISBLANK(T_Proveedores[[#This Row],[Nombre de Proveedor  o Tercero]]),"",(VLOOKUP(T_Proveedores[[#This Row],[Nombre de Proveedor  o Tercero]],'Listado de Proveedores'!B16:C2345,2,FALSE)))</f>
        <v/>
      </c>
      <c r="E15" s="54"/>
      <c r="F15" s="55"/>
      <c r="G15" s="54"/>
      <c r="H15" s="54"/>
      <c r="I15" s="55"/>
      <c r="J15" s="55"/>
      <c r="K15" s="54"/>
      <c r="L15" s="55"/>
      <c r="M15" s="54"/>
      <c r="N15" s="55"/>
      <c r="O15" s="57"/>
      <c r="P15" s="57"/>
      <c r="Q15" s="54"/>
      <c r="R15" s="57"/>
      <c r="S15" s="54"/>
      <c r="T15" s="58"/>
      <c r="U15" s="54"/>
      <c r="V15" s="54"/>
      <c r="W15" s="54"/>
      <c r="X15" s="54"/>
      <c r="Y15" s="54"/>
      <c r="Z15" s="54"/>
      <c r="AA15" s="54"/>
      <c r="AB15" s="54"/>
      <c r="AC15" s="99"/>
    </row>
    <row r="16" spans="1:29" x14ac:dyDescent="0.45">
      <c r="A16" s="53" t="str" cm="1">
        <f t="array" ref="A16">IF(ISBLANK(C16),"",(T_Fecha[Fecha]))</f>
        <v/>
      </c>
      <c r="B16" s="54" t="str" cm="1">
        <f t="array" ref="B16">IF(ISBLANK(C16),"",(T_Banco[Banco]))</f>
        <v/>
      </c>
      <c r="C16" s="55"/>
      <c r="D16" s="56" t="str">
        <f>IF(ISBLANK(T_Proveedores[[#This Row],[Nombre de Proveedor  o Tercero]]),"",(VLOOKUP(T_Proveedores[[#This Row],[Nombre de Proveedor  o Tercero]],'Listado de Proveedores'!B17:C2346,2,FALSE)))</f>
        <v/>
      </c>
      <c r="E16" s="54"/>
      <c r="F16" s="55"/>
      <c r="G16" s="54"/>
      <c r="H16" s="54"/>
      <c r="I16" s="55"/>
      <c r="J16" s="55"/>
      <c r="K16" s="54"/>
      <c r="L16" s="55"/>
      <c r="M16" s="54"/>
      <c r="N16" s="55"/>
      <c r="O16" s="57"/>
      <c r="P16" s="57"/>
      <c r="Q16" s="54"/>
      <c r="R16" s="57"/>
      <c r="S16" s="54"/>
      <c r="T16" s="58"/>
      <c r="U16" s="54"/>
      <c r="V16" s="54"/>
      <c r="W16" s="54"/>
      <c r="X16" s="54"/>
      <c r="Y16" s="54"/>
      <c r="Z16" s="54"/>
      <c r="AA16" s="54"/>
      <c r="AB16" s="54"/>
      <c r="AC16" s="99"/>
    </row>
    <row r="17" spans="1:29" x14ac:dyDescent="0.45">
      <c r="A17" s="53" t="str" cm="1">
        <f t="array" ref="A17">IF(ISBLANK(C17),"",(T_Fecha[Fecha]))</f>
        <v/>
      </c>
      <c r="B17" s="54" t="str" cm="1">
        <f t="array" ref="B17">IF(ISBLANK(C17),"",(T_Banco[Banco]))</f>
        <v/>
      </c>
      <c r="C17" s="55"/>
      <c r="D17" s="56" t="str">
        <f>IF(ISBLANK(T_Proveedores[[#This Row],[Nombre de Proveedor  o Tercero]]),"",(VLOOKUP(T_Proveedores[[#This Row],[Nombre de Proveedor  o Tercero]],'Listado de Proveedores'!B18:C2347,2,FALSE)))</f>
        <v/>
      </c>
      <c r="E17" s="54"/>
      <c r="F17" s="55"/>
      <c r="G17" s="54"/>
      <c r="H17" s="54"/>
      <c r="I17" s="55"/>
      <c r="J17" s="55"/>
      <c r="K17" s="54"/>
      <c r="L17" s="55"/>
      <c r="M17" s="54"/>
      <c r="N17" s="55"/>
      <c r="O17" s="57"/>
      <c r="P17" s="57"/>
      <c r="Q17" s="54"/>
      <c r="R17" s="57"/>
      <c r="S17" s="54"/>
      <c r="T17" s="58"/>
      <c r="U17" s="54"/>
      <c r="V17" s="54"/>
      <c r="W17" s="54"/>
      <c r="X17" s="54"/>
      <c r="Y17" s="54"/>
      <c r="Z17" s="54"/>
      <c r="AA17" s="54"/>
      <c r="AB17" s="54"/>
      <c r="AC17" s="99"/>
    </row>
    <row r="18" spans="1:29" x14ac:dyDescent="0.45">
      <c r="A18" s="53" t="str" cm="1">
        <f t="array" ref="A18">IF(ISBLANK(C18),"",(T_Fecha[Fecha]))</f>
        <v/>
      </c>
      <c r="B18" s="54" t="str" cm="1">
        <f t="array" ref="B18">IF(ISBLANK(C18),"",(T_Banco[Banco]))</f>
        <v/>
      </c>
      <c r="C18" s="55"/>
      <c r="D18" s="56" t="str">
        <f>IF(ISBLANK(T_Proveedores[[#This Row],[Nombre de Proveedor  o Tercero]]),"",(VLOOKUP(T_Proveedores[[#This Row],[Nombre de Proveedor  o Tercero]],'Listado de Proveedores'!B19:C2348,2,FALSE)))</f>
        <v/>
      </c>
      <c r="E18" s="54"/>
      <c r="F18" s="55"/>
      <c r="G18" s="54"/>
      <c r="H18" s="54"/>
      <c r="I18" s="55"/>
      <c r="J18" s="55"/>
      <c r="K18" s="54"/>
      <c r="L18" s="55"/>
      <c r="M18" s="54"/>
      <c r="N18" s="55"/>
      <c r="O18" s="57"/>
      <c r="P18" s="57"/>
      <c r="Q18" s="54"/>
      <c r="R18" s="57"/>
      <c r="S18" s="54"/>
      <c r="T18" s="58"/>
      <c r="U18" s="54"/>
      <c r="V18" s="54"/>
      <c r="W18" s="54"/>
      <c r="X18" s="54"/>
      <c r="Y18" s="54"/>
      <c r="Z18" s="54"/>
      <c r="AA18" s="54"/>
      <c r="AB18" s="54"/>
      <c r="AC18" s="99"/>
    </row>
    <row r="19" spans="1:29" x14ac:dyDescent="0.45">
      <c r="A19" s="53" t="str" cm="1">
        <f t="array" ref="A19">IF(ISBLANK(C19),"",(T_Fecha[Fecha]))</f>
        <v/>
      </c>
      <c r="B19" s="54" t="str" cm="1">
        <f t="array" ref="B19">IF(ISBLANK(C19),"",(T_Banco[Banco]))</f>
        <v/>
      </c>
      <c r="C19" s="55"/>
      <c r="D19" s="56" t="str">
        <f>IF(ISBLANK(T_Proveedores[[#This Row],[Nombre de Proveedor  o Tercero]]),"",(VLOOKUP(T_Proveedores[[#This Row],[Nombre de Proveedor  o Tercero]],'Listado de Proveedores'!B20:C2349,2,FALSE)))</f>
        <v/>
      </c>
      <c r="E19" s="54"/>
      <c r="F19" s="55"/>
      <c r="G19" s="54"/>
      <c r="H19" s="54"/>
      <c r="I19" s="55"/>
      <c r="J19" s="55"/>
      <c r="K19" s="54"/>
      <c r="L19" s="55"/>
      <c r="M19" s="54"/>
      <c r="N19" s="55"/>
      <c r="O19" s="57"/>
      <c r="P19" s="57"/>
      <c r="Q19" s="54"/>
      <c r="R19" s="57"/>
      <c r="S19" s="54"/>
      <c r="T19" s="58"/>
      <c r="U19" s="54"/>
      <c r="V19" s="54"/>
      <c r="W19" s="54"/>
      <c r="X19" s="54"/>
      <c r="Y19" s="54"/>
      <c r="Z19" s="54"/>
      <c r="AA19" s="54"/>
      <c r="AB19" s="54"/>
      <c r="AC19" s="99"/>
    </row>
    <row r="20" spans="1:29" x14ac:dyDescent="0.45">
      <c r="A20" s="53" t="str" cm="1">
        <f t="array" ref="A20">IF(ISBLANK(C20),"",(T_Fecha[Fecha]))</f>
        <v/>
      </c>
      <c r="B20" s="54" t="str" cm="1">
        <f t="array" ref="B20">IF(ISBLANK(C20),"",(T_Banco[Banco]))</f>
        <v/>
      </c>
      <c r="C20" s="55"/>
      <c r="D20" s="56" t="str">
        <f>IF(ISBLANK(T_Proveedores[[#This Row],[Nombre de Proveedor  o Tercero]]),"",(VLOOKUP(T_Proveedores[[#This Row],[Nombre de Proveedor  o Tercero]],'Listado de Proveedores'!B21:C2350,2,FALSE)))</f>
        <v/>
      </c>
      <c r="E20" s="54"/>
      <c r="F20" s="55"/>
      <c r="G20" s="54"/>
      <c r="H20" s="54"/>
      <c r="I20" s="55"/>
      <c r="J20" s="55"/>
      <c r="K20" s="54"/>
      <c r="L20" s="55"/>
      <c r="M20" s="54"/>
      <c r="N20" s="55"/>
      <c r="O20" s="57"/>
      <c r="P20" s="57"/>
      <c r="Q20" s="54"/>
      <c r="R20" s="57"/>
      <c r="S20" s="54"/>
      <c r="T20" s="58"/>
      <c r="U20" s="54"/>
      <c r="V20" s="54"/>
      <c r="W20" s="54"/>
      <c r="X20" s="54"/>
      <c r="Y20" s="54"/>
      <c r="Z20" s="54"/>
      <c r="AA20" s="54"/>
      <c r="AB20" s="54"/>
      <c r="AC20" s="99"/>
    </row>
    <row r="21" spans="1:29" x14ac:dyDescent="0.45">
      <c r="A21" s="53" t="str" cm="1">
        <f t="array" ref="A21">IF(ISBLANK(C21),"",(T_Fecha[Fecha]))</f>
        <v/>
      </c>
      <c r="B21" s="54" t="str" cm="1">
        <f t="array" ref="B21">IF(ISBLANK(C21),"",(T_Banco[Banco]))</f>
        <v/>
      </c>
      <c r="C21" s="55"/>
      <c r="D21" s="56" t="str">
        <f>IF(ISBLANK(T_Proveedores[[#This Row],[Nombre de Proveedor  o Tercero]]),"",(VLOOKUP(T_Proveedores[[#This Row],[Nombre de Proveedor  o Tercero]],'Listado de Proveedores'!B22:C2351,2,FALSE)))</f>
        <v/>
      </c>
      <c r="E21" s="54"/>
      <c r="F21" s="55"/>
      <c r="G21" s="54"/>
      <c r="H21" s="54"/>
      <c r="I21" s="55"/>
      <c r="J21" s="55"/>
      <c r="K21" s="54"/>
      <c r="L21" s="55"/>
      <c r="M21" s="54"/>
      <c r="N21" s="55"/>
      <c r="O21" s="57"/>
      <c r="P21" s="57"/>
      <c r="Q21" s="54"/>
      <c r="R21" s="57"/>
      <c r="S21" s="54"/>
      <c r="T21" s="58"/>
      <c r="U21" s="54"/>
      <c r="V21" s="54"/>
      <c r="W21" s="54"/>
      <c r="X21" s="54"/>
      <c r="Y21" s="54"/>
      <c r="Z21" s="54"/>
      <c r="AA21" s="54"/>
      <c r="AB21" s="54"/>
      <c r="AC21" s="99"/>
    </row>
    <row r="22" spans="1:29" x14ac:dyDescent="0.45">
      <c r="A22" s="53" t="str" cm="1">
        <f t="array" ref="A22">IF(ISBLANK(C22),"",(T_Fecha[Fecha]))</f>
        <v/>
      </c>
      <c r="B22" s="54" t="str" cm="1">
        <f t="array" ref="B22">IF(ISBLANK(C22),"",(T_Banco[Banco]))</f>
        <v/>
      </c>
      <c r="C22" s="55"/>
      <c r="D22" s="56" t="str">
        <f>IF(ISBLANK(T_Proveedores[[#This Row],[Nombre de Proveedor  o Tercero]]),"",(VLOOKUP(T_Proveedores[[#This Row],[Nombre de Proveedor  o Tercero]],'Listado de Proveedores'!B23:C2352,2,FALSE)))</f>
        <v/>
      </c>
      <c r="E22" s="54"/>
      <c r="F22" s="55"/>
      <c r="G22" s="54"/>
      <c r="H22" s="54"/>
      <c r="I22" s="55"/>
      <c r="J22" s="55"/>
      <c r="K22" s="54"/>
      <c r="L22" s="55"/>
      <c r="M22" s="54"/>
      <c r="N22" s="55"/>
      <c r="O22" s="57"/>
      <c r="P22" s="57"/>
      <c r="Q22" s="54"/>
      <c r="R22" s="57"/>
      <c r="S22" s="54"/>
      <c r="T22" s="58"/>
      <c r="U22" s="54"/>
      <c r="V22" s="54"/>
      <c r="W22" s="54"/>
      <c r="X22" s="54"/>
      <c r="Y22" s="54"/>
      <c r="Z22" s="54"/>
      <c r="AA22" s="54"/>
      <c r="AB22" s="54"/>
      <c r="AC22" s="99"/>
    </row>
    <row r="23" spans="1:29" x14ac:dyDescent="0.45">
      <c r="A23" s="53" t="str" cm="1">
        <f t="array" ref="A23">IF(ISBLANK(C23),"",(T_Fecha[Fecha]))</f>
        <v/>
      </c>
      <c r="B23" s="54" t="str" cm="1">
        <f t="array" ref="B23">IF(ISBLANK(C23),"",(T_Banco[Banco]))</f>
        <v/>
      </c>
      <c r="C23" s="55"/>
      <c r="D23" s="56" t="str">
        <f>IF(ISBLANK(T_Proveedores[[#This Row],[Nombre de Proveedor  o Tercero]]),"",(VLOOKUP(T_Proveedores[[#This Row],[Nombre de Proveedor  o Tercero]],'Listado de Proveedores'!B24:C2353,2,FALSE)))</f>
        <v/>
      </c>
      <c r="E23" s="54"/>
      <c r="F23" s="55"/>
      <c r="G23" s="54"/>
      <c r="H23" s="54"/>
      <c r="I23" s="55"/>
      <c r="J23" s="55"/>
      <c r="K23" s="54"/>
      <c r="L23" s="55"/>
      <c r="M23" s="54"/>
      <c r="N23" s="55"/>
      <c r="O23" s="57"/>
      <c r="P23" s="57"/>
      <c r="Q23" s="54"/>
      <c r="R23" s="57"/>
      <c r="S23" s="54"/>
      <c r="T23" s="58"/>
      <c r="U23" s="54"/>
      <c r="V23" s="54"/>
      <c r="W23" s="54"/>
      <c r="X23" s="54"/>
      <c r="Y23" s="54"/>
      <c r="Z23" s="54"/>
      <c r="AA23" s="54"/>
      <c r="AB23" s="54"/>
      <c r="AC23" s="99"/>
    </row>
    <row r="24" spans="1:29" x14ac:dyDescent="0.45">
      <c r="A24" s="53" t="str" cm="1">
        <f t="array" ref="A24">IF(ISBLANK(C24),"",(T_Fecha[Fecha]))</f>
        <v/>
      </c>
      <c r="B24" s="54" t="str" cm="1">
        <f t="array" ref="B24">IF(ISBLANK(C24),"",(T_Banco[Banco]))</f>
        <v/>
      </c>
      <c r="C24" s="55"/>
      <c r="D24" s="56" t="str">
        <f>IF(ISBLANK(T_Proveedores[[#This Row],[Nombre de Proveedor  o Tercero]]),"",(VLOOKUP(T_Proveedores[[#This Row],[Nombre de Proveedor  o Tercero]],'Listado de Proveedores'!B25:C2354,2,FALSE)))</f>
        <v/>
      </c>
      <c r="E24" s="54"/>
      <c r="F24" s="55"/>
      <c r="G24" s="54"/>
      <c r="H24" s="54"/>
      <c r="I24" s="55"/>
      <c r="J24" s="55"/>
      <c r="K24" s="54"/>
      <c r="L24" s="55"/>
      <c r="M24" s="54"/>
      <c r="N24" s="55"/>
      <c r="O24" s="57"/>
      <c r="P24" s="57"/>
      <c r="Q24" s="54"/>
      <c r="R24" s="57"/>
      <c r="S24" s="54"/>
      <c r="T24" s="58"/>
      <c r="U24" s="54"/>
      <c r="V24" s="54"/>
      <c r="W24" s="54"/>
      <c r="X24" s="54"/>
      <c r="Y24" s="54"/>
      <c r="Z24" s="54"/>
      <c r="AA24" s="54"/>
      <c r="AB24" s="54"/>
      <c r="AC24" s="99"/>
    </row>
    <row r="25" spans="1:29" x14ac:dyDescent="0.45">
      <c r="A25" s="53" t="str" cm="1">
        <f t="array" ref="A25">IF(ISBLANK(C25),"",(T_Fecha[Fecha]))</f>
        <v/>
      </c>
      <c r="B25" s="54" t="str" cm="1">
        <f t="array" ref="B25">IF(ISBLANK(C25),"",(T_Banco[Banco]))</f>
        <v/>
      </c>
      <c r="C25" s="55"/>
      <c r="D25" s="56" t="str">
        <f>IF(ISBLANK(T_Proveedores[[#This Row],[Nombre de Proveedor  o Tercero]]),"",(VLOOKUP(T_Proveedores[[#This Row],[Nombre de Proveedor  o Tercero]],'Listado de Proveedores'!B26:C2355,2,FALSE)))</f>
        <v/>
      </c>
      <c r="E25" s="54"/>
      <c r="F25" s="55"/>
      <c r="G25" s="54"/>
      <c r="H25" s="54"/>
      <c r="I25" s="55"/>
      <c r="J25" s="55"/>
      <c r="K25" s="54"/>
      <c r="L25" s="55"/>
      <c r="M25" s="54"/>
      <c r="N25" s="55"/>
      <c r="O25" s="57"/>
      <c r="P25" s="57"/>
      <c r="Q25" s="54"/>
      <c r="R25" s="57"/>
      <c r="S25" s="54"/>
      <c r="T25" s="58"/>
      <c r="U25" s="54"/>
      <c r="V25" s="54"/>
      <c r="W25" s="54"/>
      <c r="X25" s="54"/>
      <c r="Y25" s="54"/>
      <c r="Z25" s="54"/>
      <c r="AA25" s="54"/>
      <c r="AB25" s="54"/>
      <c r="AC25" s="99"/>
    </row>
    <row r="26" spans="1:29" x14ac:dyDescent="0.45">
      <c r="A26" s="53" t="str" cm="1">
        <f t="array" ref="A26">IF(ISBLANK(C26),"",(T_Fecha[Fecha]))</f>
        <v/>
      </c>
      <c r="B26" s="54" t="str" cm="1">
        <f t="array" ref="B26">IF(ISBLANK(C26),"",(T_Banco[Banco]))</f>
        <v/>
      </c>
      <c r="C26" s="55"/>
      <c r="D26" s="56" t="str">
        <f>IF(ISBLANK(T_Proveedores[[#This Row],[Nombre de Proveedor  o Tercero]]),"",(VLOOKUP(T_Proveedores[[#This Row],[Nombre de Proveedor  o Tercero]],'Listado de Proveedores'!B27:C2356,2,FALSE)))</f>
        <v/>
      </c>
      <c r="E26" s="54"/>
      <c r="F26" s="55"/>
      <c r="G26" s="54"/>
      <c r="H26" s="54"/>
      <c r="I26" s="55"/>
      <c r="J26" s="55"/>
      <c r="K26" s="54"/>
      <c r="L26" s="55"/>
      <c r="M26" s="54"/>
      <c r="N26" s="55"/>
      <c r="O26" s="57"/>
      <c r="P26" s="57"/>
      <c r="Q26" s="54"/>
      <c r="R26" s="57"/>
      <c r="S26" s="54"/>
      <c r="T26" s="58"/>
      <c r="U26" s="54"/>
      <c r="V26" s="54"/>
      <c r="W26" s="54"/>
      <c r="X26" s="54"/>
      <c r="Y26" s="54"/>
      <c r="Z26" s="54"/>
      <c r="AA26" s="54"/>
      <c r="AB26" s="54"/>
      <c r="AC26" s="99"/>
    </row>
    <row r="27" spans="1:29" x14ac:dyDescent="0.45">
      <c r="A27" s="53" t="str" cm="1">
        <f t="array" ref="A27">IF(ISBLANK(C27),"",(T_Fecha[Fecha]))</f>
        <v/>
      </c>
      <c r="B27" s="54" t="str" cm="1">
        <f t="array" ref="B27">IF(ISBLANK(C27),"",(T_Banco[Banco]))</f>
        <v/>
      </c>
      <c r="C27" s="55"/>
      <c r="D27" s="56" t="str">
        <f>IF(ISBLANK(T_Proveedores[[#This Row],[Nombre de Proveedor  o Tercero]]),"",(VLOOKUP(T_Proveedores[[#This Row],[Nombre de Proveedor  o Tercero]],'Listado de Proveedores'!B28:C2357,2,FALSE)))</f>
        <v/>
      </c>
      <c r="E27" s="54"/>
      <c r="F27" s="55"/>
      <c r="G27" s="54"/>
      <c r="H27" s="54"/>
      <c r="I27" s="55"/>
      <c r="J27" s="55"/>
      <c r="K27" s="54"/>
      <c r="L27" s="55"/>
      <c r="M27" s="54"/>
      <c r="N27" s="55"/>
      <c r="O27" s="57"/>
      <c r="P27" s="57"/>
      <c r="Q27" s="54"/>
      <c r="R27" s="57"/>
      <c r="S27" s="54"/>
      <c r="T27" s="58"/>
      <c r="U27" s="54"/>
      <c r="V27" s="54"/>
      <c r="W27" s="54"/>
      <c r="X27" s="54"/>
      <c r="Y27" s="54"/>
      <c r="Z27" s="54"/>
      <c r="AA27" s="54"/>
      <c r="AB27" s="54"/>
      <c r="AC27" s="99"/>
    </row>
    <row r="28" spans="1:29" x14ac:dyDescent="0.45">
      <c r="A28" s="53" t="str" cm="1">
        <f t="array" ref="A28">IF(ISBLANK(C28),"",(T_Fecha[Fecha]))</f>
        <v/>
      </c>
      <c r="B28" s="54" t="str" cm="1">
        <f t="array" ref="B28">IF(ISBLANK(C28),"",(T_Banco[Banco]))</f>
        <v/>
      </c>
      <c r="C28" s="55"/>
      <c r="D28" s="56" t="str">
        <f>IF(ISBLANK(T_Proveedores[[#This Row],[Nombre de Proveedor  o Tercero]]),"",(VLOOKUP(T_Proveedores[[#This Row],[Nombre de Proveedor  o Tercero]],'Listado de Proveedores'!B29:C2358,2,FALSE)))</f>
        <v/>
      </c>
      <c r="E28" s="54"/>
      <c r="F28" s="55"/>
      <c r="G28" s="54"/>
      <c r="H28" s="54"/>
      <c r="I28" s="55"/>
      <c r="J28" s="55"/>
      <c r="K28" s="54"/>
      <c r="L28" s="55"/>
      <c r="M28" s="54"/>
      <c r="N28" s="55"/>
      <c r="O28" s="57"/>
      <c r="P28" s="57"/>
      <c r="Q28" s="54"/>
      <c r="R28" s="57"/>
      <c r="S28" s="54"/>
      <c r="T28" s="58"/>
      <c r="U28" s="54"/>
      <c r="V28" s="54"/>
      <c r="W28" s="54"/>
      <c r="X28" s="54"/>
      <c r="Y28" s="54"/>
      <c r="Z28" s="54"/>
      <c r="AA28" s="54"/>
      <c r="AB28" s="54"/>
      <c r="AC28" s="99"/>
    </row>
    <row r="29" spans="1:29" x14ac:dyDescent="0.45">
      <c r="A29" s="53" t="str" cm="1">
        <f t="array" ref="A29">IF(ISBLANK(C29),"",(T_Fecha[Fecha]))</f>
        <v/>
      </c>
      <c r="B29" s="54" t="str" cm="1">
        <f t="array" ref="B29">IF(ISBLANK(C29),"",(T_Banco[Banco]))</f>
        <v/>
      </c>
      <c r="C29" s="55"/>
      <c r="D29" s="56" t="str">
        <f>IF(ISBLANK(T_Proveedores[[#This Row],[Nombre de Proveedor  o Tercero]]),"",(VLOOKUP(T_Proveedores[[#This Row],[Nombre de Proveedor  o Tercero]],'Listado de Proveedores'!B30:C2359,2,FALSE)))</f>
        <v/>
      </c>
      <c r="E29" s="54"/>
      <c r="F29" s="55"/>
      <c r="G29" s="54"/>
      <c r="H29" s="54"/>
      <c r="I29" s="55"/>
      <c r="J29" s="55"/>
      <c r="K29" s="54"/>
      <c r="L29" s="55"/>
      <c r="M29" s="54"/>
      <c r="N29" s="55"/>
      <c r="O29" s="57"/>
      <c r="P29" s="57"/>
      <c r="Q29" s="54"/>
      <c r="R29" s="57"/>
      <c r="S29" s="54"/>
      <c r="T29" s="58"/>
      <c r="U29" s="54"/>
      <c r="V29" s="54"/>
      <c r="W29" s="54"/>
      <c r="X29" s="54"/>
      <c r="Y29" s="54"/>
      <c r="Z29" s="54"/>
      <c r="AA29" s="54"/>
      <c r="AB29" s="54"/>
      <c r="AC29" s="99"/>
    </row>
    <row r="30" spans="1:29" x14ac:dyDescent="0.45">
      <c r="A30" s="53" t="str" cm="1">
        <f t="array" ref="A30">IF(ISBLANK(C30),"",(T_Fecha[Fecha]))</f>
        <v/>
      </c>
      <c r="B30" s="54" t="str" cm="1">
        <f t="array" ref="B30">IF(ISBLANK(C30),"",(T_Banco[Banco]))</f>
        <v/>
      </c>
      <c r="C30" s="55"/>
      <c r="D30" s="56" t="str">
        <f>IF(ISBLANK(T_Proveedores[[#This Row],[Nombre de Proveedor  o Tercero]]),"",(VLOOKUP(T_Proveedores[[#This Row],[Nombre de Proveedor  o Tercero]],'Listado de Proveedores'!B31:C2360,2,FALSE)))</f>
        <v/>
      </c>
      <c r="E30" s="54"/>
      <c r="F30" s="55"/>
      <c r="G30" s="54"/>
      <c r="H30" s="54"/>
      <c r="I30" s="55"/>
      <c r="J30" s="55"/>
      <c r="K30" s="54"/>
      <c r="L30" s="55"/>
      <c r="M30" s="54"/>
      <c r="N30" s="55"/>
      <c r="O30" s="57"/>
      <c r="P30" s="57"/>
      <c r="Q30" s="54"/>
      <c r="R30" s="57"/>
      <c r="S30" s="54"/>
      <c r="T30" s="58"/>
      <c r="U30" s="54"/>
      <c r="V30" s="54"/>
      <c r="W30" s="54"/>
      <c r="X30" s="54"/>
      <c r="Y30" s="54"/>
      <c r="Z30" s="54"/>
      <c r="AA30" s="54"/>
      <c r="AB30" s="54"/>
      <c r="AC30" s="99"/>
    </row>
    <row r="31" spans="1:29" x14ac:dyDescent="0.45">
      <c r="A31" s="53" t="str" cm="1">
        <f t="array" ref="A31">IF(ISBLANK(C31),"",(T_Fecha[Fecha]))</f>
        <v/>
      </c>
      <c r="B31" s="54" t="str" cm="1">
        <f t="array" ref="B31">IF(ISBLANK(C31),"",(T_Banco[Banco]))</f>
        <v/>
      </c>
      <c r="C31" s="55"/>
      <c r="D31" s="56" t="str">
        <f>IF(ISBLANK(T_Proveedores[[#This Row],[Nombre de Proveedor  o Tercero]]),"",(VLOOKUP(T_Proveedores[[#This Row],[Nombre de Proveedor  o Tercero]],'Listado de Proveedores'!B32:C2361,2,FALSE)))</f>
        <v/>
      </c>
      <c r="E31" s="54"/>
      <c r="F31" s="55"/>
      <c r="G31" s="54"/>
      <c r="H31" s="54"/>
      <c r="I31" s="55"/>
      <c r="J31" s="55"/>
      <c r="K31" s="54"/>
      <c r="L31" s="55"/>
      <c r="M31" s="54"/>
      <c r="N31" s="55"/>
      <c r="O31" s="57"/>
      <c r="P31" s="57"/>
      <c r="Q31" s="54"/>
      <c r="R31" s="57"/>
      <c r="S31" s="54"/>
      <c r="T31" s="58"/>
      <c r="U31" s="54"/>
      <c r="V31" s="54"/>
      <c r="W31" s="54"/>
      <c r="X31" s="54"/>
      <c r="Y31" s="54"/>
      <c r="Z31" s="54"/>
      <c r="AA31" s="54"/>
      <c r="AB31" s="54"/>
      <c r="AC31" s="99"/>
    </row>
    <row r="32" spans="1:29" x14ac:dyDescent="0.45">
      <c r="A32" s="53" t="str" cm="1">
        <f t="array" ref="A32">IF(ISBLANK(C32),"",(T_Fecha[Fecha]))</f>
        <v/>
      </c>
      <c r="B32" s="54" t="str" cm="1">
        <f t="array" ref="B32">IF(ISBLANK(C32),"",(T_Banco[Banco]))</f>
        <v/>
      </c>
      <c r="C32" s="55"/>
      <c r="D32" s="56" t="str">
        <f>IF(ISBLANK(T_Proveedores[[#This Row],[Nombre de Proveedor  o Tercero]]),"",(VLOOKUP(T_Proveedores[[#This Row],[Nombre de Proveedor  o Tercero]],'Listado de Proveedores'!B33:C2362,2,FALSE)))</f>
        <v/>
      </c>
      <c r="E32" s="54"/>
      <c r="F32" s="55"/>
      <c r="G32" s="54"/>
      <c r="H32" s="54"/>
      <c r="I32" s="55"/>
      <c r="J32" s="55"/>
      <c r="K32" s="54"/>
      <c r="L32" s="55"/>
      <c r="M32" s="54"/>
      <c r="N32" s="55"/>
      <c r="O32" s="57"/>
      <c r="P32" s="57"/>
      <c r="Q32" s="54"/>
      <c r="R32" s="57"/>
      <c r="S32" s="54"/>
      <c r="T32" s="58"/>
      <c r="U32" s="54"/>
      <c r="V32" s="54"/>
      <c r="W32" s="54"/>
      <c r="X32" s="54"/>
      <c r="Y32" s="54"/>
      <c r="Z32" s="54"/>
      <c r="AA32" s="54"/>
      <c r="AB32" s="54"/>
      <c r="AC32" s="99"/>
    </row>
    <row r="33" spans="1:29" x14ac:dyDescent="0.45">
      <c r="A33" s="53" t="str" cm="1">
        <f t="array" ref="A33">IF(ISBLANK(C33),"",(T_Fecha[Fecha]))</f>
        <v/>
      </c>
      <c r="B33" s="54" t="str" cm="1">
        <f t="array" ref="B33">IF(ISBLANK(C33),"",(T_Banco[Banco]))</f>
        <v/>
      </c>
      <c r="C33" s="55"/>
      <c r="D33" s="56" t="str">
        <f>IF(ISBLANK(T_Proveedores[[#This Row],[Nombre de Proveedor  o Tercero]]),"",(VLOOKUP(T_Proveedores[[#This Row],[Nombre de Proveedor  o Tercero]],'Listado de Proveedores'!B34:C2363,2,FALSE)))</f>
        <v/>
      </c>
      <c r="E33" s="54"/>
      <c r="F33" s="55"/>
      <c r="G33" s="54"/>
      <c r="H33" s="54"/>
      <c r="I33" s="55"/>
      <c r="J33" s="55"/>
      <c r="K33" s="54"/>
      <c r="L33" s="55"/>
      <c r="M33" s="54"/>
      <c r="N33" s="55"/>
      <c r="O33" s="57"/>
      <c r="P33" s="57"/>
      <c r="Q33" s="54"/>
      <c r="R33" s="57"/>
      <c r="S33" s="54"/>
      <c r="T33" s="58"/>
      <c r="U33" s="54"/>
      <c r="V33" s="54"/>
      <c r="W33" s="54"/>
      <c r="X33" s="54"/>
      <c r="Y33" s="54"/>
      <c r="Z33" s="54"/>
      <c r="AA33" s="54"/>
      <c r="AB33" s="54"/>
      <c r="AC33" s="99"/>
    </row>
    <row r="34" spans="1:29" x14ac:dyDescent="0.45">
      <c r="A34" s="53" t="str" cm="1">
        <f t="array" ref="A34">IF(ISBLANK(C34),"",(T_Fecha[Fecha]))</f>
        <v/>
      </c>
      <c r="B34" s="54" t="str" cm="1">
        <f t="array" ref="B34">IF(ISBLANK(C34),"",(T_Banco[Banco]))</f>
        <v/>
      </c>
      <c r="C34" s="55"/>
      <c r="D34" s="56" t="str">
        <f>IF(ISBLANK(T_Proveedores[[#This Row],[Nombre de Proveedor  o Tercero]]),"",(VLOOKUP(T_Proveedores[[#This Row],[Nombre de Proveedor  o Tercero]],'Listado de Proveedores'!B35:C2364,2,FALSE)))</f>
        <v/>
      </c>
      <c r="E34" s="54"/>
      <c r="F34" s="55"/>
      <c r="G34" s="54"/>
      <c r="H34" s="54"/>
      <c r="I34" s="55"/>
      <c r="J34" s="55"/>
      <c r="K34" s="54"/>
      <c r="L34" s="55"/>
      <c r="M34" s="54"/>
      <c r="N34" s="55"/>
      <c r="O34" s="57"/>
      <c r="P34" s="57"/>
      <c r="Q34" s="54"/>
      <c r="R34" s="57"/>
      <c r="S34" s="54"/>
      <c r="T34" s="58"/>
      <c r="U34" s="54"/>
      <c r="V34" s="54"/>
      <c r="W34" s="54"/>
      <c r="X34" s="54"/>
      <c r="Y34" s="54"/>
      <c r="Z34" s="54"/>
      <c r="AA34" s="54"/>
      <c r="AB34" s="54"/>
      <c r="AC34" s="99"/>
    </row>
    <row r="35" spans="1:29" x14ac:dyDescent="0.45">
      <c r="A35" s="53" t="str" cm="1">
        <f t="array" ref="A35">IF(ISBLANK(C35),"",(T_Fecha[Fecha]))</f>
        <v/>
      </c>
      <c r="B35" s="54" t="str" cm="1">
        <f t="array" ref="B35">IF(ISBLANK(C35),"",(T_Banco[Banco]))</f>
        <v/>
      </c>
      <c r="C35" s="55"/>
      <c r="D35" s="56" t="str">
        <f>IF(ISBLANK(T_Proveedores[[#This Row],[Nombre de Proveedor  o Tercero]]),"",(VLOOKUP(T_Proveedores[[#This Row],[Nombre de Proveedor  o Tercero]],'Listado de Proveedores'!B36:C2365,2,FALSE)))</f>
        <v/>
      </c>
      <c r="E35" s="54"/>
      <c r="F35" s="55"/>
      <c r="G35" s="54"/>
      <c r="H35" s="54"/>
      <c r="I35" s="55"/>
      <c r="J35" s="55"/>
      <c r="K35" s="54"/>
      <c r="L35" s="55"/>
      <c r="M35" s="54"/>
      <c r="N35" s="55"/>
      <c r="O35" s="57"/>
      <c r="P35" s="57"/>
      <c r="Q35" s="54"/>
      <c r="R35" s="57"/>
      <c r="S35" s="54"/>
      <c r="T35" s="58"/>
      <c r="U35" s="54"/>
      <c r="V35" s="54"/>
      <c r="W35" s="54"/>
      <c r="X35" s="54"/>
      <c r="Y35" s="54"/>
      <c r="Z35" s="54"/>
      <c r="AA35" s="54"/>
      <c r="AB35" s="54"/>
      <c r="AC35" s="99"/>
    </row>
    <row r="36" spans="1:29" x14ac:dyDescent="0.45">
      <c r="A36" s="53" t="str" cm="1">
        <f t="array" ref="A36">IF(ISBLANK(C36),"",(T_Fecha[Fecha]))</f>
        <v/>
      </c>
      <c r="B36" s="54" t="str" cm="1">
        <f t="array" ref="B36">IF(ISBLANK(C36),"",(T_Banco[Banco]))</f>
        <v/>
      </c>
      <c r="C36" s="55"/>
      <c r="D36" s="56" t="str">
        <f>IF(ISBLANK(T_Proveedores[[#This Row],[Nombre de Proveedor  o Tercero]]),"",(VLOOKUP(T_Proveedores[[#This Row],[Nombre de Proveedor  o Tercero]],'Listado de Proveedores'!B37:C2366,2,FALSE)))</f>
        <v/>
      </c>
      <c r="E36" s="54"/>
      <c r="F36" s="55"/>
      <c r="G36" s="54"/>
      <c r="H36" s="54"/>
      <c r="I36" s="55"/>
      <c r="J36" s="55"/>
      <c r="K36" s="54"/>
      <c r="L36" s="55"/>
      <c r="M36" s="54"/>
      <c r="N36" s="55"/>
      <c r="O36" s="57"/>
      <c r="P36" s="57"/>
      <c r="Q36" s="54"/>
      <c r="R36" s="57"/>
      <c r="S36" s="54"/>
      <c r="T36" s="58"/>
      <c r="U36" s="54"/>
      <c r="V36" s="54"/>
      <c r="W36" s="54"/>
      <c r="X36" s="54"/>
      <c r="Y36" s="54"/>
      <c r="Z36" s="54"/>
      <c r="AA36" s="54"/>
      <c r="AB36" s="54"/>
      <c r="AC36" s="99"/>
    </row>
    <row r="37" spans="1:29" x14ac:dyDescent="0.45">
      <c r="A37" s="53" t="str" cm="1">
        <f t="array" ref="A37">IF(ISBLANK(C37),"",(T_Fecha[Fecha]))</f>
        <v/>
      </c>
      <c r="B37" s="54" t="str" cm="1">
        <f t="array" ref="B37">IF(ISBLANK(C37),"",(T_Banco[Banco]))</f>
        <v/>
      </c>
      <c r="C37" s="55"/>
      <c r="D37" s="56" t="str">
        <f>IF(ISBLANK(T_Proveedores[[#This Row],[Nombre de Proveedor  o Tercero]]),"",(VLOOKUP(T_Proveedores[[#This Row],[Nombre de Proveedor  o Tercero]],'Listado de Proveedores'!B38:C2367,2,FALSE)))</f>
        <v/>
      </c>
      <c r="E37" s="54"/>
      <c r="F37" s="55"/>
      <c r="G37" s="54"/>
      <c r="H37" s="54"/>
      <c r="I37" s="55"/>
      <c r="J37" s="55"/>
      <c r="K37" s="54"/>
      <c r="L37" s="55"/>
      <c r="M37" s="54"/>
      <c r="N37" s="55"/>
      <c r="O37" s="57"/>
      <c r="P37" s="57"/>
      <c r="Q37" s="54"/>
      <c r="R37" s="57"/>
      <c r="S37" s="54"/>
      <c r="T37" s="58"/>
      <c r="U37" s="54"/>
      <c r="V37" s="54"/>
      <c r="W37" s="54"/>
      <c r="X37" s="54"/>
      <c r="Y37" s="54"/>
      <c r="Z37" s="54"/>
      <c r="AA37" s="54"/>
      <c r="AB37" s="54"/>
      <c r="AC37" s="99"/>
    </row>
    <row r="38" spans="1:29" x14ac:dyDescent="0.45">
      <c r="A38" s="53" t="str" cm="1">
        <f t="array" ref="A38">IF(ISBLANK(C38),"",(T_Fecha[Fecha]))</f>
        <v/>
      </c>
      <c r="B38" s="54" t="str" cm="1">
        <f t="array" ref="B38">IF(ISBLANK(C38),"",(T_Banco[Banco]))</f>
        <v/>
      </c>
      <c r="C38" s="55"/>
      <c r="D38" s="56" t="str">
        <f>IF(ISBLANK(T_Proveedores[[#This Row],[Nombre de Proveedor  o Tercero]]),"",(VLOOKUP(T_Proveedores[[#This Row],[Nombre de Proveedor  o Tercero]],'Listado de Proveedores'!B39:C2368,2,FALSE)))</f>
        <v/>
      </c>
      <c r="E38" s="54"/>
      <c r="F38" s="55"/>
      <c r="G38" s="54"/>
      <c r="H38" s="54"/>
      <c r="I38" s="55"/>
      <c r="J38" s="55"/>
      <c r="K38" s="54"/>
      <c r="L38" s="55"/>
      <c r="M38" s="54"/>
      <c r="N38" s="55"/>
      <c r="O38" s="57"/>
      <c r="P38" s="57"/>
      <c r="Q38" s="54"/>
      <c r="R38" s="57"/>
      <c r="S38" s="54"/>
      <c r="T38" s="58"/>
      <c r="U38" s="54"/>
      <c r="V38" s="54"/>
      <c r="W38" s="54"/>
      <c r="X38" s="54"/>
      <c r="Y38" s="54"/>
      <c r="Z38" s="54"/>
      <c r="AA38" s="54"/>
      <c r="AB38" s="54"/>
      <c r="AC38" s="99"/>
    </row>
    <row r="39" spans="1:29" x14ac:dyDescent="0.45">
      <c r="A39" s="53" t="str" cm="1">
        <f t="array" ref="A39">IF(ISBLANK(C39),"",(T_Fecha[Fecha]))</f>
        <v/>
      </c>
      <c r="B39" s="54" t="str" cm="1">
        <f t="array" ref="B39">IF(ISBLANK(C39),"",(T_Banco[Banco]))</f>
        <v/>
      </c>
      <c r="C39" s="55"/>
      <c r="D39" s="56" t="str">
        <f>IF(ISBLANK(T_Proveedores[[#This Row],[Nombre de Proveedor  o Tercero]]),"",(VLOOKUP(T_Proveedores[[#This Row],[Nombre de Proveedor  o Tercero]],'Listado de Proveedores'!B40:C2369,2,FALSE)))</f>
        <v/>
      </c>
      <c r="E39" s="54"/>
      <c r="F39" s="55"/>
      <c r="G39" s="54"/>
      <c r="H39" s="54"/>
      <c r="I39" s="55"/>
      <c r="J39" s="55"/>
      <c r="K39" s="54"/>
      <c r="L39" s="55"/>
      <c r="M39" s="54"/>
      <c r="N39" s="55"/>
      <c r="O39" s="57"/>
      <c r="P39" s="57"/>
      <c r="Q39" s="54"/>
      <c r="R39" s="57"/>
      <c r="S39" s="54"/>
      <c r="T39" s="58"/>
      <c r="U39" s="54"/>
      <c r="V39" s="54"/>
      <c r="W39" s="54"/>
      <c r="X39" s="54"/>
      <c r="Y39" s="54"/>
      <c r="Z39" s="54"/>
      <c r="AA39" s="54"/>
      <c r="AB39" s="54"/>
      <c r="AC39" s="99"/>
    </row>
    <row r="40" spans="1:29" x14ac:dyDescent="0.45">
      <c r="A40" s="53" t="str" cm="1">
        <f t="array" ref="A40">IF(ISBLANK(C40),"",(T_Fecha[Fecha]))</f>
        <v/>
      </c>
      <c r="B40" s="54" t="str" cm="1">
        <f t="array" ref="B40">IF(ISBLANK(C40),"",(T_Banco[Banco]))</f>
        <v/>
      </c>
      <c r="C40" s="55"/>
      <c r="D40" s="56" t="str">
        <f>IF(ISBLANK(T_Proveedores[[#This Row],[Nombre de Proveedor  o Tercero]]),"",(VLOOKUP(T_Proveedores[[#This Row],[Nombre de Proveedor  o Tercero]],'Listado de Proveedores'!B41:C2370,2,FALSE)))</f>
        <v/>
      </c>
      <c r="E40" s="54"/>
      <c r="F40" s="55"/>
      <c r="G40" s="54"/>
      <c r="H40" s="54"/>
      <c r="I40" s="55"/>
      <c r="J40" s="55"/>
      <c r="K40" s="54"/>
      <c r="L40" s="55"/>
      <c r="M40" s="54"/>
      <c r="N40" s="55"/>
      <c r="O40" s="57"/>
      <c r="P40" s="57"/>
      <c r="Q40" s="54"/>
      <c r="R40" s="57"/>
      <c r="S40" s="54"/>
      <c r="T40" s="58"/>
      <c r="U40" s="54"/>
      <c r="V40" s="54"/>
      <c r="W40" s="54"/>
      <c r="X40" s="54"/>
      <c r="Y40" s="54"/>
      <c r="Z40" s="54"/>
      <c r="AA40" s="54"/>
      <c r="AB40" s="54"/>
      <c r="AC40" s="99"/>
    </row>
    <row r="41" spans="1:29" x14ac:dyDescent="0.45">
      <c r="A41" s="53" t="str" cm="1">
        <f t="array" ref="A41">IF(ISBLANK(C41),"",(T_Fecha[Fecha]))</f>
        <v/>
      </c>
      <c r="B41" s="54" t="str" cm="1">
        <f t="array" ref="B41">IF(ISBLANK(C41),"",(T_Banco[Banco]))</f>
        <v/>
      </c>
      <c r="C41" s="55"/>
      <c r="D41" s="56" t="str">
        <f>IF(ISBLANK(T_Proveedores[[#This Row],[Nombre de Proveedor  o Tercero]]),"",(VLOOKUP(T_Proveedores[[#This Row],[Nombre de Proveedor  o Tercero]],'Listado de Proveedores'!B42:C2371,2,FALSE)))</f>
        <v/>
      </c>
      <c r="E41" s="54"/>
      <c r="F41" s="55"/>
      <c r="G41" s="54"/>
      <c r="H41" s="54"/>
      <c r="I41" s="55"/>
      <c r="J41" s="55"/>
      <c r="K41" s="54"/>
      <c r="L41" s="55"/>
      <c r="M41" s="54"/>
      <c r="N41" s="55"/>
      <c r="O41" s="57"/>
      <c r="P41" s="57"/>
      <c r="Q41" s="54"/>
      <c r="R41" s="57"/>
      <c r="S41" s="54"/>
      <c r="T41" s="58"/>
      <c r="U41" s="54"/>
      <c r="V41" s="54"/>
      <c r="W41" s="54"/>
      <c r="X41" s="54"/>
      <c r="Y41" s="54"/>
      <c r="Z41" s="54"/>
      <c r="AA41" s="54"/>
      <c r="AB41" s="54"/>
      <c r="AC41" s="99"/>
    </row>
    <row r="42" spans="1:29" x14ac:dyDescent="0.45">
      <c r="A42" s="53" t="str" cm="1">
        <f t="array" ref="A42">IF(ISBLANK(C42),"",(T_Fecha[Fecha]))</f>
        <v/>
      </c>
      <c r="B42" s="54" t="str" cm="1">
        <f t="array" ref="B42">IF(ISBLANK(C42),"",(T_Banco[Banco]))</f>
        <v/>
      </c>
      <c r="C42" s="55"/>
      <c r="D42" s="56" t="str">
        <f>IF(ISBLANK(T_Proveedores[[#This Row],[Nombre de Proveedor  o Tercero]]),"",(VLOOKUP(T_Proveedores[[#This Row],[Nombre de Proveedor  o Tercero]],'Listado de Proveedores'!B43:C2372,2,FALSE)))</f>
        <v/>
      </c>
      <c r="E42" s="54"/>
      <c r="F42" s="55"/>
      <c r="G42" s="54"/>
      <c r="H42" s="54"/>
      <c r="I42" s="55"/>
      <c r="J42" s="55"/>
      <c r="K42" s="54"/>
      <c r="L42" s="55"/>
      <c r="M42" s="54"/>
      <c r="N42" s="55"/>
      <c r="O42" s="57"/>
      <c r="P42" s="57"/>
      <c r="Q42" s="54"/>
      <c r="R42" s="57"/>
      <c r="S42" s="54"/>
      <c r="T42" s="58"/>
      <c r="U42" s="54"/>
      <c r="V42" s="54"/>
      <c r="W42" s="54"/>
      <c r="X42" s="54"/>
      <c r="Y42" s="54"/>
      <c r="Z42" s="54"/>
      <c r="AA42" s="54"/>
      <c r="AB42" s="54"/>
      <c r="AC42" s="99"/>
    </row>
    <row r="43" spans="1:29" x14ac:dyDescent="0.45">
      <c r="A43" s="53" t="str" cm="1">
        <f t="array" ref="A43">IF(ISBLANK(C43),"",(T_Fecha[Fecha]))</f>
        <v/>
      </c>
      <c r="B43" s="54" t="str" cm="1">
        <f t="array" ref="B43">IF(ISBLANK(C43),"",(T_Banco[Banco]))</f>
        <v/>
      </c>
      <c r="C43" s="55"/>
      <c r="D43" s="56" t="str">
        <f>IF(ISBLANK(T_Proveedores[[#This Row],[Nombre de Proveedor  o Tercero]]),"",(VLOOKUP(T_Proveedores[[#This Row],[Nombre de Proveedor  o Tercero]],'Listado de Proveedores'!B44:C2373,2,FALSE)))</f>
        <v/>
      </c>
      <c r="E43" s="54"/>
      <c r="F43" s="55"/>
      <c r="G43" s="54"/>
      <c r="H43" s="54"/>
      <c r="I43" s="55"/>
      <c r="J43" s="55"/>
      <c r="K43" s="54"/>
      <c r="L43" s="55"/>
      <c r="M43" s="54"/>
      <c r="N43" s="55"/>
      <c r="O43" s="57"/>
      <c r="P43" s="57"/>
      <c r="Q43" s="54"/>
      <c r="R43" s="57"/>
      <c r="S43" s="54"/>
      <c r="T43" s="58"/>
      <c r="U43" s="54"/>
      <c r="V43" s="54"/>
      <c r="W43" s="54"/>
      <c r="X43" s="54"/>
      <c r="Y43" s="54"/>
      <c r="Z43" s="54"/>
      <c r="AA43" s="54"/>
      <c r="AB43" s="54"/>
      <c r="AC43" s="99"/>
    </row>
    <row r="44" spans="1:29" x14ac:dyDescent="0.45">
      <c r="A44" s="53" t="str" cm="1">
        <f t="array" ref="A44">IF(ISBLANK(C44),"",(T_Fecha[Fecha]))</f>
        <v/>
      </c>
      <c r="B44" s="54" t="str" cm="1">
        <f t="array" ref="B44">IF(ISBLANK(C44),"",(T_Banco[Banco]))</f>
        <v/>
      </c>
      <c r="C44" s="55"/>
      <c r="D44" s="56" t="str">
        <f>IF(ISBLANK(T_Proveedores[[#This Row],[Nombre de Proveedor  o Tercero]]),"",(VLOOKUP(T_Proveedores[[#This Row],[Nombre de Proveedor  o Tercero]],'Listado de Proveedores'!B45:C2374,2,FALSE)))</f>
        <v/>
      </c>
      <c r="E44" s="54"/>
      <c r="F44" s="55"/>
      <c r="G44" s="54"/>
      <c r="H44" s="54"/>
      <c r="I44" s="55"/>
      <c r="J44" s="55"/>
      <c r="K44" s="54"/>
      <c r="L44" s="55"/>
      <c r="M44" s="54"/>
      <c r="N44" s="55"/>
      <c r="O44" s="57"/>
      <c r="P44" s="57"/>
      <c r="Q44" s="54"/>
      <c r="R44" s="57"/>
      <c r="S44" s="54"/>
      <c r="T44" s="58"/>
      <c r="U44" s="54"/>
      <c r="V44" s="54"/>
      <c r="W44" s="54"/>
      <c r="X44" s="54"/>
      <c r="Y44" s="54"/>
      <c r="Z44" s="54"/>
      <c r="AA44" s="54"/>
      <c r="AB44" s="54"/>
      <c r="AC44" s="99"/>
    </row>
    <row r="45" spans="1:29" x14ac:dyDescent="0.45">
      <c r="A45" s="53" t="str" cm="1">
        <f t="array" ref="A45">IF(ISBLANK(C45),"",(T_Fecha[Fecha]))</f>
        <v/>
      </c>
      <c r="B45" s="54" t="str" cm="1">
        <f t="array" ref="B45">IF(ISBLANK(C45),"",(T_Banco[Banco]))</f>
        <v/>
      </c>
      <c r="C45" s="55"/>
      <c r="D45" s="56" t="str">
        <f>IF(ISBLANK(T_Proveedores[[#This Row],[Nombre de Proveedor  o Tercero]]),"",(VLOOKUP(T_Proveedores[[#This Row],[Nombre de Proveedor  o Tercero]],'Listado de Proveedores'!B46:C2375,2,FALSE)))</f>
        <v/>
      </c>
      <c r="E45" s="54"/>
      <c r="F45" s="55"/>
      <c r="G45" s="54"/>
      <c r="H45" s="54"/>
      <c r="I45" s="55"/>
      <c r="J45" s="55"/>
      <c r="K45" s="54"/>
      <c r="L45" s="55"/>
      <c r="M45" s="54"/>
      <c r="N45" s="55"/>
      <c r="O45" s="57"/>
      <c r="P45" s="57"/>
      <c r="Q45" s="54"/>
      <c r="R45" s="57"/>
      <c r="S45" s="54"/>
      <c r="T45" s="58"/>
      <c r="U45" s="54"/>
      <c r="V45" s="54"/>
      <c r="W45" s="54"/>
      <c r="X45" s="54"/>
      <c r="Y45" s="54"/>
      <c r="Z45" s="54"/>
      <c r="AA45" s="54"/>
      <c r="AB45" s="54"/>
      <c r="AC45" s="99"/>
    </row>
    <row r="46" spans="1:29" x14ac:dyDescent="0.45">
      <c r="A46" s="53" t="str" cm="1">
        <f t="array" ref="A46">IF(ISBLANK(C46),"",(T_Fecha[Fecha]))</f>
        <v/>
      </c>
      <c r="B46" s="54" t="str" cm="1">
        <f t="array" ref="B46">IF(ISBLANK(C46),"",(T_Banco[Banco]))</f>
        <v/>
      </c>
      <c r="C46" s="55"/>
      <c r="D46" s="56" t="str">
        <f>IF(ISBLANK(T_Proveedores[[#This Row],[Nombre de Proveedor  o Tercero]]),"",(VLOOKUP(T_Proveedores[[#This Row],[Nombre de Proveedor  o Tercero]],'Listado de Proveedores'!B47:C2376,2,FALSE)))</f>
        <v/>
      </c>
      <c r="E46" s="54"/>
      <c r="F46" s="55"/>
      <c r="G46" s="54"/>
      <c r="H46" s="54"/>
      <c r="I46" s="55"/>
      <c r="J46" s="55"/>
      <c r="K46" s="54"/>
      <c r="L46" s="55"/>
      <c r="M46" s="54"/>
      <c r="N46" s="55"/>
      <c r="O46" s="57"/>
      <c r="P46" s="57"/>
      <c r="Q46" s="54"/>
      <c r="R46" s="57"/>
      <c r="S46" s="54"/>
      <c r="T46" s="58"/>
      <c r="U46" s="54"/>
      <c r="V46" s="54"/>
      <c r="W46" s="54"/>
      <c r="X46" s="54"/>
      <c r="Y46" s="54"/>
      <c r="Z46" s="54"/>
      <c r="AA46" s="54"/>
      <c r="AB46" s="54"/>
      <c r="AC46" s="99"/>
    </row>
    <row r="47" spans="1:29" x14ac:dyDescent="0.45">
      <c r="A47" s="53" t="str" cm="1">
        <f t="array" ref="A47">IF(ISBLANK(C47),"",(T_Fecha[Fecha]))</f>
        <v/>
      </c>
      <c r="B47" s="54" t="str" cm="1">
        <f t="array" ref="B47">IF(ISBLANK(C47),"",(T_Banco[Banco]))</f>
        <v/>
      </c>
      <c r="C47" s="55"/>
      <c r="D47" s="56" t="str">
        <f>IF(ISBLANK(T_Proveedores[[#This Row],[Nombre de Proveedor  o Tercero]]),"",(VLOOKUP(T_Proveedores[[#This Row],[Nombre de Proveedor  o Tercero]],'Listado de Proveedores'!B48:C2377,2,FALSE)))</f>
        <v/>
      </c>
      <c r="E47" s="54"/>
      <c r="F47" s="55"/>
      <c r="G47" s="54"/>
      <c r="H47" s="54"/>
      <c r="I47" s="55"/>
      <c r="J47" s="55"/>
      <c r="K47" s="54"/>
      <c r="L47" s="55"/>
      <c r="M47" s="54"/>
      <c r="N47" s="55"/>
      <c r="O47" s="57"/>
      <c r="P47" s="57"/>
      <c r="Q47" s="54"/>
      <c r="R47" s="57"/>
      <c r="S47" s="54"/>
      <c r="T47" s="58"/>
      <c r="U47" s="54"/>
      <c r="V47" s="54"/>
      <c r="W47" s="54"/>
      <c r="X47" s="54"/>
      <c r="Y47" s="54"/>
      <c r="Z47" s="54"/>
      <c r="AA47" s="54"/>
      <c r="AB47" s="54"/>
      <c r="AC47" s="99"/>
    </row>
    <row r="48" spans="1:29" x14ac:dyDescent="0.45">
      <c r="A48" s="53" t="str" cm="1">
        <f t="array" ref="A48">IF(ISBLANK(C48),"",(T_Fecha[Fecha]))</f>
        <v/>
      </c>
      <c r="B48" s="54" t="str" cm="1">
        <f t="array" ref="B48">IF(ISBLANK(C48),"",(T_Banco[Banco]))</f>
        <v/>
      </c>
      <c r="C48" s="55"/>
      <c r="D48" s="56" t="str">
        <f>IF(ISBLANK(T_Proveedores[[#This Row],[Nombre de Proveedor  o Tercero]]),"",(VLOOKUP(T_Proveedores[[#This Row],[Nombre de Proveedor  o Tercero]],'Listado de Proveedores'!B49:C2378,2,FALSE)))</f>
        <v/>
      </c>
      <c r="E48" s="54"/>
      <c r="F48" s="55"/>
      <c r="G48" s="54"/>
      <c r="H48" s="54"/>
      <c r="I48" s="55"/>
      <c r="J48" s="55"/>
      <c r="K48" s="54"/>
      <c r="L48" s="55"/>
      <c r="M48" s="54"/>
      <c r="N48" s="55"/>
      <c r="O48" s="57"/>
      <c r="P48" s="57"/>
      <c r="Q48" s="54"/>
      <c r="R48" s="57"/>
      <c r="S48" s="54"/>
      <c r="T48" s="58"/>
      <c r="U48" s="54"/>
      <c r="V48" s="54"/>
      <c r="W48" s="54"/>
      <c r="X48" s="54"/>
      <c r="Y48" s="54"/>
      <c r="Z48" s="54"/>
      <c r="AA48" s="54"/>
      <c r="AB48" s="54"/>
      <c r="AC48" s="99"/>
    </row>
    <row r="49" spans="1:29" x14ac:dyDescent="0.45">
      <c r="A49" s="53" t="str" cm="1">
        <f t="array" ref="A49">IF(ISBLANK(C49),"",(T_Fecha[Fecha]))</f>
        <v/>
      </c>
      <c r="B49" s="54" t="str" cm="1">
        <f t="array" ref="B49">IF(ISBLANK(C49),"",(T_Banco[Banco]))</f>
        <v/>
      </c>
      <c r="C49" s="55"/>
      <c r="D49" s="56" t="str">
        <f>IF(ISBLANK(T_Proveedores[[#This Row],[Nombre de Proveedor  o Tercero]]),"",(VLOOKUP(T_Proveedores[[#This Row],[Nombre de Proveedor  o Tercero]],'Listado de Proveedores'!B50:C2379,2,FALSE)))</f>
        <v/>
      </c>
      <c r="E49" s="54"/>
      <c r="F49" s="55"/>
      <c r="G49" s="54"/>
      <c r="H49" s="54"/>
      <c r="I49" s="55"/>
      <c r="J49" s="55"/>
      <c r="K49" s="54"/>
      <c r="L49" s="55"/>
      <c r="M49" s="54"/>
      <c r="N49" s="55"/>
      <c r="O49" s="57"/>
      <c r="P49" s="57"/>
      <c r="Q49" s="54"/>
      <c r="R49" s="57"/>
      <c r="S49" s="54"/>
      <c r="T49" s="58"/>
      <c r="U49" s="54"/>
      <c r="V49" s="54"/>
      <c r="W49" s="54"/>
      <c r="X49" s="54"/>
      <c r="Y49" s="54"/>
      <c r="Z49" s="54"/>
      <c r="AA49" s="54"/>
      <c r="AB49" s="54"/>
      <c r="AC49" s="99"/>
    </row>
    <row r="50" spans="1:29" x14ac:dyDescent="0.45">
      <c r="A50" s="53" t="str" cm="1">
        <f t="array" ref="A50">IF(ISBLANK(C50),"",(T_Fecha[Fecha]))</f>
        <v/>
      </c>
      <c r="B50" s="54" t="str" cm="1">
        <f t="array" ref="B50">IF(ISBLANK(C50),"",(T_Banco[Banco]))</f>
        <v/>
      </c>
      <c r="C50" s="55"/>
      <c r="D50" s="56" t="str">
        <f>IF(ISBLANK(T_Proveedores[[#This Row],[Nombre de Proveedor  o Tercero]]),"",(VLOOKUP(T_Proveedores[[#This Row],[Nombre de Proveedor  o Tercero]],'Listado de Proveedores'!B51:C2380,2,FALSE)))</f>
        <v/>
      </c>
      <c r="E50" s="54"/>
      <c r="F50" s="55"/>
      <c r="G50" s="54"/>
      <c r="H50" s="54"/>
      <c r="I50" s="55"/>
      <c r="J50" s="55"/>
      <c r="K50" s="54"/>
      <c r="L50" s="55"/>
      <c r="M50" s="54"/>
      <c r="N50" s="55"/>
      <c r="O50" s="57"/>
      <c r="P50" s="57"/>
      <c r="Q50" s="54"/>
      <c r="R50" s="57"/>
      <c r="S50" s="54"/>
      <c r="T50" s="58"/>
      <c r="U50" s="54"/>
      <c r="V50" s="54"/>
      <c r="W50" s="54"/>
      <c r="X50" s="54"/>
      <c r="Y50" s="54"/>
      <c r="Z50" s="54"/>
      <c r="AA50" s="54"/>
      <c r="AB50" s="54"/>
      <c r="AC50" s="99"/>
    </row>
    <row r="51" spans="1:29" x14ac:dyDescent="0.45">
      <c r="A51" s="53" t="str" cm="1">
        <f t="array" ref="A51">IF(ISBLANK(C51),"",(T_Fecha[Fecha]))</f>
        <v/>
      </c>
      <c r="B51" s="54" t="str" cm="1">
        <f t="array" ref="B51">IF(ISBLANK(C51),"",(T_Banco[Banco]))</f>
        <v/>
      </c>
      <c r="C51" s="55"/>
      <c r="D51" s="56" t="str">
        <f>IF(ISBLANK(T_Proveedores[[#This Row],[Nombre de Proveedor  o Tercero]]),"",(VLOOKUP(T_Proveedores[[#This Row],[Nombre de Proveedor  o Tercero]],'Listado de Proveedores'!B52:C2381,2,FALSE)))</f>
        <v/>
      </c>
      <c r="E51" s="54"/>
      <c r="F51" s="55"/>
      <c r="G51" s="54"/>
      <c r="H51" s="54"/>
      <c r="I51" s="55"/>
      <c r="J51" s="55"/>
      <c r="K51" s="54"/>
      <c r="L51" s="55"/>
      <c r="M51" s="54"/>
      <c r="N51" s="55"/>
      <c r="O51" s="57"/>
      <c r="P51" s="57"/>
      <c r="Q51" s="54"/>
      <c r="R51" s="57"/>
      <c r="S51" s="54"/>
      <c r="T51" s="58"/>
      <c r="U51" s="54"/>
      <c r="V51" s="54"/>
      <c r="W51" s="54"/>
      <c r="X51" s="54"/>
      <c r="Y51" s="54"/>
      <c r="Z51" s="54"/>
      <c r="AA51" s="54"/>
      <c r="AB51" s="54"/>
      <c r="AC51" s="99"/>
    </row>
    <row r="52" spans="1:29" x14ac:dyDescent="0.45">
      <c r="A52" s="53" t="str" cm="1">
        <f t="array" ref="A52">IF(ISBLANK(C52),"",(T_Fecha[Fecha]))</f>
        <v/>
      </c>
      <c r="B52" s="54" t="str" cm="1">
        <f t="array" ref="B52">IF(ISBLANK(C52),"",(T_Banco[Banco]))</f>
        <v/>
      </c>
      <c r="C52" s="55"/>
      <c r="D52" s="56" t="str">
        <f>IF(ISBLANK(T_Proveedores[[#This Row],[Nombre de Proveedor  o Tercero]]),"",(VLOOKUP(T_Proveedores[[#This Row],[Nombre de Proveedor  o Tercero]],'Listado de Proveedores'!B53:C2382,2,FALSE)))</f>
        <v/>
      </c>
      <c r="E52" s="54"/>
      <c r="F52" s="55"/>
      <c r="G52" s="54"/>
      <c r="H52" s="54"/>
      <c r="I52" s="55"/>
      <c r="J52" s="55"/>
      <c r="K52" s="54"/>
      <c r="L52" s="55"/>
      <c r="M52" s="54"/>
      <c r="N52" s="55"/>
      <c r="O52" s="57"/>
      <c r="P52" s="57"/>
      <c r="Q52" s="54"/>
      <c r="R52" s="57"/>
      <c r="S52" s="54"/>
      <c r="T52" s="58"/>
      <c r="U52" s="54"/>
      <c r="V52" s="54"/>
      <c r="W52" s="54"/>
      <c r="X52" s="54"/>
      <c r="Y52" s="54"/>
      <c r="Z52" s="54"/>
      <c r="AA52" s="54"/>
      <c r="AB52" s="54"/>
      <c r="AC52" s="99"/>
    </row>
    <row r="53" spans="1:29" x14ac:dyDescent="0.45">
      <c r="A53" s="53" t="str" cm="1">
        <f t="array" ref="A53">IF(ISBLANK(C53),"",(T_Fecha[Fecha]))</f>
        <v/>
      </c>
      <c r="B53" s="54" t="str" cm="1">
        <f t="array" ref="B53">IF(ISBLANK(C53),"",(T_Banco[Banco]))</f>
        <v/>
      </c>
      <c r="C53" s="55"/>
      <c r="D53" s="56" t="str">
        <f>IF(ISBLANK(T_Proveedores[[#This Row],[Nombre de Proveedor  o Tercero]]),"",(VLOOKUP(T_Proveedores[[#This Row],[Nombre de Proveedor  o Tercero]],'Listado de Proveedores'!B54:C2383,2,FALSE)))</f>
        <v/>
      </c>
      <c r="E53" s="54"/>
      <c r="F53" s="55"/>
      <c r="G53" s="54"/>
      <c r="H53" s="54"/>
      <c r="I53" s="55"/>
      <c r="J53" s="55"/>
      <c r="K53" s="54"/>
      <c r="L53" s="55"/>
      <c r="M53" s="54"/>
      <c r="N53" s="55"/>
      <c r="O53" s="57"/>
      <c r="P53" s="57"/>
      <c r="Q53" s="54"/>
      <c r="R53" s="57"/>
      <c r="S53" s="54"/>
      <c r="T53" s="58"/>
      <c r="U53" s="54"/>
      <c r="V53" s="54"/>
      <c r="W53" s="54"/>
      <c r="X53" s="54"/>
      <c r="Y53" s="54"/>
      <c r="Z53" s="54"/>
      <c r="AA53" s="54"/>
      <c r="AB53" s="54"/>
      <c r="AC53" s="99"/>
    </row>
    <row r="54" spans="1:29" x14ac:dyDescent="0.45">
      <c r="A54" s="53" t="str" cm="1">
        <f t="array" ref="A54">IF(ISBLANK(C54),"",(T_Fecha[Fecha]))</f>
        <v/>
      </c>
      <c r="B54" s="54" t="str" cm="1">
        <f t="array" ref="B54">IF(ISBLANK(C54),"",(T_Banco[Banco]))</f>
        <v/>
      </c>
      <c r="C54" s="55"/>
      <c r="D54" s="56" t="str">
        <f>IF(ISBLANK(T_Proveedores[[#This Row],[Nombre de Proveedor  o Tercero]]),"",(VLOOKUP(T_Proveedores[[#This Row],[Nombre de Proveedor  o Tercero]],'Listado de Proveedores'!B55:C2384,2,FALSE)))</f>
        <v/>
      </c>
      <c r="E54" s="54"/>
      <c r="F54" s="55"/>
      <c r="G54" s="54"/>
      <c r="H54" s="54"/>
      <c r="I54" s="55"/>
      <c r="J54" s="55"/>
      <c r="K54" s="54"/>
      <c r="L54" s="55"/>
      <c r="M54" s="54"/>
      <c r="N54" s="55"/>
      <c r="O54" s="57"/>
      <c r="P54" s="57"/>
      <c r="Q54" s="54"/>
      <c r="R54" s="57"/>
      <c r="S54" s="54"/>
      <c r="T54" s="58"/>
      <c r="U54" s="54"/>
      <c r="V54" s="54"/>
      <c r="W54" s="54"/>
      <c r="X54" s="54"/>
      <c r="Y54" s="54"/>
      <c r="Z54" s="54"/>
      <c r="AA54" s="54"/>
      <c r="AB54" s="54"/>
      <c r="AC54" s="99"/>
    </row>
    <row r="55" spans="1:29" x14ac:dyDescent="0.45">
      <c r="A55" s="53" t="str" cm="1">
        <f t="array" ref="A55">IF(ISBLANK(C55),"",(T_Fecha[Fecha]))</f>
        <v/>
      </c>
      <c r="B55" s="54" t="str" cm="1">
        <f t="array" ref="B55">IF(ISBLANK(C55),"",(T_Banco[Banco]))</f>
        <v/>
      </c>
      <c r="C55" s="55"/>
      <c r="D55" s="56" t="str">
        <f>IF(ISBLANK(T_Proveedores[[#This Row],[Nombre de Proveedor  o Tercero]]),"",(VLOOKUP(T_Proveedores[[#This Row],[Nombre de Proveedor  o Tercero]],'Listado de Proveedores'!B56:C2385,2,FALSE)))</f>
        <v/>
      </c>
      <c r="E55" s="54"/>
      <c r="F55" s="55"/>
      <c r="G55" s="54"/>
      <c r="H55" s="54"/>
      <c r="I55" s="55"/>
      <c r="J55" s="55"/>
      <c r="K55" s="54"/>
      <c r="L55" s="55"/>
      <c r="M55" s="54"/>
      <c r="N55" s="55"/>
      <c r="O55" s="57"/>
      <c r="P55" s="57"/>
      <c r="Q55" s="54"/>
      <c r="R55" s="57"/>
      <c r="S55" s="54"/>
      <c r="T55" s="58"/>
      <c r="U55" s="54"/>
      <c r="V55" s="54"/>
      <c r="W55" s="54"/>
      <c r="X55" s="54"/>
      <c r="Y55" s="54"/>
      <c r="Z55" s="54"/>
      <c r="AA55" s="54"/>
      <c r="AB55" s="54"/>
      <c r="AC55" s="99"/>
    </row>
    <row r="56" spans="1:29" x14ac:dyDescent="0.45">
      <c r="A56" s="53" t="str" cm="1">
        <f t="array" ref="A56">IF(ISBLANK(C56),"",(T_Fecha[Fecha]))</f>
        <v/>
      </c>
      <c r="B56" s="54" t="str" cm="1">
        <f t="array" ref="B56">IF(ISBLANK(C56),"",(T_Banco[Banco]))</f>
        <v/>
      </c>
      <c r="C56" s="55"/>
      <c r="D56" s="56" t="str">
        <f>IF(ISBLANK(T_Proveedores[[#This Row],[Nombre de Proveedor  o Tercero]]),"",(VLOOKUP(T_Proveedores[[#This Row],[Nombre de Proveedor  o Tercero]],'Listado de Proveedores'!B57:C2386,2,FALSE)))</f>
        <v/>
      </c>
      <c r="E56" s="54"/>
      <c r="F56" s="55"/>
      <c r="G56" s="54"/>
      <c r="H56" s="54"/>
      <c r="I56" s="55"/>
      <c r="J56" s="55"/>
      <c r="K56" s="54"/>
      <c r="L56" s="55"/>
      <c r="M56" s="54"/>
      <c r="N56" s="55"/>
      <c r="O56" s="57"/>
      <c r="P56" s="57"/>
      <c r="Q56" s="54"/>
      <c r="R56" s="57"/>
      <c r="S56" s="54"/>
      <c r="T56" s="58"/>
      <c r="U56" s="54"/>
      <c r="V56" s="54"/>
      <c r="W56" s="54"/>
      <c r="X56" s="54"/>
      <c r="Y56" s="54"/>
      <c r="Z56" s="54"/>
      <c r="AA56" s="54"/>
      <c r="AB56" s="54"/>
      <c r="AC56" s="99"/>
    </row>
    <row r="57" spans="1:29" x14ac:dyDescent="0.45">
      <c r="A57" s="53" t="str" cm="1">
        <f t="array" ref="A57">IF(ISBLANK(C57),"",(T_Fecha[Fecha]))</f>
        <v/>
      </c>
      <c r="B57" s="54" t="str" cm="1">
        <f t="array" ref="B57">IF(ISBLANK(C57),"",(T_Banco[Banco]))</f>
        <v/>
      </c>
      <c r="C57" s="55"/>
      <c r="D57" s="56" t="str">
        <f>IF(ISBLANK(T_Proveedores[[#This Row],[Nombre de Proveedor  o Tercero]]),"",(VLOOKUP(T_Proveedores[[#This Row],[Nombre de Proveedor  o Tercero]],'Listado de Proveedores'!B58:C2387,2,FALSE)))</f>
        <v/>
      </c>
      <c r="E57" s="54"/>
      <c r="F57" s="55"/>
      <c r="G57" s="54"/>
      <c r="H57" s="54"/>
      <c r="I57" s="55"/>
      <c r="J57" s="55"/>
      <c r="K57" s="54"/>
      <c r="L57" s="55"/>
      <c r="M57" s="54"/>
      <c r="N57" s="55"/>
      <c r="O57" s="57"/>
      <c r="P57" s="57"/>
      <c r="Q57" s="54"/>
      <c r="R57" s="57"/>
      <c r="S57" s="54"/>
      <c r="T57" s="58"/>
      <c r="U57" s="54"/>
      <c r="V57" s="54"/>
      <c r="W57" s="54"/>
      <c r="X57" s="54"/>
      <c r="Y57" s="54"/>
      <c r="Z57" s="54"/>
      <c r="AA57" s="54"/>
      <c r="AB57" s="54"/>
      <c r="AC57" s="99"/>
    </row>
    <row r="58" spans="1:29" x14ac:dyDescent="0.45">
      <c r="A58" s="53" t="str" cm="1">
        <f t="array" ref="A58">IF(ISBLANK(C58),"",(T_Fecha[Fecha]))</f>
        <v/>
      </c>
      <c r="B58" s="54" t="str" cm="1">
        <f t="array" ref="B58">IF(ISBLANK(C58),"",(T_Banco[Banco]))</f>
        <v/>
      </c>
      <c r="C58" s="55"/>
      <c r="D58" s="56" t="str">
        <f>IF(ISBLANK(T_Proveedores[[#This Row],[Nombre de Proveedor  o Tercero]]),"",(VLOOKUP(T_Proveedores[[#This Row],[Nombre de Proveedor  o Tercero]],'Listado de Proveedores'!B59:C2388,2,FALSE)))</f>
        <v/>
      </c>
      <c r="E58" s="54"/>
      <c r="F58" s="55"/>
      <c r="G58" s="54"/>
      <c r="H58" s="54"/>
      <c r="I58" s="55"/>
      <c r="J58" s="55"/>
      <c r="K58" s="54"/>
      <c r="L58" s="55"/>
      <c r="M58" s="54"/>
      <c r="N58" s="55"/>
      <c r="O58" s="57"/>
      <c r="P58" s="57"/>
      <c r="Q58" s="54"/>
      <c r="R58" s="57"/>
      <c r="S58" s="54"/>
      <c r="T58" s="58"/>
      <c r="U58" s="54"/>
      <c r="V58" s="54"/>
      <c r="W58" s="54"/>
      <c r="X58" s="54"/>
      <c r="Y58" s="54"/>
      <c r="Z58" s="54"/>
      <c r="AA58" s="54"/>
      <c r="AB58" s="54"/>
      <c r="AC58" s="99"/>
    </row>
    <row r="59" spans="1:29" x14ac:dyDescent="0.45">
      <c r="A59" s="53" t="str" cm="1">
        <f t="array" ref="A59">IF(ISBLANK(C59),"",(T_Fecha[Fecha]))</f>
        <v/>
      </c>
      <c r="B59" s="54" t="str" cm="1">
        <f t="array" ref="B59">IF(ISBLANK(C59),"",(T_Banco[Banco]))</f>
        <v/>
      </c>
      <c r="C59" s="55"/>
      <c r="D59" s="56" t="str">
        <f>IF(ISBLANK(T_Proveedores[[#This Row],[Nombre de Proveedor  o Tercero]]),"",(VLOOKUP(T_Proveedores[[#This Row],[Nombre de Proveedor  o Tercero]],'Listado de Proveedores'!B60:C2389,2,FALSE)))</f>
        <v/>
      </c>
      <c r="E59" s="54"/>
      <c r="F59" s="55"/>
      <c r="G59" s="54"/>
      <c r="H59" s="54"/>
      <c r="I59" s="55"/>
      <c r="J59" s="55"/>
      <c r="K59" s="54"/>
      <c r="L59" s="55"/>
      <c r="M59" s="54"/>
      <c r="N59" s="55"/>
      <c r="O59" s="57"/>
      <c r="P59" s="57"/>
      <c r="Q59" s="54"/>
      <c r="R59" s="57"/>
      <c r="S59" s="54"/>
      <c r="T59" s="58"/>
      <c r="U59" s="54"/>
      <c r="V59" s="54"/>
      <c r="W59" s="54"/>
      <c r="X59" s="54"/>
      <c r="Y59" s="54"/>
      <c r="Z59" s="54"/>
      <c r="AA59" s="54"/>
      <c r="AB59" s="54"/>
      <c r="AC59" s="99"/>
    </row>
    <row r="60" spans="1:29" x14ac:dyDescent="0.45">
      <c r="A60" s="53" t="str" cm="1">
        <f t="array" ref="A60">IF(ISBLANK(C60),"",(T_Fecha[Fecha]))</f>
        <v/>
      </c>
      <c r="B60" s="54" t="str" cm="1">
        <f t="array" ref="B60">IF(ISBLANK(C60),"",(T_Banco[Banco]))</f>
        <v/>
      </c>
      <c r="C60" s="55"/>
      <c r="D60" s="56" t="str">
        <f>IF(ISBLANK(T_Proveedores[[#This Row],[Nombre de Proveedor  o Tercero]]),"",(VLOOKUP(T_Proveedores[[#This Row],[Nombre de Proveedor  o Tercero]],'Listado de Proveedores'!B61:C2390,2,FALSE)))</f>
        <v/>
      </c>
      <c r="E60" s="54"/>
      <c r="F60" s="55"/>
      <c r="G60" s="54"/>
      <c r="H60" s="54"/>
      <c r="I60" s="55"/>
      <c r="J60" s="55"/>
      <c r="K60" s="54"/>
      <c r="L60" s="55"/>
      <c r="M60" s="54"/>
      <c r="N60" s="55"/>
      <c r="O60" s="57"/>
      <c r="P60" s="57"/>
      <c r="Q60" s="54"/>
      <c r="R60" s="57"/>
      <c r="S60" s="54"/>
      <c r="T60" s="58"/>
      <c r="U60" s="54"/>
      <c r="V60" s="54"/>
      <c r="W60" s="54"/>
      <c r="X60" s="54"/>
      <c r="Y60" s="54"/>
      <c r="Z60" s="54"/>
      <c r="AA60" s="54"/>
      <c r="AB60" s="54"/>
      <c r="AC60" s="99"/>
    </row>
    <row r="61" spans="1:29" x14ac:dyDescent="0.45">
      <c r="A61" s="53" t="str" cm="1">
        <f t="array" ref="A61">IF(ISBLANK(C61),"",(T_Fecha[Fecha]))</f>
        <v/>
      </c>
      <c r="B61" s="54" t="str" cm="1">
        <f t="array" ref="B61">IF(ISBLANK(C61),"",(T_Banco[Banco]))</f>
        <v/>
      </c>
      <c r="C61" s="55"/>
      <c r="D61" s="56" t="str">
        <f>IF(ISBLANK(T_Proveedores[[#This Row],[Nombre de Proveedor  o Tercero]]),"",(VLOOKUP(T_Proveedores[[#This Row],[Nombre de Proveedor  o Tercero]],'Listado de Proveedores'!B62:C2391,2,FALSE)))</f>
        <v/>
      </c>
      <c r="E61" s="54"/>
      <c r="F61" s="55"/>
      <c r="G61" s="54"/>
      <c r="H61" s="54"/>
      <c r="I61" s="55"/>
      <c r="J61" s="55"/>
      <c r="K61" s="54"/>
      <c r="L61" s="55"/>
      <c r="M61" s="54"/>
      <c r="N61" s="55"/>
      <c r="O61" s="57"/>
      <c r="P61" s="57"/>
      <c r="Q61" s="54"/>
      <c r="R61" s="57"/>
      <c r="S61" s="54"/>
      <c r="T61" s="58"/>
      <c r="U61" s="54"/>
      <c r="V61" s="54"/>
      <c r="W61" s="54"/>
      <c r="X61" s="54"/>
      <c r="Y61" s="54"/>
      <c r="Z61" s="54"/>
      <c r="AA61" s="54"/>
      <c r="AB61" s="54"/>
      <c r="AC61" s="99"/>
    </row>
    <row r="62" spans="1:29" x14ac:dyDescent="0.45">
      <c r="A62" s="53" t="str" cm="1">
        <f t="array" ref="A62">IF(ISBLANK(C62),"",(T_Fecha[Fecha]))</f>
        <v/>
      </c>
      <c r="B62" s="54" t="str" cm="1">
        <f t="array" ref="B62">IF(ISBLANK(C62),"",(T_Banco[Banco]))</f>
        <v/>
      </c>
      <c r="C62" s="55"/>
      <c r="D62" s="56" t="str">
        <f>IF(ISBLANK(T_Proveedores[[#This Row],[Nombre de Proveedor  o Tercero]]),"",(VLOOKUP(T_Proveedores[[#This Row],[Nombre de Proveedor  o Tercero]],'Listado de Proveedores'!B63:C2392,2,FALSE)))</f>
        <v/>
      </c>
      <c r="E62" s="54"/>
      <c r="F62" s="55"/>
      <c r="G62" s="54"/>
      <c r="H62" s="54"/>
      <c r="I62" s="55"/>
      <c r="J62" s="55"/>
      <c r="K62" s="54"/>
      <c r="L62" s="55"/>
      <c r="M62" s="54"/>
      <c r="N62" s="55"/>
      <c r="O62" s="57"/>
      <c r="P62" s="57"/>
      <c r="Q62" s="54"/>
      <c r="R62" s="57"/>
      <c r="S62" s="54"/>
      <c r="T62" s="58"/>
      <c r="U62" s="54"/>
      <c r="V62" s="54"/>
      <c r="W62" s="54"/>
      <c r="X62" s="54"/>
      <c r="Y62" s="54"/>
      <c r="Z62" s="54"/>
      <c r="AA62" s="54"/>
      <c r="AB62" s="54"/>
      <c r="AC62" s="99"/>
    </row>
    <row r="63" spans="1:29" x14ac:dyDescent="0.45">
      <c r="A63" s="53" t="str" cm="1">
        <f t="array" ref="A63">IF(ISBLANK(C63),"",(T_Fecha[Fecha]))</f>
        <v/>
      </c>
      <c r="B63" s="54" t="str" cm="1">
        <f t="array" ref="B63">IF(ISBLANK(C63),"",(T_Banco[Banco]))</f>
        <v/>
      </c>
      <c r="C63" s="55"/>
      <c r="D63" s="56" t="str">
        <f>IF(ISBLANK(T_Proveedores[[#This Row],[Nombre de Proveedor  o Tercero]]),"",(VLOOKUP(T_Proveedores[[#This Row],[Nombre de Proveedor  o Tercero]],'Listado de Proveedores'!B64:C2393,2,FALSE)))</f>
        <v/>
      </c>
      <c r="E63" s="54"/>
      <c r="F63" s="55"/>
      <c r="G63" s="54"/>
      <c r="H63" s="54"/>
      <c r="I63" s="55"/>
      <c r="J63" s="55"/>
      <c r="K63" s="54"/>
      <c r="L63" s="55"/>
      <c r="M63" s="54"/>
      <c r="N63" s="55"/>
      <c r="O63" s="57"/>
      <c r="P63" s="57"/>
      <c r="Q63" s="54"/>
      <c r="R63" s="57"/>
      <c r="S63" s="54"/>
      <c r="T63" s="58"/>
      <c r="U63" s="54"/>
      <c r="V63" s="54"/>
      <c r="W63" s="54"/>
      <c r="X63" s="54"/>
      <c r="Y63" s="54"/>
      <c r="Z63" s="54"/>
      <c r="AA63" s="54"/>
      <c r="AB63" s="54"/>
      <c r="AC63" s="99"/>
    </row>
    <row r="64" spans="1:29" x14ac:dyDescent="0.45">
      <c r="A64" s="53" t="str" cm="1">
        <f t="array" ref="A64">IF(ISBLANK(C64),"",(T_Fecha[Fecha]))</f>
        <v/>
      </c>
      <c r="B64" s="54" t="str" cm="1">
        <f t="array" ref="B64">IF(ISBLANK(C64),"",(T_Banco[Banco]))</f>
        <v/>
      </c>
      <c r="C64" s="55"/>
      <c r="D64" s="56" t="str">
        <f>IF(ISBLANK(T_Proveedores[[#This Row],[Nombre de Proveedor  o Tercero]]),"",(VLOOKUP(T_Proveedores[[#This Row],[Nombre de Proveedor  o Tercero]],'Listado de Proveedores'!B65:C2394,2,FALSE)))</f>
        <v/>
      </c>
      <c r="E64" s="54"/>
      <c r="F64" s="55"/>
      <c r="G64" s="54"/>
      <c r="H64" s="54"/>
      <c r="I64" s="55"/>
      <c r="J64" s="55"/>
      <c r="K64" s="54"/>
      <c r="L64" s="55"/>
      <c r="M64" s="54"/>
      <c r="N64" s="55"/>
      <c r="O64" s="57"/>
      <c r="P64" s="57"/>
      <c r="Q64" s="54"/>
      <c r="R64" s="57"/>
      <c r="S64" s="54"/>
      <c r="T64" s="58"/>
      <c r="U64" s="54"/>
      <c r="V64" s="54"/>
      <c r="W64" s="54"/>
      <c r="X64" s="54"/>
      <c r="Y64" s="54"/>
      <c r="Z64" s="54"/>
      <c r="AA64" s="54"/>
      <c r="AB64" s="54"/>
      <c r="AC64" s="99"/>
    </row>
    <row r="65" spans="1:29" x14ac:dyDescent="0.45">
      <c r="A65" s="53" t="str" cm="1">
        <f t="array" ref="A65">IF(ISBLANK(C65),"",(T_Fecha[Fecha]))</f>
        <v/>
      </c>
      <c r="B65" s="54" t="str" cm="1">
        <f t="array" ref="B65">IF(ISBLANK(C65),"",(T_Banco[Banco]))</f>
        <v/>
      </c>
      <c r="C65" s="55"/>
      <c r="D65" s="56" t="str">
        <f>IF(ISBLANK(T_Proveedores[[#This Row],[Nombre de Proveedor  o Tercero]]),"",(VLOOKUP(T_Proveedores[[#This Row],[Nombre de Proveedor  o Tercero]],'Listado de Proveedores'!B66:C2395,2,FALSE)))</f>
        <v/>
      </c>
      <c r="E65" s="54"/>
      <c r="F65" s="55"/>
      <c r="G65" s="54"/>
      <c r="H65" s="54"/>
      <c r="I65" s="55"/>
      <c r="J65" s="55"/>
      <c r="K65" s="54"/>
      <c r="L65" s="55"/>
      <c r="M65" s="54"/>
      <c r="N65" s="55"/>
      <c r="O65" s="57"/>
      <c r="P65" s="57"/>
      <c r="Q65" s="54"/>
      <c r="R65" s="57"/>
      <c r="S65" s="54"/>
      <c r="T65" s="58"/>
      <c r="U65" s="54"/>
      <c r="V65" s="54"/>
      <c r="W65" s="54"/>
      <c r="X65" s="54"/>
      <c r="Y65" s="54"/>
      <c r="Z65" s="54"/>
      <c r="AA65" s="54"/>
      <c r="AB65" s="54"/>
      <c r="AC65" s="99"/>
    </row>
    <row r="66" spans="1:29" x14ac:dyDescent="0.45">
      <c r="A66" s="53" t="str" cm="1">
        <f t="array" ref="A66">IF(ISBLANK(C66),"",(T_Fecha[Fecha]))</f>
        <v/>
      </c>
      <c r="B66" s="54" t="str" cm="1">
        <f t="array" ref="B66">IF(ISBLANK(C66),"",(T_Banco[Banco]))</f>
        <v/>
      </c>
      <c r="C66" s="55"/>
      <c r="D66" s="56" t="str">
        <f>IF(ISBLANK(T_Proveedores[[#This Row],[Nombre de Proveedor  o Tercero]]),"",(VLOOKUP(T_Proveedores[[#This Row],[Nombre de Proveedor  o Tercero]],'Listado de Proveedores'!B67:C2396,2,FALSE)))</f>
        <v/>
      </c>
      <c r="E66" s="54"/>
      <c r="F66" s="55"/>
      <c r="G66" s="54"/>
      <c r="H66" s="54"/>
      <c r="I66" s="55"/>
      <c r="J66" s="55"/>
      <c r="K66" s="54"/>
      <c r="L66" s="55"/>
      <c r="M66" s="54"/>
      <c r="N66" s="55"/>
      <c r="O66" s="57"/>
      <c r="P66" s="57"/>
      <c r="Q66" s="54"/>
      <c r="R66" s="57"/>
      <c r="S66" s="54"/>
      <c r="T66" s="58"/>
      <c r="U66" s="54"/>
      <c r="V66" s="54"/>
      <c r="W66" s="54"/>
      <c r="X66" s="54"/>
      <c r="Y66" s="54"/>
      <c r="Z66" s="54"/>
      <c r="AA66" s="54"/>
      <c r="AB66" s="54"/>
      <c r="AC66" s="99"/>
    </row>
    <row r="67" spans="1:29" x14ac:dyDescent="0.45">
      <c r="A67" s="53" t="str" cm="1">
        <f t="array" ref="A67">IF(ISBLANK(C67),"",(T_Fecha[Fecha]))</f>
        <v/>
      </c>
      <c r="B67" s="54" t="str" cm="1">
        <f t="array" ref="B67">IF(ISBLANK(C67),"",(T_Banco[Banco]))</f>
        <v/>
      </c>
      <c r="C67" s="55"/>
      <c r="D67" s="56" t="str">
        <f>IF(ISBLANK(T_Proveedores[[#This Row],[Nombre de Proveedor  o Tercero]]),"",(VLOOKUP(T_Proveedores[[#This Row],[Nombre de Proveedor  o Tercero]],'Listado de Proveedores'!B68:C2397,2,FALSE)))</f>
        <v/>
      </c>
      <c r="E67" s="54"/>
      <c r="F67" s="55"/>
      <c r="G67" s="54"/>
      <c r="H67" s="54"/>
      <c r="I67" s="55"/>
      <c r="J67" s="55"/>
      <c r="K67" s="54"/>
      <c r="L67" s="55"/>
      <c r="M67" s="54"/>
      <c r="N67" s="55"/>
      <c r="O67" s="57"/>
      <c r="P67" s="57"/>
      <c r="Q67" s="54"/>
      <c r="R67" s="57"/>
      <c r="S67" s="54"/>
      <c r="T67" s="58"/>
      <c r="U67" s="54"/>
      <c r="V67" s="54"/>
      <c r="W67" s="54"/>
      <c r="X67" s="54"/>
      <c r="Y67" s="54"/>
      <c r="Z67" s="54"/>
      <c r="AA67" s="54"/>
      <c r="AB67" s="54"/>
      <c r="AC67" s="99"/>
    </row>
    <row r="68" spans="1:29" x14ac:dyDescent="0.45">
      <c r="A68" s="53" t="str" cm="1">
        <f t="array" ref="A68">IF(ISBLANK(C68),"",(T_Fecha[Fecha]))</f>
        <v/>
      </c>
      <c r="B68" s="54" t="str" cm="1">
        <f t="array" ref="B68">IF(ISBLANK(C68),"",(T_Banco[Banco]))</f>
        <v/>
      </c>
      <c r="C68" s="55"/>
      <c r="D68" s="56" t="str">
        <f>IF(ISBLANK(T_Proveedores[[#This Row],[Nombre de Proveedor  o Tercero]]),"",(VLOOKUP(T_Proveedores[[#This Row],[Nombre de Proveedor  o Tercero]],'Listado de Proveedores'!B69:C2398,2,FALSE)))</f>
        <v/>
      </c>
      <c r="E68" s="54"/>
      <c r="F68" s="55"/>
      <c r="G68" s="54"/>
      <c r="H68" s="54"/>
      <c r="I68" s="55"/>
      <c r="J68" s="55"/>
      <c r="K68" s="54"/>
      <c r="L68" s="55"/>
      <c r="M68" s="54"/>
      <c r="N68" s="55"/>
      <c r="O68" s="57"/>
      <c r="P68" s="57"/>
      <c r="Q68" s="54"/>
      <c r="R68" s="57"/>
      <c r="S68" s="54"/>
      <c r="T68" s="58"/>
      <c r="U68" s="54"/>
      <c r="V68" s="54"/>
      <c r="W68" s="54"/>
      <c r="X68" s="54"/>
      <c r="Y68" s="54"/>
      <c r="Z68" s="54"/>
      <c r="AA68" s="54"/>
      <c r="AB68" s="54"/>
      <c r="AC68" s="99"/>
    </row>
    <row r="69" spans="1:29" x14ac:dyDescent="0.45">
      <c r="A69" s="53" t="str" cm="1">
        <f t="array" ref="A69">IF(ISBLANK(C69),"",(T_Fecha[Fecha]))</f>
        <v/>
      </c>
      <c r="B69" s="54" t="str" cm="1">
        <f t="array" ref="B69">IF(ISBLANK(C69),"",(T_Banco[Banco]))</f>
        <v/>
      </c>
      <c r="C69" s="55"/>
      <c r="D69" s="56" t="str">
        <f>IF(ISBLANK(T_Proveedores[[#This Row],[Nombre de Proveedor  o Tercero]]),"",(VLOOKUP(T_Proveedores[[#This Row],[Nombre de Proveedor  o Tercero]],'Listado de Proveedores'!B70:C2399,2,FALSE)))</f>
        <v/>
      </c>
      <c r="E69" s="54"/>
      <c r="F69" s="55"/>
      <c r="G69" s="54"/>
      <c r="H69" s="54"/>
      <c r="I69" s="55"/>
      <c r="J69" s="55"/>
      <c r="K69" s="54"/>
      <c r="L69" s="55"/>
      <c r="M69" s="54"/>
      <c r="N69" s="55"/>
      <c r="O69" s="57"/>
      <c r="P69" s="57"/>
      <c r="Q69" s="54"/>
      <c r="R69" s="57"/>
      <c r="S69" s="54"/>
      <c r="T69" s="58"/>
      <c r="U69" s="54"/>
      <c r="V69" s="54"/>
      <c r="W69" s="54"/>
      <c r="X69" s="54"/>
      <c r="Y69" s="54"/>
      <c r="Z69" s="54"/>
      <c r="AA69" s="54"/>
      <c r="AB69" s="54"/>
      <c r="AC69" s="99"/>
    </row>
    <row r="70" spans="1:29" x14ac:dyDescent="0.45">
      <c r="A70" s="53" t="str" cm="1">
        <f t="array" ref="A70">IF(ISBLANK(C70),"",(T_Fecha[Fecha]))</f>
        <v/>
      </c>
      <c r="B70" s="54" t="str" cm="1">
        <f t="array" ref="B70">IF(ISBLANK(C70),"",(T_Banco[Banco]))</f>
        <v/>
      </c>
      <c r="C70" s="55"/>
      <c r="D70" s="56" t="str">
        <f>IF(ISBLANK(T_Proveedores[[#This Row],[Nombre de Proveedor  o Tercero]]),"",(VLOOKUP(T_Proveedores[[#This Row],[Nombre de Proveedor  o Tercero]],'Listado de Proveedores'!B71:C2400,2,FALSE)))</f>
        <v/>
      </c>
      <c r="E70" s="54"/>
      <c r="F70" s="55"/>
      <c r="G70" s="54"/>
      <c r="H70" s="54"/>
      <c r="I70" s="55"/>
      <c r="J70" s="55"/>
      <c r="K70" s="54"/>
      <c r="L70" s="55"/>
      <c r="M70" s="54"/>
      <c r="N70" s="55"/>
      <c r="O70" s="57"/>
      <c r="P70" s="57"/>
      <c r="Q70" s="54"/>
      <c r="R70" s="57"/>
      <c r="S70" s="54"/>
      <c r="T70" s="58"/>
      <c r="U70" s="54"/>
      <c r="V70" s="54"/>
      <c r="W70" s="54"/>
      <c r="X70" s="54"/>
      <c r="Y70" s="54"/>
      <c r="Z70" s="54"/>
      <c r="AA70" s="54"/>
      <c r="AB70" s="54"/>
      <c r="AC70" s="99"/>
    </row>
    <row r="71" spans="1:29" x14ac:dyDescent="0.45">
      <c r="A71" s="53" t="str" cm="1">
        <f t="array" ref="A71">IF(ISBLANK(C71),"",(T_Fecha[Fecha]))</f>
        <v/>
      </c>
      <c r="B71" s="54" t="str" cm="1">
        <f t="array" ref="B71">IF(ISBLANK(C71),"",(T_Banco[Banco]))</f>
        <v/>
      </c>
      <c r="C71" s="55"/>
      <c r="D71" s="56" t="str">
        <f>IF(ISBLANK(T_Proveedores[[#This Row],[Nombre de Proveedor  o Tercero]]),"",(VLOOKUP(T_Proveedores[[#This Row],[Nombre de Proveedor  o Tercero]],'Listado de Proveedores'!B72:C2401,2,FALSE)))</f>
        <v/>
      </c>
      <c r="E71" s="54"/>
      <c r="F71" s="55"/>
      <c r="G71" s="54"/>
      <c r="H71" s="54"/>
      <c r="I71" s="55"/>
      <c r="J71" s="55"/>
      <c r="K71" s="54"/>
      <c r="L71" s="55"/>
      <c r="M71" s="54"/>
      <c r="N71" s="55"/>
      <c r="O71" s="57"/>
      <c r="P71" s="57"/>
      <c r="Q71" s="54"/>
      <c r="R71" s="57"/>
      <c r="S71" s="54"/>
      <c r="T71" s="58"/>
      <c r="U71" s="54"/>
      <c r="V71" s="54"/>
      <c r="W71" s="54"/>
      <c r="X71" s="54"/>
      <c r="Y71" s="54"/>
      <c r="Z71" s="54"/>
      <c r="AA71" s="54"/>
      <c r="AB71" s="54"/>
      <c r="AC71" s="99"/>
    </row>
    <row r="72" spans="1:29" x14ac:dyDescent="0.45">
      <c r="A72" s="53" t="str" cm="1">
        <f t="array" ref="A72">IF(ISBLANK(C72),"",(T_Fecha[Fecha]))</f>
        <v/>
      </c>
      <c r="B72" s="54" t="str" cm="1">
        <f t="array" ref="B72">IF(ISBLANK(C72),"",(T_Banco[Banco]))</f>
        <v/>
      </c>
      <c r="C72" s="55"/>
      <c r="D72" s="56" t="str">
        <f>IF(ISBLANK(T_Proveedores[[#This Row],[Nombre de Proveedor  o Tercero]]),"",(VLOOKUP(T_Proveedores[[#This Row],[Nombre de Proveedor  o Tercero]],'Listado de Proveedores'!B73:C2402,2,FALSE)))</f>
        <v/>
      </c>
      <c r="E72" s="54"/>
      <c r="F72" s="55"/>
      <c r="G72" s="54"/>
      <c r="H72" s="54"/>
      <c r="I72" s="55"/>
      <c r="J72" s="55"/>
      <c r="K72" s="54"/>
      <c r="L72" s="55"/>
      <c r="M72" s="54"/>
      <c r="N72" s="55"/>
      <c r="O72" s="57"/>
      <c r="P72" s="57"/>
      <c r="Q72" s="54"/>
      <c r="R72" s="57"/>
      <c r="S72" s="54"/>
      <c r="T72" s="58"/>
      <c r="U72" s="54"/>
      <c r="V72" s="54"/>
      <c r="W72" s="54"/>
      <c r="X72" s="54"/>
      <c r="Y72" s="54"/>
      <c r="Z72" s="54"/>
      <c r="AA72" s="54"/>
      <c r="AB72" s="54"/>
      <c r="AC72" s="99"/>
    </row>
    <row r="73" spans="1:29" x14ac:dyDescent="0.45">
      <c r="A73" s="53" t="str" cm="1">
        <f t="array" ref="A73">IF(ISBLANK(C73),"",(T_Fecha[Fecha]))</f>
        <v/>
      </c>
      <c r="B73" s="54" t="str" cm="1">
        <f t="array" ref="B73">IF(ISBLANK(C73),"",(T_Banco[Banco]))</f>
        <v/>
      </c>
      <c r="C73" s="55"/>
      <c r="D73" s="56" t="str">
        <f>IF(ISBLANK(T_Proveedores[[#This Row],[Nombre de Proveedor  o Tercero]]),"",(VLOOKUP(T_Proveedores[[#This Row],[Nombre de Proveedor  o Tercero]],'Listado de Proveedores'!B74:C2403,2,FALSE)))</f>
        <v/>
      </c>
      <c r="E73" s="54"/>
      <c r="F73" s="55"/>
      <c r="G73" s="54"/>
      <c r="H73" s="54"/>
      <c r="I73" s="55"/>
      <c r="J73" s="55"/>
      <c r="K73" s="54"/>
      <c r="L73" s="55"/>
      <c r="M73" s="54"/>
      <c r="N73" s="55"/>
      <c r="O73" s="57"/>
      <c r="P73" s="57"/>
      <c r="Q73" s="54"/>
      <c r="R73" s="57"/>
      <c r="S73" s="54"/>
      <c r="T73" s="58"/>
      <c r="U73" s="54"/>
      <c r="V73" s="54"/>
      <c r="W73" s="54"/>
      <c r="X73" s="54"/>
      <c r="Y73" s="54"/>
      <c r="Z73" s="54"/>
      <c r="AA73" s="54"/>
      <c r="AB73" s="54"/>
      <c r="AC73" s="99"/>
    </row>
    <row r="74" spans="1:29" x14ac:dyDescent="0.45">
      <c r="A74" s="53" t="str" cm="1">
        <f t="array" ref="A74">IF(ISBLANK(C74),"",(T_Fecha[Fecha]))</f>
        <v/>
      </c>
      <c r="B74" s="54" t="str" cm="1">
        <f t="array" ref="B74">IF(ISBLANK(C74),"",(T_Banco[Banco]))</f>
        <v/>
      </c>
      <c r="C74" s="55"/>
      <c r="D74" s="56" t="str">
        <f>IF(ISBLANK(T_Proveedores[[#This Row],[Nombre de Proveedor  o Tercero]]),"",(VLOOKUP(T_Proveedores[[#This Row],[Nombre de Proveedor  o Tercero]],'Listado de Proveedores'!B75:C2404,2,FALSE)))</f>
        <v/>
      </c>
      <c r="E74" s="54"/>
      <c r="F74" s="55"/>
      <c r="G74" s="54"/>
      <c r="H74" s="54"/>
      <c r="I74" s="55"/>
      <c r="J74" s="55"/>
      <c r="K74" s="54"/>
      <c r="L74" s="55"/>
      <c r="M74" s="54"/>
      <c r="N74" s="55"/>
      <c r="O74" s="57"/>
      <c r="P74" s="57"/>
      <c r="Q74" s="54"/>
      <c r="R74" s="57"/>
      <c r="S74" s="54"/>
      <c r="T74" s="58"/>
      <c r="U74" s="54"/>
      <c r="V74" s="54"/>
      <c r="W74" s="54"/>
      <c r="X74" s="54"/>
      <c r="Y74" s="54"/>
      <c r="Z74" s="54"/>
      <c r="AA74" s="54"/>
      <c r="AB74" s="54"/>
      <c r="AC74" s="99"/>
    </row>
    <row r="75" spans="1:29" x14ac:dyDescent="0.45">
      <c r="A75" s="53" t="str" cm="1">
        <f t="array" ref="A75">IF(ISBLANK(C75),"",(T_Fecha[Fecha]))</f>
        <v/>
      </c>
      <c r="B75" s="54" t="str" cm="1">
        <f t="array" ref="B75">IF(ISBLANK(C75),"",(T_Banco[Banco]))</f>
        <v/>
      </c>
      <c r="C75" s="55"/>
      <c r="D75" s="56" t="str">
        <f>IF(ISBLANK(T_Proveedores[[#This Row],[Nombre de Proveedor  o Tercero]]),"",(VLOOKUP(T_Proveedores[[#This Row],[Nombre de Proveedor  o Tercero]],'Listado de Proveedores'!B76:C2405,2,FALSE)))</f>
        <v/>
      </c>
      <c r="E75" s="54"/>
      <c r="F75" s="55"/>
      <c r="G75" s="54"/>
      <c r="H75" s="54"/>
      <c r="I75" s="55"/>
      <c r="J75" s="55"/>
      <c r="K75" s="54"/>
      <c r="L75" s="55"/>
      <c r="M75" s="54"/>
      <c r="N75" s="55"/>
      <c r="O75" s="57"/>
      <c r="P75" s="57"/>
      <c r="Q75" s="54"/>
      <c r="R75" s="57"/>
      <c r="S75" s="54"/>
      <c r="T75" s="58"/>
      <c r="U75" s="54"/>
      <c r="V75" s="54"/>
      <c r="W75" s="54"/>
      <c r="X75" s="54"/>
      <c r="Y75" s="54"/>
      <c r="Z75" s="54"/>
      <c r="AA75" s="54"/>
      <c r="AB75" s="54"/>
      <c r="AC75" s="99"/>
    </row>
    <row r="76" spans="1:29" x14ac:dyDescent="0.45">
      <c r="A76" s="53" t="str" cm="1">
        <f t="array" ref="A76">IF(ISBLANK(C76),"",(T_Fecha[Fecha]))</f>
        <v/>
      </c>
      <c r="B76" s="54" t="str" cm="1">
        <f t="array" ref="B76">IF(ISBLANK(C76),"",(T_Banco[Banco]))</f>
        <v/>
      </c>
      <c r="C76" s="55"/>
      <c r="D76" s="56" t="str">
        <f>IF(ISBLANK(T_Proveedores[[#This Row],[Nombre de Proveedor  o Tercero]]),"",(VLOOKUP(T_Proveedores[[#This Row],[Nombre de Proveedor  o Tercero]],'Listado de Proveedores'!B77:C2406,2,FALSE)))</f>
        <v/>
      </c>
      <c r="E76" s="54"/>
      <c r="F76" s="55"/>
      <c r="G76" s="54"/>
      <c r="H76" s="54"/>
      <c r="I76" s="55"/>
      <c r="J76" s="55"/>
      <c r="K76" s="54"/>
      <c r="L76" s="55"/>
      <c r="M76" s="54"/>
      <c r="N76" s="55"/>
      <c r="O76" s="57"/>
      <c r="P76" s="57"/>
      <c r="Q76" s="54"/>
      <c r="R76" s="57"/>
      <c r="S76" s="54"/>
      <c r="T76" s="58"/>
      <c r="U76" s="54"/>
      <c r="V76" s="54"/>
      <c r="W76" s="54"/>
      <c r="X76" s="54"/>
      <c r="Y76" s="54"/>
      <c r="Z76" s="54"/>
      <c r="AA76" s="54"/>
      <c r="AB76" s="54"/>
      <c r="AC76" s="99"/>
    </row>
    <row r="77" spans="1:29" x14ac:dyDescent="0.45">
      <c r="A77" s="53" t="str" cm="1">
        <f t="array" ref="A77">IF(ISBLANK(C77),"",(T_Fecha[Fecha]))</f>
        <v/>
      </c>
      <c r="B77" s="54" t="str" cm="1">
        <f t="array" ref="B77">IF(ISBLANK(C77),"",(T_Banco[Banco]))</f>
        <v/>
      </c>
      <c r="C77" s="55"/>
      <c r="D77" s="56" t="str">
        <f>IF(ISBLANK(T_Proveedores[[#This Row],[Nombre de Proveedor  o Tercero]]),"",(VLOOKUP(T_Proveedores[[#This Row],[Nombre de Proveedor  o Tercero]],'Listado de Proveedores'!B78:C2407,2,FALSE)))</f>
        <v/>
      </c>
      <c r="E77" s="54"/>
      <c r="F77" s="55"/>
      <c r="G77" s="54"/>
      <c r="H77" s="54"/>
      <c r="I77" s="55"/>
      <c r="J77" s="55"/>
      <c r="K77" s="54"/>
      <c r="L77" s="55"/>
      <c r="M77" s="54"/>
      <c r="N77" s="55"/>
      <c r="O77" s="57"/>
      <c r="P77" s="57"/>
      <c r="Q77" s="54"/>
      <c r="R77" s="57"/>
      <c r="S77" s="54"/>
      <c r="T77" s="58"/>
      <c r="U77" s="54"/>
      <c r="V77" s="54"/>
      <c r="W77" s="54"/>
      <c r="X77" s="54"/>
      <c r="Y77" s="54"/>
      <c r="Z77" s="54"/>
      <c r="AA77" s="54"/>
      <c r="AB77" s="54"/>
      <c r="AC77" s="99"/>
    </row>
    <row r="78" spans="1:29" x14ac:dyDescent="0.45">
      <c r="A78" s="53" t="str" cm="1">
        <f t="array" ref="A78">IF(ISBLANK(C78),"",(T_Fecha[Fecha]))</f>
        <v/>
      </c>
      <c r="B78" s="54" t="str" cm="1">
        <f t="array" ref="B78">IF(ISBLANK(C78),"",(T_Banco[Banco]))</f>
        <v/>
      </c>
      <c r="C78" s="55"/>
      <c r="D78" s="56" t="str">
        <f>IF(ISBLANK(T_Proveedores[[#This Row],[Nombre de Proveedor  o Tercero]]),"",(VLOOKUP(T_Proveedores[[#This Row],[Nombre de Proveedor  o Tercero]],'Listado de Proveedores'!B79:C2408,2,FALSE)))</f>
        <v/>
      </c>
      <c r="E78" s="54"/>
      <c r="F78" s="55"/>
      <c r="G78" s="54"/>
      <c r="H78" s="54"/>
      <c r="I78" s="55"/>
      <c r="J78" s="55"/>
      <c r="K78" s="54"/>
      <c r="L78" s="55"/>
      <c r="M78" s="54"/>
      <c r="N78" s="55"/>
      <c r="O78" s="57"/>
      <c r="P78" s="57"/>
      <c r="Q78" s="54"/>
      <c r="R78" s="57"/>
      <c r="S78" s="54"/>
      <c r="T78" s="58"/>
      <c r="U78" s="54"/>
      <c r="V78" s="54"/>
      <c r="W78" s="54"/>
      <c r="X78" s="54"/>
      <c r="Y78" s="54"/>
      <c r="Z78" s="54"/>
      <c r="AA78" s="54"/>
      <c r="AB78" s="54"/>
      <c r="AC78" s="99"/>
    </row>
    <row r="79" spans="1:29" x14ac:dyDescent="0.45">
      <c r="A79" s="53" t="str" cm="1">
        <f t="array" ref="A79">IF(ISBLANK(C79),"",(T_Fecha[Fecha]))</f>
        <v/>
      </c>
      <c r="B79" s="54" t="str" cm="1">
        <f t="array" ref="B79">IF(ISBLANK(C79),"",(T_Banco[Banco]))</f>
        <v/>
      </c>
      <c r="C79" s="55"/>
      <c r="D79" s="56" t="str">
        <f>IF(ISBLANK(T_Proveedores[[#This Row],[Nombre de Proveedor  o Tercero]]),"",(VLOOKUP(T_Proveedores[[#This Row],[Nombre de Proveedor  o Tercero]],'Listado de Proveedores'!B80:C2409,2,FALSE)))</f>
        <v/>
      </c>
      <c r="E79" s="54"/>
      <c r="F79" s="55"/>
      <c r="G79" s="54"/>
      <c r="H79" s="54"/>
      <c r="I79" s="55"/>
      <c r="J79" s="55"/>
      <c r="K79" s="54"/>
      <c r="L79" s="55"/>
      <c r="M79" s="54"/>
      <c r="N79" s="55"/>
      <c r="O79" s="57"/>
      <c r="P79" s="57"/>
      <c r="Q79" s="54"/>
      <c r="R79" s="57"/>
      <c r="S79" s="54"/>
      <c r="T79" s="58"/>
      <c r="U79" s="54"/>
      <c r="V79" s="54"/>
      <c r="W79" s="54"/>
      <c r="X79" s="54"/>
      <c r="Y79" s="54"/>
      <c r="Z79" s="54"/>
      <c r="AA79" s="54"/>
      <c r="AB79" s="54"/>
      <c r="AC79" s="99"/>
    </row>
    <row r="80" spans="1:29" x14ac:dyDescent="0.45">
      <c r="A80" s="53" t="str" cm="1">
        <f t="array" ref="A80">IF(ISBLANK(C80),"",(T_Fecha[Fecha]))</f>
        <v/>
      </c>
      <c r="B80" s="54" t="str" cm="1">
        <f t="array" ref="B80">IF(ISBLANK(C80),"",(T_Banco[Banco]))</f>
        <v/>
      </c>
      <c r="C80" s="55"/>
      <c r="D80" s="56" t="str">
        <f>IF(ISBLANK(T_Proveedores[[#This Row],[Nombre de Proveedor  o Tercero]]),"",(VLOOKUP(T_Proveedores[[#This Row],[Nombre de Proveedor  o Tercero]],'Listado de Proveedores'!B81:C2410,2,FALSE)))</f>
        <v/>
      </c>
      <c r="E80" s="54"/>
      <c r="F80" s="55"/>
      <c r="G80" s="54"/>
      <c r="H80" s="54"/>
      <c r="I80" s="55"/>
      <c r="J80" s="55"/>
      <c r="K80" s="54"/>
      <c r="L80" s="55"/>
      <c r="M80" s="54"/>
      <c r="N80" s="55"/>
      <c r="O80" s="57"/>
      <c r="P80" s="57"/>
      <c r="Q80" s="54"/>
      <c r="R80" s="57"/>
      <c r="S80" s="54"/>
      <c r="T80" s="58"/>
      <c r="U80" s="54"/>
      <c r="V80" s="54"/>
      <c r="W80" s="54"/>
      <c r="X80" s="54"/>
      <c r="Y80" s="54"/>
      <c r="Z80" s="54"/>
      <c r="AA80" s="54"/>
      <c r="AB80" s="54"/>
      <c r="AC80" s="99"/>
    </row>
    <row r="81" spans="1:29" x14ac:dyDescent="0.45">
      <c r="A81" s="53" t="str" cm="1">
        <f t="array" ref="A81">IF(ISBLANK(C81),"",(T_Fecha[Fecha]))</f>
        <v/>
      </c>
      <c r="B81" s="54" t="str" cm="1">
        <f t="array" ref="B81">IF(ISBLANK(C81),"",(T_Banco[Banco]))</f>
        <v/>
      </c>
      <c r="C81" s="55"/>
      <c r="D81" s="56" t="str">
        <f>IF(ISBLANK(T_Proveedores[[#This Row],[Nombre de Proveedor  o Tercero]]),"",(VLOOKUP(T_Proveedores[[#This Row],[Nombre de Proveedor  o Tercero]],'Listado de Proveedores'!B82:C2411,2,FALSE)))</f>
        <v/>
      </c>
      <c r="E81" s="54"/>
      <c r="F81" s="55"/>
      <c r="G81" s="54"/>
      <c r="H81" s="54"/>
      <c r="I81" s="55"/>
      <c r="J81" s="55"/>
      <c r="K81" s="54"/>
      <c r="L81" s="55"/>
      <c r="M81" s="54"/>
      <c r="N81" s="55"/>
      <c r="O81" s="57"/>
      <c r="P81" s="57"/>
      <c r="Q81" s="54"/>
      <c r="R81" s="57"/>
      <c r="S81" s="54"/>
      <c r="T81" s="58"/>
      <c r="U81" s="54"/>
      <c r="V81" s="54"/>
      <c r="W81" s="54"/>
      <c r="X81" s="54"/>
      <c r="Y81" s="54"/>
      <c r="Z81" s="54"/>
      <c r="AA81" s="54"/>
      <c r="AB81" s="54"/>
      <c r="AC81" s="99"/>
    </row>
    <row r="82" spans="1:29" x14ac:dyDescent="0.45">
      <c r="A82" s="53" t="str" cm="1">
        <f t="array" ref="A82">IF(ISBLANK(C82),"",(T_Fecha[Fecha]))</f>
        <v/>
      </c>
      <c r="B82" s="54" t="str" cm="1">
        <f t="array" ref="B82">IF(ISBLANK(C82),"",(T_Banco[Banco]))</f>
        <v/>
      </c>
      <c r="C82" s="55"/>
      <c r="D82" s="56" t="str">
        <f>IF(ISBLANK(T_Proveedores[[#This Row],[Nombre de Proveedor  o Tercero]]),"",(VLOOKUP(T_Proveedores[[#This Row],[Nombre de Proveedor  o Tercero]],'Listado de Proveedores'!B83:C2412,2,FALSE)))</f>
        <v/>
      </c>
      <c r="E82" s="54"/>
      <c r="F82" s="55"/>
      <c r="G82" s="54"/>
      <c r="H82" s="54"/>
      <c r="I82" s="55"/>
      <c r="J82" s="55"/>
      <c r="K82" s="54"/>
      <c r="L82" s="55"/>
      <c r="M82" s="54"/>
      <c r="N82" s="55"/>
      <c r="O82" s="57"/>
      <c r="P82" s="57"/>
      <c r="Q82" s="54"/>
      <c r="R82" s="57"/>
      <c r="S82" s="54"/>
      <c r="T82" s="58"/>
      <c r="U82" s="54"/>
      <c r="V82" s="54"/>
      <c r="W82" s="54"/>
      <c r="X82" s="54"/>
      <c r="Y82" s="54"/>
      <c r="Z82" s="54"/>
      <c r="AA82" s="54"/>
      <c r="AB82" s="54"/>
      <c r="AC82" s="99"/>
    </row>
    <row r="83" spans="1:29" x14ac:dyDescent="0.45">
      <c r="A83" s="53" t="str" cm="1">
        <f t="array" ref="A83">IF(ISBLANK(C83),"",(T_Fecha[Fecha]))</f>
        <v/>
      </c>
      <c r="B83" s="54" t="str" cm="1">
        <f t="array" ref="B83">IF(ISBLANK(C83),"",(T_Banco[Banco]))</f>
        <v/>
      </c>
      <c r="C83" s="55"/>
      <c r="D83" s="56" t="str">
        <f>IF(ISBLANK(T_Proveedores[[#This Row],[Nombre de Proveedor  o Tercero]]),"",(VLOOKUP(T_Proveedores[[#This Row],[Nombre de Proveedor  o Tercero]],'Listado de Proveedores'!B84:C2413,2,FALSE)))</f>
        <v/>
      </c>
      <c r="E83" s="54"/>
      <c r="F83" s="55"/>
      <c r="G83" s="54"/>
      <c r="H83" s="54"/>
      <c r="I83" s="55"/>
      <c r="J83" s="55"/>
      <c r="K83" s="54"/>
      <c r="L83" s="55"/>
      <c r="M83" s="54"/>
      <c r="N83" s="55"/>
      <c r="O83" s="57"/>
      <c r="P83" s="57"/>
      <c r="Q83" s="54"/>
      <c r="R83" s="57"/>
      <c r="S83" s="54"/>
      <c r="T83" s="58"/>
      <c r="U83" s="54"/>
      <c r="V83" s="54"/>
      <c r="W83" s="54"/>
      <c r="X83" s="54"/>
      <c r="Y83" s="54"/>
      <c r="Z83" s="54"/>
      <c r="AA83" s="54"/>
      <c r="AB83" s="54"/>
      <c r="AC83" s="99"/>
    </row>
    <row r="84" spans="1:29" x14ac:dyDescent="0.45">
      <c r="A84" s="53" t="str" cm="1">
        <f t="array" ref="A84">IF(ISBLANK(C84),"",(T_Fecha[Fecha]))</f>
        <v/>
      </c>
      <c r="B84" s="54" t="str" cm="1">
        <f t="array" ref="B84">IF(ISBLANK(C84),"",(T_Banco[Banco]))</f>
        <v/>
      </c>
      <c r="C84" s="55"/>
      <c r="D84" s="56" t="str">
        <f>IF(ISBLANK(T_Proveedores[[#This Row],[Nombre de Proveedor  o Tercero]]),"",(VLOOKUP(T_Proveedores[[#This Row],[Nombre de Proveedor  o Tercero]],'Listado de Proveedores'!B85:C2414,2,FALSE)))</f>
        <v/>
      </c>
      <c r="E84" s="54"/>
      <c r="F84" s="55"/>
      <c r="G84" s="54"/>
      <c r="H84" s="54"/>
      <c r="I84" s="55"/>
      <c r="J84" s="55"/>
      <c r="K84" s="54"/>
      <c r="L84" s="55"/>
      <c r="M84" s="54"/>
      <c r="N84" s="55"/>
      <c r="O84" s="57"/>
      <c r="P84" s="57"/>
      <c r="Q84" s="54"/>
      <c r="R84" s="57"/>
      <c r="S84" s="54"/>
      <c r="T84" s="58"/>
      <c r="U84" s="54"/>
      <c r="V84" s="54"/>
      <c r="W84" s="54"/>
      <c r="X84" s="54"/>
      <c r="Y84" s="54"/>
      <c r="Z84" s="54"/>
      <c r="AA84" s="54"/>
      <c r="AB84" s="54"/>
      <c r="AC84" s="99"/>
    </row>
    <row r="85" spans="1:29" x14ac:dyDescent="0.45">
      <c r="A85" s="53" t="str" cm="1">
        <f t="array" ref="A85">IF(ISBLANK(C85),"",(T_Fecha[Fecha]))</f>
        <v/>
      </c>
      <c r="B85" s="54" t="str" cm="1">
        <f t="array" ref="B85">IF(ISBLANK(C85),"",(T_Banco[Banco]))</f>
        <v/>
      </c>
      <c r="C85" s="55"/>
      <c r="D85" s="56" t="str">
        <f>IF(ISBLANK(T_Proveedores[[#This Row],[Nombre de Proveedor  o Tercero]]),"",(VLOOKUP(T_Proveedores[[#This Row],[Nombre de Proveedor  o Tercero]],'Listado de Proveedores'!B86:C2415,2,FALSE)))</f>
        <v/>
      </c>
      <c r="E85" s="54"/>
      <c r="F85" s="55"/>
      <c r="G85" s="54"/>
      <c r="H85" s="54"/>
      <c r="I85" s="55"/>
      <c r="J85" s="55"/>
      <c r="K85" s="54"/>
      <c r="L85" s="55"/>
      <c r="M85" s="54"/>
      <c r="N85" s="55"/>
      <c r="O85" s="57"/>
      <c r="P85" s="57"/>
      <c r="Q85" s="54"/>
      <c r="R85" s="57"/>
      <c r="S85" s="54"/>
      <c r="T85" s="58"/>
      <c r="U85" s="54"/>
      <c r="V85" s="54"/>
      <c r="W85" s="54"/>
      <c r="X85" s="54"/>
      <c r="Y85" s="54"/>
      <c r="Z85" s="54"/>
      <c r="AA85" s="54"/>
      <c r="AB85" s="54"/>
      <c r="AC85" s="99"/>
    </row>
    <row r="86" spans="1:29" x14ac:dyDescent="0.45">
      <c r="A86" s="53" t="str" cm="1">
        <f t="array" ref="A86">IF(ISBLANK(C86),"",(T_Fecha[Fecha]))</f>
        <v/>
      </c>
      <c r="B86" s="54" t="str" cm="1">
        <f t="array" ref="B86">IF(ISBLANK(C86),"",(T_Banco[Banco]))</f>
        <v/>
      </c>
      <c r="C86" s="55"/>
      <c r="D86" s="56" t="str">
        <f>IF(ISBLANK(T_Proveedores[[#This Row],[Nombre de Proveedor  o Tercero]]),"",(VLOOKUP(T_Proveedores[[#This Row],[Nombre de Proveedor  o Tercero]],'Listado de Proveedores'!B87:C2416,2,FALSE)))</f>
        <v/>
      </c>
      <c r="E86" s="54"/>
      <c r="F86" s="55"/>
      <c r="G86" s="54"/>
      <c r="H86" s="54"/>
      <c r="I86" s="55"/>
      <c r="J86" s="55"/>
      <c r="K86" s="54"/>
      <c r="L86" s="55"/>
      <c r="M86" s="54"/>
      <c r="N86" s="55"/>
      <c r="O86" s="57"/>
      <c r="P86" s="57"/>
      <c r="Q86" s="54"/>
      <c r="R86" s="57"/>
      <c r="S86" s="54"/>
      <c r="T86" s="58"/>
      <c r="U86" s="54"/>
      <c r="V86" s="54"/>
      <c r="W86" s="54"/>
      <c r="X86" s="54"/>
      <c r="Y86" s="54"/>
      <c r="Z86" s="54"/>
      <c r="AA86" s="54"/>
      <c r="AB86" s="54"/>
      <c r="AC86" s="99"/>
    </row>
    <row r="87" spans="1:29" x14ac:dyDescent="0.45">
      <c r="A87" s="53" t="str" cm="1">
        <f t="array" ref="A87">IF(ISBLANK(C87),"",(T_Fecha[Fecha]))</f>
        <v/>
      </c>
      <c r="B87" s="54" t="str" cm="1">
        <f t="array" ref="B87">IF(ISBLANK(C87),"",(T_Banco[Banco]))</f>
        <v/>
      </c>
      <c r="C87" s="55"/>
      <c r="D87" s="56" t="str">
        <f>IF(ISBLANK(T_Proveedores[[#This Row],[Nombre de Proveedor  o Tercero]]),"",(VLOOKUP(T_Proveedores[[#This Row],[Nombre de Proveedor  o Tercero]],'Listado de Proveedores'!B88:C2417,2,FALSE)))</f>
        <v/>
      </c>
      <c r="E87" s="54"/>
      <c r="F87" s="55"/>
      <c r="G87" s="54"/>
      <c r="H87" s="54"/>
      <c r="I87" s="55"/>
      <c r="J87" s="55"/>
      <c r="K87" s="54"/>
      <c r="L87" s="55"/>
      <c r="M87" s="54"/>
      <c r="N87" s="55"/>
      <c r="O87" s="57"/>
      <c r="P87" s="57"/>
      <c r="Q87" s="54"/>
      <c r="R87" s="57"/>
      <c r="S87" s="54"/>
      <c r="T87" s="58"/>
      <c r="U87" s="54"/>
      <c r="V87" s="54"/>
      <c r="W87" s="54"/>
      <c r="X87" s="54"/>
      <c r="Y87" s="54"/>
      <c r="Z87" s="54"/>
      <c r="AA87" s="54"/>
      <c r="AB87" s="54"/>
      <c r="AC87" s="99"/>
    </row>
    <row r="88" spans="1:29" x14ac:dyDescent="0.45">
      <c r="A88" s="53" t="str" cm="1">
        <f t="array" ref="A88">IF(ISBLANK(C88),"",(T_Fecha[Fecha]))</f>
        <v/>
      </c>
      <c r="B88" s="54" t="str" cm="1">
        <f t="array" ref="B88">IF(ISBLANK(C88),"",(T_Banco[Banco]))</f>
        <v/>
      </c>
      <c r="C88" s="55"/>
      <c r="D88" s="56" t="str">
        <f>IF(ISBLANK(T_Proveedores[[#This Row],[Nombre de Proveedor  o Tercero]]),"",(VLOOKUP(T_Proveedores[[#This Row],[Nombre de Proveedor  o Tercero]],'Listado de Proveedores'!B89:C2418,2,FALSE)))</f>
        <v/>
      </c>
      <c r="E88" s="54"/>
      <c r="F88" s="55"/>
      <c r="G88" s="54"/>
      <c r="H88" s="54"/>
      <c r="I88" s="55"/>
      <c r="J88" s="55"/>
      <c r="K88" s="54"/>
      <c r="L88" s="55"/>
      <c r="M88" s="54"/>
      <c r="N88" s="55"/>
      <c r="O88" s="57"/>
      <c r="P88" s="57"/>
      <c r="Q88" s="54"/>
      <c r="R88" s="57"/>
      <c r="S88" s="54"/>
      <c r="T88" s="58"/>
      <c r="U88" s="54"/>
      <c r="V88" s="54"/>
      <c r="W88" s="54"/>
      <c r="X88" s="54"/>
      <c r="Y88" s="54"/>
      <c r="Z88" s="54"/>
      <c r="AA88" s="54"/>
      <c r="AB88" s="54"/>
      <c r="AC88" s="99"/>
    </row>
    <row r="89" spans="1:29" x14ac:dyDescent="0.45">
      <c r="A89" s="53" t="str" cm="1">
        <f t="array" ref="A89">IF(ISBLANK(C89),"",(T_Fecha[Fecha]))</f>
        <v/>
      </c>
      <c r="B89" s="54" t="str" cm="1">
        <f t="array" ref="B89">IF(ISBLANK(C89),"",(T_Banco[Banco]))</f>
        <v/>
      </c>
      <c r="C89" s="55"/>
      <c r="D89" s="56" t="str">
        <f>IF(ISBLANK(T_Proveedores[[#This Row],[Nombre de Proveedor  o Tercero]]),"",(VLOOKUP(T_Proveedores[[#This Row],[Nombre de Proveedor  o Tercero]],'Listado de Proveedores'!B90:C2419,2,FALSE)))</f>
        <v/>
      </c>
      <c r="E89" s="54"/>
      <c r="F89" s="55"/>
      <c r="G89" s="54"/>
      <c r="H89" s="54"/>
      <c r="I89" s="55"/>
      <c r="J89" s="55"/>
      <c r="K89" s="54"/>
      <c r="L89" s="55"/>
      <c r="M89" s="54"/>
      <c r="N89" s="55"/>
      <c r="O89" s="57"/>
      <c r="P89" s="57"/>
      <c r="Q89" s="54"/>
      <c r="R89" s="57"/>
      <c r="S89" s="54"/>
      <c r="T89" s="58"/>
      <c r="U89" s="54"/>
      <c r="V89" s="54"/>
      <c r="W89" s="54"/>
      <c r="X89" s="54"/>
      <c r="Y89" s="54"/>
      <c r="Z89" s="54"/>
      <c r="AA89" s="54"/>
      <c r="AB89" s="54"/>
      <c r="AC89" s="99"/>
    </row>
    <row r="90" spans="1:29" x14ac:dyDescent="0.45">
      <c r="A90" s="53" t="str" cm="1">
        <f t="array" ref="A90">IF(ISBLANK(C90),"",(T_Fecha[Fecha]))</f>
        <v/>
      </c>
      <c r="B90" s="54" t="str" cm="1">
        <f t="array" ref="B90">IF(ISBLANK(C90),"",(T_Banco[Banco]))</f>
        <v/>
      </c>
      <c r="C90" s="55"/>
      <c r="D90" s="56" t="str">
        <f>IF(ISBLANK(T_Proveedores[[#This Row],[Nombre de Proveedor  o Tercero]]),"",(VLOOKUP(T_Proveedores[[#This Row],[Nombre de Proveedor  o Tercero]],'Listado de Proveedores'!B91:C2420,2,FALSE)))</f>
        <v/>
      </c>
      <c r="E90" s="54"/>
      <c r="F90" s="55"/>
      <c r="G90" s="54"/>
      <c r="H90" s="54"/>
      <c r="I90" s="55"/>
      <c r="J90" s="55"/>
      <c r="K90" s="54"/>
      <c r="L90" s="55"/>
      <c r="M90" s="54"/>
      <c r="N90" s="55"/>
      <c r="O90" s="57"/>
      <c r="P90" s="57"/>
      <c r="Q90" s="54"/>
      <c r="R90" s="57"/>
      <c r="S90" s="54"/>
      <c r="T90" s="58"/>
      <c r="U90" s="54"/>
      <c r="V90" s="54"/>
      <c r="W90" s="54"/>
      <c r="X90" s="54"/>
      <c r="Y90" s="54"/>
      <c r="Z90" s="54"/>
      <c r="AA90" s="54"/>
      <c r="AB90" s="54"/>
      <c r="AC90" s="99"/>
    </row>
    <row r="91" spans="1:29" x14ac:dyDescent="0.45">
      <c r="A91" s="53" t="str" cm="1">
        <f t="array" ref="A91">IF(ISBLANK(C91),"",(T_Fecha[Fecha]))</f>
        <v/>
      </c>
      <c r="B91" s="54" t="str" cm="1">
        <f t="array" ref="B91">IF(ISBLANK(C91),"",(T_Banco[Banco]))</f>
        <v/>
      </c>
      <c r="C91" s="55"/>
      <c r="D91" s="56" t="str">
        <f>IF(ISBLANK(T_Proveedores[[#This Row],[Nombre de Proveedor  o Tercero]]),"",(VLOOKUP(T_Proveedores[[#This Row],[Nombre de Proveedor  o Tercero]],'Listado de Proveedores'!B92:C2421,2,FALSE)))</f>
        <v/>
      </c>
      <c r="E91" s="54"/>
      <c r="F91" s="55"/>
      <c r="G91" s="54"/>
      <c r="H91" s="54"/>
      <c r="I91" s="55"/>
      <c r="J91" s="55"/>
      <c r="K91" s="54"/>
      <c r="L91" s="55"/>
      <c r="M91" s="54"/>
      <c r="N91" s="55"/>
      <c r="O91" s="57"/>
      <c r="P91" s="57"/>
      <c r="Q91" s="54"/>
      <c r="R91" s="57"/>
      <c r="S91" s="54"/>
      <c r="T91" s="58"/>
      <c r="U91" s="54"/>
      <c r="V91" s="54"/>
      <c r="W91" s="54"/>
      <c r="X91" s="54"/>
      <c r="Y91" s="54"/>
      <c r="Z91" s="54"/>
      <c r="AA91" s="54"/>
      <c r="AB91" s="54"/>
      <c r="AC91" s="99"/>
    </row>
    <row r="92" spans="1:29" x14ac:dyDescent="0.45">
      <c r="A92" s="53" t="str" cm="1">
        <f t="array" ref="A92">IF(ISBLANK(C92),"",(T_Fecha[Fecha]))</f>
        <v/>
      </c>
      <c r="B92" s="54" t="str" cm="1">
        <f t="array" ref="B92">IF(ISBLANK(C92),"",(T_Banco[Banco]))</f>
        <v/>
      </c>
      <c r="C92" s="55"/>
      <c r="D92" s="56" t="str">
        <f>IF(ISBLANK(T_Proveedores[[#This Row],[Nombre de Proveedor  o Tercero]]),"",(VLOOKUP(T_Proveedores[[#This Row],[Nombre de Proveedor  o Tercero]],'Listado de Proveedores'!B93:C2422,2,FALSE)))</f>
        <v/>
      </c>
      <c r="E92" s="54"/>
      <c r="F92" s="55"/>
      <c r="G92" s="54"/>
      <c r="H92" s="54"/>
      <c r="I92" s="55"/>
      <c r="J92" s="55"/>
      <c r="K92" s="54"/>
      <c r="L92" s="55"/>
      <c r="M92" s="54"/>
      <c r="N92" s="55"/>
      <c r="O92" s="57"/>
      <c r="P92" s="57"/>
      <c r="Q92" s="54"/>
      <c r="R92" s="57"/>
      <c r="S92" s="54"/>
      <c r="T92" s="58"/>
      <c r="U92" s="54"/>
      <c r="V92" s="54"/>
      <c r="W92" s="54"/>
      <c r="X92" s="54"/>
      <c r="Y92" s="54"/>
      <c r="Z92" s="54"/>
      <c r="AA92" s="54"/>
      <c r="AB92" s="54"/>
      <c r="AC92" s="99"/>
    </row>
    <row r="93" spans="1:29" x14ac:dyDescent="0.45">
      <c r="A93" s="53" t="str" cm="1">
        <f t="array" ref="A93">IF(ISBLANK(C93),"",(T_Fecha[Fecha]))</f>
        <v/>
      </c>
      <c r="B93" s="54" t="str" cm="1">
        <f t="array" ref="B93">IF(ISBLANK(C93),"",(T_Banco[Banco]))</f>
        <v/>
      </c>
      <c r="C93" s="55"/>
      <c r="D93" s="56" t="str">
        <f>IF(ISBLANK(T_Proveedores[[#This Row],[Nombre de Proveedor  o Tercero]]),"",(VLOOKUP(T_Proveedores[[#This Row],[Nombre de Proveedor  o Tercero]],'Listado de Proveedores'!B94:C2423,2,FALSE)))</f>
        <v/>
      </c>
      <c r="E93" s="54"/>
      <c r="F93" s="55"/>
      <c r="G93" s="54"/>
      <c r="H93" s="54"/>
      <c r="I93" s="55"/>
      <c r="J93" s="55"/>
      <c r="K93" s="54"/>
      <c r="L93" s="55"/>
      <c r="M93" s="54"/>
      <c r="N93" s="55"/>
      <c r="O93" s="57"/>
      <c r="P93" s="57"/>
      <c r="Q93" s="54"/>
      <c r="R93" s="57"/>
      <c r="S93" s="54"/>
      <c r="T93" s="58"/>
      <c r="U93" s="54"/>
      <c r="V93" s="54"/>
      <c r="W93" s="54"/>
      <c r="X93" s="54"/>
      <c r="Y93" s="54"/>
      <c r="Z93" s="54"/>
      <c r="AA93" s="54"/>
      <c r="AB93" s="54"/>
      <c r="AC93" s="99"/>
    </row>
    <row r="94" spans="1:29" x14ac:dyDescent="0.45">
      <c r="A94" s="53" t="str" cm="1">
        <f t="array" ref="A94">IF(ISBLANK(C94),"",(T_Fecha[Fecha]))</f>
        <v/>
      </c>
      <c r="B94" s="54" t="str" cm="1">
        <f t="array" ref="B94">IF(ISBLANK(C94),"",(T_Banco[Banco]))</f>
        <v/>
      </c>
      <c r="C94" s="55"/>
      <c r="D94" s="56" t="str">
        <f>IF(ISBLANK(T_Proveedores[[#This Row],[Nombre de Proveedor  o Tercero]]),"",(VLOOKUP(T_Proveedores[[#This Row],[Nombre de Proveedor  o Tercero]],'Listado de Proveedores'!B95:C2424,2,FALSE)))</f>
        <v/>
      </c>
      <c r="E94" s="54"/>
      <c r="F94" s="55"/>
      <c r="G94" s="54"/>
      <c r="H94" s="54"/>
      <c r="I94" s="55"/>
      <c r="J94" s="55"/>
      <c r="K94" s="54"/>
      <c r="L94" s="55"/>
      <c r="M94" s="54"/>
      <c r="N94" s="55"/>
      <c r="O94" s="57"/>
      <c r="P94" s="57"/>
      <c r="Q94" s="54"/>
      <c r="R94" s="57"/>
      <c r="S94" s="54"/>
      <c r="T94" s="58"/>
      <c r="U94" s="54"/>
      <c r="V94" s="54"/>
      <c r="W94" s="54"/>
      <c r="X94" s="54"/>
      <c r="Y94" s="54"/>
      <c r="Z94" s="54"/>
      <c r="AA94" s="54"/>
      <c r="AB94" s="54"/>
      <c r="AC94" s="99"/>
    </row>
    <row r="95" spans="1:29" x14ac:dyDescent="0.45">
      <c r="A95" s="53" t="str" cm="1">
        <f t="array" ref="A95">IF(ISBLANK(C95),"",(T_Fecha[Fecha]))</f>
        <v/>
      </c>
      <c r="B95" s="54" t="str" cm="1">
        <f t="array" ref="B95">IF(ISBLANK(C95),"",(T_Banco[Banco]))</f>
        <v/>
      </c>
      <c r="C95" s="55"/>
      <c r="D95" s="56" t="str">
        <f>IF(ISBLANK(T_Proveedores[[#This Row],[Nombre de Proveedor  o Tercero]]),"",(VLOOKUP(T_Proveedores[[#This Row],[Nombre de Proveedor  o Tercero]],'Listado de Proveedores'!B96:C2425,2,FALSE)))</f>
        <v/>
      </c>
      <c r="E95" s="54"/>
      <c r="F95" s="55"/>
      <c r="G95" s="54"/>
      <c r="H95" s="54"/>
      <c r="I95" s="55"/>
      <c r="J95" s="55"/>
      <c r="K95" s="54"/>
      <c r="L95" s="55"/>
      <c r="M95" s="54"/>
      <c r="N95" s="55"/>
      <c r="O95" s="57"/>
      <c r="P95" s="57"/>
      <c r="Q95" s="54"/>
      <c r="R95" s="57"/>
      <c r="S95" s="54"/>
      <c r="T95" s="58"/>
      <c r="U95" s="54"/>
      <c r="V95" s="54"/>
      <c r="W95" s="54"/>
      <c r="X95" s="54"/>
      <c r="Y95" s="54"/>
      <c r="Z95" s="54"/>
      <c r="AA95" s="54"/>
      <c r="AB95" s="54"/>
      <c r="AC95" s="99"/>
    </row>
    <row r="96" spans="1:29" x14ac:dyDescent="0.45">
      <c r="A96" s="53" t="str" cm="1">
        <f t="array" ref="A96">IF(ISBLANK(C96),"",(T_Fecha[Fecha]))</f>
        <v/>
      </c>
      <c r="B96" s="54" t="str" cm="1">
        <f t="array" ref="B96">IF(ISBLANK(C96),"",(T_Banco[Banco]))</f>
        <v/>
      </c>
      <c r="C96" s="55"/>
      <c r="D96" s="56" t="str">
        <f>IF(ISBLANK(T_Proveedores[[#This Row],[Nombre de Proveedor  o Tercero]]),"",(VLOOKUP(T_Proveedores[[#This Row],[Nombre de Proveedor  o Tercero]],'Listado de Proveedores'!B97:C2426,2,FALSE)))</f>
        <v/>
      </c>
      <c r="E96" s="54"/>
      <c r="F96" s="55"/>
      <c r="G96" s="54"/>
      <c r="H96" s="54"/>
      <c r="I96" s="55"/>
      <c r="J96" s="55"/>
      <c r="K96" s="54"/>
      <c r="L96" s="55"/>
      <c r="M96" s="54"/>
      <c r="N96" s="55"/>
      <c r="O96" s="57"/>
      <c r="P96" s="57"/>
      <c r="Q96" s="54"/>
      <c r="R96" s="57"/>
      <c r="S96" s="54"/>
      <c r="T96" s="58"/>
      <c r="U96" s="54"/>
      <c r="V96" s="54"/>
      <c r="W96" s="54"/>
      <c r="X96" s="54"/>
      <c r="Y96" s="54"/>
      <c r="Z96" s="54"/>
      <c r="AA96" s="54"/>
      <c r="AB96" s="54"/>
      <c r="AC96" s="99"/>
    </row>
    <row r="97" spans="1:29" x14ac:dyDescent="0.45">
      <c r="A97" s="53" t="str" cm="1">
        <f t="array" ref="A97">IF(ISBLANK(C97),"",(T_Fecha[Fecha]))</f>
        <v/>
      </c>
      <c r="B97" s="54" t="str" cm="1">
        <f t="array" ref="B97">IF(ISBLANK(C97),"",(T_Banco[Banco]))</f>
        <v/>
      </c>
      <c r="C97" s="55"/>
      <c r="D97" s="56" t="str">
        <f>IF(ISBLANK(T_Proveedores[[#This Row],[Nombre de Proveedor  o Tercero]]),"",(VLOOKUP(T_Proveedores[[#This Row],[Nombre de Proveedor  o Tercero]],'Listado de Proveedores'!B98:C2427,2,FALSE)))</f>
        <v/>
      </c>
      <c r="E97" s="54"/>
      <c r="F97" s="55"/>
      <c r="G97" s="54"/>
      <c r="H97" s="54"/>
      <c r="I97" s="55"/>
      <c r="J97" s="55"/>
      <c r="K97" s="54"/>
      <c r="L97" s="55"/>
      <c r="M97" s="54"/>
      <c r="N97" s="55"/>
      <c r="O97" s="57"/>
      <c r="P97" s="57"/>
      <c r="Q97" s="54"/>
      <c r="R97" s="57"/>
      <c r="S97" s="54"/>
      <c r="T97" s="58"/>
      <c r="U97" s="54"/>
      <c r="V97" s="54"/>
      <c r="W97" s="54"/>
      <c r="X97" s="54"/>
      <c r="Y97" s="54"/>
      <c r="Z97" s="54"/>
      <c r="AA97" s="54"/>
      <c r="AB97" s="54"/>
      <c r="AC97" s="99"/>
    </row>
    <row r="98" spans="1:29" x14ac:dyDescent="0.45">
      <c r="A98" s="53" t="str" cm="1">
        <f t="array" ref="A98">IF(ISBLANK(C98),"",(T_Fecha[Fecha]))</f>
        <v/>
      </c>
      <c r="B98" s="54" t="str" cm="1">
        <f t="array" ref="B98">IF(ISBLANK(C98),"",(T_Banco[Banco]))</f>
        <v/>
      </c>
      <c r="C98" s="55"/>
      <c r="D98" s="56" t="str">
        <f>IF(ISBLANK(T_Proveedores[[#This Row],[Nombre de Proveedor  o Tercero]]),"",(VLOOKUP(T_Proveedores[[#This Row],[Nombre de Proveedor  o Tercero]],'Listado de Proveedores'!B99:C2428,2,FALSE)))</f>
        <v/>
      </c>
      <c r="E98" s="54"/>
      <c r="F98" s="55"/>
      <c r="G98" s="54"/>
      <c r="H98" s="54"/>
      <c r="I98" s="55"/>
      <c r="J98" s="55"/>
      <c r="K98" s="54"/>
      <c r="L98" s="55"/>
      <c r="M98" s="54"/>
      <c r="N98" s="55"/>
      <c r="O98" s="57"/>
      <c r="P98" s="57"/>
      <c r="Q98" s="54"/>
      <c r="R98" s="57"/>
      <c r="S98" s="54"/>
      <c r="T98" s="58"/>
      <c r="U98" s="54"/>
      <c r="V98" s="54"/>
      <c r="W98" s="54"/>
      <c r="X98" s="54"/>
      <c r="Y98" s="54"/>
      <c r="Z98" s="54"/>
      <c r="AA98" s="54"/>
      <c r="AB98" s="54"/>
      <c r="AC98" s="99"/>
    </row>
    <row r="99" spans="1:29" x14ac:dyDescent="0.45">
      <c r="A99" s="53" t="str" cm="1">
        <f t="array" ref="A99">IF(ISBLANK(C99),"",(T_Fecha[Fecha]))</f>
        <v/>
      </c>
      <c r="B99" s="54" t="str" cm="1">
        <f t="array" ref="B99">IF(ISBLANK(C99),"",(T_Banco[Banco]))</f>
        <v/>
      </c>
      <c r="C99" s="55"/>
      <c r="D99" s="56" t="str">
        <f>IF(ISBLANK(T_Proveedores[[#This Row],[Nombre de Proveedor  o Tercero]]),"",(VLOOKUP(T_Proveedores[[#This Row],[Nombre de Proveedor  o Tercero]],'Listado de Proveedores'!B100:C2429,2,FALSE)))</f>
        <v/>
      </c>
      <c r="E99" s="54"/>
      <c r="F99" s="55"/>
      <c r="G99" s="54"/>
      <c r="H99" s="54"/>
      <c r="I99" s="55"/>
      <c r="J99" s="55"/>
      <c r="K99" s="54"/>
      <c r="L99" s="55"/>
      <c r="M99" s="54"/>
      <c r="N99" s="55"/>
      <c r="O99" s="57"/>
      <c r="P99" s="57"/>
      <c r="Q99" s="54"/>
      <c r="R99" s="57"/>
      <c r="S99" s="54"/>
      <c r="T99" s="58"/>
      <c r="U99" s="54"/>
      <c r="V99" s="54"/>
      <c r="W99" s="54"/>
      <c r="X99" s="54"/>
      <c r="Y99" s="54"/>
      <c r="Z99" s="54"/>
      <c r="AA99" s="54"/>
      <c r="AB99" s="54"/>
      <c r="AC99" s="99"/>
    </row>
    <row r="100" spans="1:29" x14ac:dyDescent="0.45">
      <c r="A100" s="53" t="str" cm="1">
        <f t="array" ref="A100">IF(ISBLANK(C100),"",(T_Fecha[Fecha]))</f>
        <v/>
      </c>
      <c r="B100" s="54" t="str" cm="1">
        <f t="array" ref="B100">IF(ISBLANK(C100),"",(T_Banco[Banco]))</f>
        <v/>
      </c>
      <c r="C100" s="55"/>
      <c r="D100" s="56" t="str">
        <f>IF(ISBLANK(T_Proveedores[[#This Row],[Nombre de Proveedor  o Tercero]]),"",(VLOOKUP(T_Proveedores[[#This Row],[Nombre de Proveedor  o Tercero]],'Listado de Proveedores'!B101:C2430,2,FALSE)))</f>
        <v/>
      </c>
      <c r="E100" s="54"/>
      <c r="F100" s="55"/>
      <c r="G100" s="54"/>
      <c r="H100" s="54"/>
      <c r="I100" s="55"/>
      <c r="J100" s="55"/>
      <c r="K100" s="54"/>
      <c r="L100" s="55"/>
      <c r="M100" s="54"/>
      <c r="N100" s="55"/>
      <c r="O100" s="57"/>
      <c r="P100" s="57"/>
      <c r="Q100" s="54"/>
      <c r="R100" s="57"/>
      <c r="S100" s="54"/>
      <c r="T100" s="58"/>
      <c r="U100" s="54"/>
      <c r="V100" s="54"/>
      <c r="W100" s="54"/>
      <c r="X100" s="54"/>
      <c r="Y100" s="54"/>
      <c r="Z100" s="54"/>
      <c r="AA100" s="54"/>
      <c r="AB100" s="54"/>
      <c r="AC100" s="99"/>
    </row>
    <row r="101" spans="1:29" x14ac:dyDescent="0.45">
      <c r="A101" s="59" t="str" cm="1">
        <f t="array" ref="A101">IF(ISBLANK(C101),"",(T_Fecha[Fecha]))</f>
        <v/>
      </c>
      <c r="B101" s="60" t="str" cm="1">
        <f t="array" ref="B101">IF(ISBLANK(C101),"",(T_Banco[Banco]))</f>
        <v/>
      </c>
      <c r="C101" s="55"/>
      <c r="D101" s="61" t="str">
        <f>IF(ISBLANK(T_Proveedores[[#This Row],[Nombre de Proveedor  o Tercero]]),"",(VLOOKUP(T_Proveedores[[#This Row],[Nombre de Proveedor  o Tercero]],'Listado de Proveedores'!B102:C2431,2,FALSE)))</f>
        <v/>
      </c>
      <c r="E101" s="60"/>
      <c r="F101" s="55"/>
      <c r="G101" s="60"/>
      <c r="H101" s="60"/>
      <c r="I101" s="55"/>
      <c r="J101" s="55"/>
      <c r="K101" s="60"/>
      <c r="L101" s="55"/>
      <c r="M101" s="60"/>
      <c r="N101" s="55"/>
      <c r="O101" s="57"/>
      <c r="P101" s="57"/>
      <c r="Q101" s="60"/>
      <c r="R101" s="57"/>
      <c r="S101" s="60"/>
      <c r="T101" s="58"/>
      <c r="U101" s="54"/>
      <c r="V101" s="54"/>
      <c r="W101" s="54"/>
      <c r="X101" s="60"/>
      <c r="Y101" s="60"/>
      <c r="Z101" s="60"/>
      <c r="AA101" s="60"/>
      <c r="AB101" s="60"/>
      <c r="AC101" s="99"/>
    </row>
    <row r="102" spans="1:29" x14ac:dyDescent="0.45">
      <c r="A102" s="53" t="str" cm="1">
        <f t="array" ref="A102">IF(ISBLANK(C102),"",(T_Fecha[Fecha]))</f>
        <v/>
      </c>
      <c r="B102" s="54" t="str" cm="1">
        <f t="array" ref="B102">IF(ISBLANK(C102),"",(T_Banco[Banco]))</f>
        <v/>
      </c>
      <c r="C102" s="54"/>
      <c r="D102" s="56" t="str">
        <f>IF(ISBLANK(T_Proveedores[[#This Row],[Nombre de Proveedor  o Tercero]]),"",(VLOOKUP(T_Proveedores[[#This Row],[Nombre de Proveedor  o Tercero]],'Listado de Proveedores'!B103:C2432,2,FALSE)))</f>
        <v/>
      </c>
      <c r="E102" s="54"/>
      <c r="F102" s="55"/>
      <c r="G102" s="54"/>
      <c r="H102" s="54"/>
      <c r="I102" s="55"/>
      <c r="J102" s="55"/>
      <c r="K102" s="54"/>
      <c r="L102" s="55"/>
      <c r="M102" s="54"/>
      <c r="N102" s="55"/>
      <c r="O102" s="57"/>
      <c r="P102" s="57"/>
      <c r="Q102" s="54"/>
      <c r="R102" s="57"/>
      <c r="S102" s="54"/>
      <c r="T102" s="58"/>
      <c r="U102" s="54"/>
      <c r="V102" s="54"/>
      <c r="W102" s="54"/>
      <c r="X102" s="54"/>
      <c r="Y102" s="54"/>
      <c r="Z102" s="54"/>
      <c r="AA102" s="54"/>
      <c r="AB102" s="54"/>
      <c r="AC102" s="99"/>
    </row>
    <row r="103" spans="1:29" x14ac:dyDescent="0.45">
      <c r="A103" s="53" t="str" cm="1">
        <f t="array" ref="A103">IF(ISBLANK(C103),"",(T_Fecha[Fecha]))</f>
        <v/>
      </c>
      <c r="B103" s="54" t="str" cm="1">
        <f t="array" ref="B103">IF(ISBLANK(C103),"",(T_Banco[Banco]))</f>
        <v/>
      </c>
      <c r="C103" s="54"/>
      <c r="D103" s="56" t="str">
        <f>IF(ISBLANK(T_Proveedores[[#This Row],[Nombre de Proveedor  o Tercero]]),"",(VLOOKUP(T_Proveedores[[#This Row],[Nombre de Proveedor  o Tercero]],'Listado de Proveedores'!B104:C2433,2,FALSE)))</f>
        <v/>
      </c>
      <c r="E103" s="54"/>
      <c r="F103" s="55"/>
      <c r="G103" s="54"/>
      <c r="H103" s="54"/>
      <c r="I103" s="55"/>
      <c r="J103" s="55"/>
      <c r="K103" s="54"/>
      <c r="L103" s="55"/>
      <c r="M103" s="54"/>
      <c r="N103" s="55"/>
      <c r="O103" s="57"/>
      <c r="P103" s="57"/>
      <c r="Q103" s="54"/>
      <c r="R103" s="57"/>
      <c r="S103" s="54"/>
      <c r="T103" s="58"/>
      <c r="U103" s="54"/>
      <c r="V103" s="54"/>
      <c r="W103" s="54"/>
      <c r="X103" s="54"/>
      <c r="Y103" s="54"/>
      <c r="Z103" s="54"/>
      <c r="AA103" s="54"/>
      <c r="AB103" s="54"/>
      <c r="AC103" s="99"/>
    </row>
    <row r="104" spans="1:29" x14ac:dyDescent="0.45">
      <c r="A104" s="53" t="str" cm="1">
        <f t="array" ref="A104">IF(ISBLANK(C104),"",(T_Fecha[Fecha]))</f>
        <v/>
      </c>
      <c r="B104" s="54" t="str" cm="1">
        <f t="array" ref="B104">IF(ISBLANK(C104),"",(T_Banco[Banco]))</f>
        <v/>
      </c>
      <c r="C104" s="54"/>
      <c r="D104" s="56" t="str">
        <f>IF(ISBLANK(T_Proveedores[[#This Row],[Nombre de Proveedor  o Tercero]]),"",(VLOOKUP(T_Proveedores[[#This Row],[Nombre de Proveedor  o Tercero]],'Listado de Proveedores'!B105:C2434,2,FALSE)))</f>
        <v/>
      </c>
      <c r="E104" s="54"/>
      <c r="F104" s="55"/>
      <c r="G104" s="54"/>
      <c r="H104" s="54"/>
      <c r="I104" s="55"/>
      <c r="J104" s="55"/>
      <c r="K104" s="54"/>
      <c r="L104" s="55"/>
      <c r="M104" s="54"/>
      <c r="N104" s="55"/>
      <c r="O104" s="57"/>
      <c r="P104" s="57"/>
      <c r="Q104" s="54"/>
      <c r="R104" s="57"/>
      <c r="S104" s="54"/>
      <c r="T104" s="58"/>
      <c r="U104" s="54"/>
      <c r="V104" s="54"/>
      <c r="W104" s="54"/>
      <c r="X104" s="54"/>
      <c r="Y104" s="54"/>
      <c r="Z104" s="54"/>
      <c r="AA104" s="54"/>
      <c r="AB104" s="54"/>
      <c r="AC104" s="99"/>
    </row>
    <row r="105" spans="1:29" x14ac:dyDescent="0.45">
      <c r="A105" s="53" t="str" cm="1">
        <f t="array" ref="A105">IF(ISBLANK(C105),"",(T_Fecha[Fecha]))</f>
        <v/>
      </c>
      <c r="B105" s="54" t="str" cm="1">
        <f t="array" ref="B105">IF(ISBLANK(C105),"",(T_Banco[Banco]))</f>
        <v/>
      </c>
      <c r="C105" s="54"/>
      <c r="D105" s="56" t="str">
        <f>IF(ISBLANK(T_Proveedores[[#This Row],[Nombre de Proveedor  o Tercero]]),"",(VLOOKUP(T_Proveedores[[#This Row],[Nombre de Proveedor  o Tercero]],'Listado de Proveedores'!B106:C2435,2,FALSE)))</f>
        <v/>
      </c>
      <c r="E105" s="54"/>
      <c r="F105" s="55"/>
      <c r="G105" s="54"/>
      <c r="H105" s="54"/>
      <c r="I105" s="55"/>
      <c r="J105" s="55"/>
      <c r="K105" s="54"/>
      <c r="L105" s="55"/>
      <c r="M105" s="54"/>
      <c r="N105" s="55"/>
      <c r="O105" s="57"/>
      <c r="P105" s="57"/>
      <c r="Q105" s="54"/>
      <c r="R105" s="57"/>
      <c r="S105" s="54"/>
      <c r="T105" s="58"/>
      <c r="U105" s="54"/>
      <c r="V105" s="54"/>
      <c r="W105" s="54"/>
      <c r="X105" s="54"/>
      <c r="Y105" s="54"/>
      <c r="Z105" s="54"/>
      <c r="AA105" s="54"/>
      <c r="AB105" s="54"/>
      <c r="AC105" s="99"/>
    </row>
    <row r="106" spans="1:29" x14ac:dyDescent="0.45">
      <c r="A106" s="53" t="str" cm="1">
        <f t="array" ref="A106">IF(ISBLANK(C106),"",(T_Fecha[Fecha]))</f>
        <v/>
      </c>
      <c r="B106" s="54" t="str" cm="1">
        <f t="array" ref="B106">IF(ISBLANK(C106),"",(T_Banco[Banco]))</f>
        <v/>
      </c>
      <c r="C106" s="54"/>
      <c r="D106" s="56" t="str">
        <f>IF(ISBLANK(T_Proveedores[[#This Row],[Nombre de Proveedor  o Tercero]]),"",(VLOOKUP(T_Proveedores[[#This Row],[Nombre de Proveedor  o Tercero]],'Listado de Proveedores'!B107:C2436,2,FALSE)))</f>
        <v/>
      </c>
      <c r="E106" s="54"/>
      <c r="F106" s="55"/>
      <c r="G106" s="54"/>
      <c r="H106" s="54"/>
      <c r="I106" s="55"/>
      <c r="J106" s="55"/>
      <c r="K106" s="54"/>
      <c r="L106" s="55"/>
      <c r="M106" s="54"/>
      <c r="N106" s="55"/>
      <c r="O106" s="57"/>
      <c r="P106" s="57"/>
      <c r="Q106" s="54"/>
      <c r="R106" s="57"/>
      <c r="S106" s="54"/>
      <c r="T106" s="58"/>
      <c r="U106" s="54"/>
      <c r="V106" s="54"/>
      <c r="W106" s="54"/>
      <c r="X106" s="54"/>
      <c r="Y106" s="54"/>
      <c r="Z106" s="54"/>
      <c r="AA106" s="54"/>
      <c r="AB106" s="54"/>
      <c r="AC106" s="99"/>
    </row>
    <row r="107" spans="1:29" x14ac:dyDescent="0.45">
      <c r="A107" s="53" t="str" cm="1">
        <f t="array" ref="A107">IF(ISBLANK(C107),"",(T_Fecha[Fecha]))</f>
        <v/>
      </c>
      <c r="B107" s="54" t="str" cm="1">
        <f t="array" ref="B107">IF(ISBLANK(C107),"",(T_Banco[Banco]))</f>
        <v/>
      </c>
      <c r="C107" s="54"/>
      <c r="D107" s="56" t="str">
        <f>IF(ISBLANK(T_Proveedores[[#This Row],[Nombre de Proveedor  o Tercero]]),"",(VLOOKUP(T_Proveedores[[#This Row],[Nombre de Proveedor  o Tercero]],'Listado de Proveedores'!B108:C2437,2,FALSE)))</f>
        <v/>
      </c>
      <c r="E107" s="54"/>
      <c r="F107" s="55"/>
      <c r="G107" s="54"/>
      <c r="H107" s="54"/>
      <c r="I107" s="55"/>
      <c r="J107" s="55"/>
      <c r="K107" s="54"/>
      <c r="L107" s="55"/>
      <c r="M107" s="54"/>
      <c r="N107" s="55"/>
      <c r="O107" s="57"/>
      <c r="P107" s="57"/>
      <c r="Q107" s="54"/>
      <c r="R107" s="57"/>
      <c r="S107" s="54"/>
      <c r="T107" s="58"/>
      <c r="U107" s="54"/>
      <c r="V107" s="54"/>
      <c r="W107" s="54"/>
      <c r="X107" s="54"/>
      <c r="Y107" s="54"/>
      <c r="Z107" s="54"/>
      <c r="AA107" s="54"/>
      <c r="AB107" s="54"/>
      <c r="AC107" s="99"/>
    </row>
    <row r="108" spans="1:29" x14ac:dyDescent="0.45">
      <c r="A108" s="53" t="str" cm="1">
        <f t="array" ref="A108">IF(ISBLANK(C108),"",(T_Fecha[Fecha]))</f>
        <v/>
      </c>
      <c r="B108" s="54" t="str" cm="1">
        <f t="array" ref="B108">IF(ISBLANK(C108),"",(T_Banco[Banco]))</f>
        <v/>
      </c>
      <c r="C108" s="54"/>
      <c r="D108" s="56" t="str">
        <f>IF(ISBLANK(T_Proveedores[[#This Row],[Nombre de Proveedor  o Tercero]]),"",(VLOOKUP(T_Proveedores[[#This Row],[Nombre de Proveedor  o Tercero]],'Listado de Proveedores'!B109:C2438,2,FALSE)))</f>
        <v/>
      </c>
      <c r="E108" s="54"/>
      <c r="F108" s="55"/>
      <c r="G108" s="54"/>
      <c r="H108" s="54"/>
      <c r="I108" s="55"/>
      <c r="J108" s="55"/>
      <c r="K108" s="54"/>
      <c r="L108" s="55"/>
      <c r="M108" s="54"/>
      <c r="N108" s="55"/>
      <c r="O108" s="57"/>
      <c r="P108" s="57"/>
      <c r="Q108" s="54"/>
      <c r="R108" s="57"/>
      <c r="S108" s="54"/>
      <c r="T108" s="58"/>
      <c r="U108" s="54"/>
      <c r="V108" s="54"/>
      <c r="W108" s="54"/>
      <c r="X108" s="54"/>
      <c r="Y108" s="54"/>
      <c r="Z108" s="54"/>
      <c r="AA108" s="54"/>
      <c r="AB108" s="54"/>
      <c r="AC108" s="99"/>
    </row>
    <row r="109" spans="1:29" x14ac:dyDescent="0.45">
      <c r="A109" s="53" t="str" cm="1">
        <f t="array" ref="A109">IF(ISBLANK(C109),"",(T_Fecha[Fecha]))</f>
        <v/>
      </c>
      <c r="B109" s="54" t="str" cm="1">
        <f t="array" ref="B109">IF(ISBLANK(C109),"",(T_Banco[Banco]))</f>
        <v/>
      </c>
      <c r="C109" s="54"/>
      <c r="D109" s="56" t="str">
        <f>IF(ISBLANK(T_Proveedores[[#This Row],[Nombre de Proveedor  o Tercero]]),"",(VLOOKUP(T_Proveedores[[#This Row],[Nombre de Proveedor  o Tercero]],'Listado de Proveedores'!B110:C2439,2,FALSE)))</f>
        <v/>
      </c>
      <c r="E109" s="54"/>
      <c r="F109" s="55"/>
      <c r="G109" s="54"/>
      <c r="H109" s="54"/>
      <c r="I109" s="55"/>
      <c r="J109" s="55"/>
      <c r="K109" s="54"/>
      <c r="L109" s="55"/>
      <c r="M109" s="54"/>
      <c r="N109" s="55"/>
      <c r="O109" s="57"/>
      <c r="P109" s="57"/>
      <c r="Q109" s="54"/>
      <c r="R109" s="57"/>
      <c r="S109" s="54"/>
      <c r="T109" s="58"/>
      <c r="U109" s="54"/>
      <c r="V109" s="54"/>
      <c r="W109" s="54"/>
      <c r="X109" s="54"/>
      <c r="Y109" s="54"/>
      <c r="Z109" s="54"/>
      <c r="AA109" s="54"/>
      <c r="AB109" s="54"/>
      <c r="AC109" s="99"/>
    </row>
    <row r="110" spans="1:29" x14ac:dyDescent="0.45">
      <c r="A110" s="53" t="str" cm="1">
        <f t="array" ref="A110">IF(ISBLANK(C110),"",(T_Fecha[Fecha]))</f>
        <v/>
      </c>
      <c r="B110" s="54" t="str" cm="1">
        <f t="array" ref="B110">IF(ISBLANK(C110),"",(T_Banco[Banco]))</f>
        <v/>
      </c>
      <c r="C110" s="54"/>
      <c r="D110" s="56" t="str">
        <f>IF(ISBLANK(T_Proveedores[[#This Row],[Nombre de Proveedor  o Tercero]]),"",(VLOOKUP(T_Proveedores[[#This Row],[Nombre de Proveedor  o Tercero]],'Listado de Proveedores'!B111:C2440,2,FALSE)))</f>
        <v/>
      </c>
      <c r="E110" s="54"/>
      <c r="F110" s="55"/>
      <c r="G110" s="54"/>
      <c r="H110" s="54"/>
      <c r="I110" s="55"/>
      <c r="J110" s="55"/>
      <c r="K110" s="54"/>
      <c r="L110" s="55"/>
      <c r="M110" s="54"/>
      <c r="N110" s="55"/>
      <c r="O110" s="57"/>
      <c r="P110" s="57"/>
      <c r="Q110" s="54"/>
      <c r="R110" s="57"/>
      <c r="S110" s="54"/>
      <c r="T110" s="58"/>
      <c r="U110" s="54"/>
      <c r="V110" s="54"/>
      <c r="W110" s="54"/>
      <c r="X110" s="54"/>
      <c r="Y110" s="54"/>
      <c r="Z110" s="54"/>
      <c r="AA110" s="54"/>
      <c r="AB110" s="54"/>
      <c r="AC110" s="99"/>
    </row>
    <row r="111" spans="1:29" x14ac:dyDescent="0.45">
      <c r="A111" s="53" t="str" cm="1">
        <f t="array" ref="A111">IF(ISBLANK(C111),"",(T_Fecha[Fecha]))</f>
        <v/>
      </c>
      <c r="B111" s="54" t="str" cm="1">
        <f t="array" ref="B111">IF(ISBLANK(C111),"",(T_Banco[Banco]))</f>
        <v/>
      </c>
      <c r="C111" s="54"/>
      <c r="D111" s="56" t="str">
        <f>IF(ISBLANK(T_Proveedores[[#This Row],[Nombre de Proveedor  o Tercero]]),"",(VLOOKUP(T_Proveedores[[#This Row],[Nombre de Proveedor  o Tercero]],'Listado de Proveedores'!B112:C2441,2,FALSE)))</f>
        <v/>
      </c>
      <c r="E111" s="54"/>
      <c r="F111" s="55"/>
      <c r="G111" s="54"/>
      <c r="H111" s="54"/>
      <c r="I111" s="55"/>
      <c r="J111" s="55"/>
      <c r="K111" s="54"/>
      <c r="L111" s="55"/>
      <c r="M111" s="54"/>
      <c r="N111" s="55"/>
      <c r="O111" s="57"/>
      <c r="P111" s="57"/>
      <c r="Q111" s="54"/>
      <c r="R111" s="57"/>
      <c r="S111" s="54"/>
      <c r="T111" s="58"/>
      <c r="U111" s="54"/>
      <c r="V111" s="54"/>
      <c r="W111" s="54"/>
      <c r="X111" s="54"/>
      <c r="Y111" s="54"/>
      <c r="Z111" s="54"/>
      <c r="AA111" s="54"/>
      <c r="AB111" s="54"/>
      <c r="AC111" s="99"/>
    </row>
    <row r="112" spans="1:29" x14ac:dyDescent="0.45">
      <c r="A112" s="53" t="str" cm="1">
        <f t="array" ref="A112">IF(ISBLANK(C112),"",(T_Fecha[Fecha]))</f>
        <v/>
      </c>
      <c r="B112" s="54" t="str" cm="1">
        <f t="array" ref="B112">IF(ISBLANK(C112),"",(T_Banco[Banco]))</f>
        <v/>
      </c>
      <c r="C112" s="54"/>
      <c r="D112" s="56" t="str">
        <f>IF(ISBLANK(T_Proveedores[[#This Row],[Nombre de Proveedor  o Tercero]]),"",(VLOOKUP(T_Proveedores[[#This Row],[Nombre de Proveedor  o Tercero]],'Listado de Proveedores'!B113:C2442,2,FALSE)))</f>
        <v/>
      </c>
      <c r="E112" s="54"/>
      <c r="F112" s="55"/>
      <c r="G112" s="54"/>
      <c r="H112" s="54"/>
      <c r="I112" s="55"/>
      <c r="J112" s="55"/>
      <c r="K112" s="54"/>
      <c r="L112" s="55"/>
      <c r="M112" s="54"/>
      <c r="N112" s="55"/>
      <c r="O112" s="57"/>
      <c r="P112" s="57"/>
      <c r="Q112" s="54"/>
      <c r="R112" s="57"/>
      <c r="S112" s="54"/>
      <c r="T112" s="58"/>
      <c r="U112" s="54"/>
      <c r="V112" s="54"/>
      <c r="W112" s="54"/>
      <c r="X112" s="54"/>
      <c r="Y112" s="54"/>
      <c r="Z112" s="54"/>
      <c r="AA112" s="54"/>
      <c r="AB112" s="54"/>
      <c r="AC112" s="99"/>
    </row>
    <row r="113" spans="1:29" x14ac:dyDescent="0.45">
      <c r="A113" s="53" t="str" cm="1">
        <f t="array" ref="A113">IF(ISBLANK(C113),"",(T_Fecha[Fecha]))</f>
        <v/>
      </c>
      <c r="B113" s="54" t="str" cm="1">
        <f t="array" ref="B113">IF(ISBLANK(C113),"",(T_Banco[Banco]))</f>
        <v/>
      </c>
      <c r="C113" s="54"/>
      <c r="D113" s="56" t="str">
        <f>IF(ISBLANK(T_Proveedores[[#This Row],[Nombre de Proveedor  o Tercero]]),"",(VLOOKUP(T_Proveedores[[#This Row],[Nombre de Proveedor  o Tercero]],'Listado de Proveedores'!B114:C2443,2,FALSE)))</f>
        <v/>
      </c>
      <c r="E113" s="54"/>
      <c r="F113" s="55"/>
      <c r="G113" s="54"/>
      <c r="H113" s="54"/>
      <c r="I113" s="55"/>
      <c r="J113" s="55"/>
      <c r="K113" s="54"/>
      <c r="L113" s="55"/>
      <c r="M113" s="54"/>
      <c r="N113" s="55"/>
      <c r="O113" s="57"/>
      <c r="P113" s="57"/>
      <c r="Q113" s="54"/>
      <c r="R113" s="57"/>
      <c r="S113" s="54"/>
      <c r="T113" s="58"/>
      <c r="U113" s="54"/>
      <c r="V113" s="54"/>
      <c r="W113" s="54"/>
      <c r="X113" s="54"/>
      <c r="Y113" s="54"/>
      <c r="Z113" s="54"/>
      <c r="AA113" s="54"/>
      <c r="AB113" s="54"/>
      <c r="AC113" s="99"/>
    </row>
    <row r="114" spans="1:29" x14ac:dyDescent="0.45">
      <c r="A114" s="53" t="str" cm="1">
        <f t="array" ref="A114">IF(ISBLANK(C114),"",(T_Fecha[Fecha]))</f>
        <v/>
      </c>
      <c r="B114" s="54" t="str" cm="1">
        <f t="array" ref="B114">IF(ISBLANK(C114),"",(T_Banco[Banco]))</f>
        <v/>
      </c>
      <c r="C114" s="54"/>
      <c r="D114" s="56" t="str">
        <f>IF(ISBLANK(T_Proveedores[[#This Row],[Nombre de Proveedor  o Tercero]]),"",(VLOOKUP(T_Proveedores[[#This Row],[Nombre de Proveedor  o Tercero]],'Listado de Proveedores'!B115:C2444,2,FALSE)))</f>
        <v/>
      </c>
      <c r="E114" s="54"/>
      <c r="F114" s="55"/>
      <c r="G114" s="54"/>
      <c r="H114" s="54"/>
      <c r="I114" s="55"/>
      <c r="J114" s="55"/>
      <c r="K114" s="54"/>
      <c r="L114" s="55"/>
      <c r="M114" s="54"/>
      <c r="N114" s="55"/>
      <c r="O114" s="57"/>
      <c r="P114" s="57"/>
      <c r="Q114" s="54"/>
      <c r="R114" s="57"/>
      <c r="S114" s="54"/>
      <c r="T114" s="58"/>
      <c r="U114" s="54"/>
      <c r="V114" s="54"/>
      <c r="W114" s="54"/>
      <c r="X114" s="54"/>
      <c r="Y114" s="54"/>
      <c r="Z114" s="54"/>
      <c r="AA114" s="54"/>
      <c r="AB114" s="54"/>
      <c r="AC114" s="99"/>
    </row>
    <row r="115" spans="1:29" x14ac:dyDescent="0.45">
      <c r="A115" s="53" t="str" cm="1">
        <f t="array" ref="A115">IF(ISBLANK(C115),"",(T_Fecha[Fecha]))</f>
        <v/>
      </c>
      <c r="B115" s="54" t="str" cm="1">
        <f t="array" ref="B115">IF(ISBLANK(C115),"",(T_Banco[Banco]))</f>
        <v/>
      </c>
      <c r="C115" s="54"/>
      <c r="D115" s="56" t="str">
        <f>IF(ISBLANK(T_Proveedores[[#This Row],[Nombre de Proveedor  o Tercero]]),"",(VLOOKUP(T_Proveedores[[#This Row],[Nombre de Proveedor  o Tercero]],'Listado de Proveedores'!B116:C2445,2,FALSE)))</f>
        <v/>
      </c>
      <c r="E115" s="54"/>
      <c r="F115" s="55"/>
      <c r="G115" s="54"/>
      <c r="H115" s="54"/>
      <c r="I115" s="55"/>
      <c r="J115" s="55"/>
      <c r="K115" s="54"/>
      <c r="L115" s="55"/>
      <c r="M115" s="54"/>
      <c r="N115" s="55"/>
      <c r="O115" s="57"/>
      <c r="P115" s="57"/>
      <c r="Q115" s="54"/>
      <c r="R115" s="57"/>
      <c r="S115" s="54"/>
      <c r="T115" s="58"/>
      <c r="U115" s="54"/>
      <c r="V115" s="54"/>
      <c r="W115" s="54"/>
      <c r="X115" s="54"/>
      <c r="Y115" s="54"/>
      <c r="Z115" s="54"/>
      <c r="AA115" s="54"/>
      <c r="AB115" s="54"/>
      <c r="AC115" s="99"/>
    </row>
    <row r="116" spans="1:29" x14ac:dyDescent="0.45">
      <c r="A116" s="53" t="str" cm="1">
        <f t="array" ref="A116">IF(ISBLANK(C116),"",(T_Fecha[Fecha]))</f>
        <v/>
      </c>
      <c r="B116" s="54" t="str" cm="1">
        <f t="array" ref="B116">IF(ISBLANK(C116),"",(T_Banco[Banco]))</f>
        <v/>
      </c>
      <c r="C116" s="54"/>
      <c r="D116" s="56" t="str">
        <f>IF(ISBLANK(T_Proveedores[[#This Row],[Nombre de Proveedor  o Tercero]]),"",(VLOOKUP(T_Proveedores[[#This Row],[Nombre de Proveedor  o Tercero]],'Listado de Proveedores'!B117:C2446,2,FALSE)))</f>
        <v/>
      </c>
      <c r="E116" s="54"/>
      <c r="F116" s="55"/>
      <c r="G116" s="54"/>
      <c r="H116" s="54"/>
      <c r="I116" s="55"/>
      <c r="J116" s="55"/>
      <c r="K116" s="54"/>
      <c r="L116" s="55"/>
      <c r="M116" s="54"/>
      <c r="N116" s="55"/>
      <c r="O116" s="57"/>
      <c r="P116" s="57"/>
      <c r="Q116" s="54"/>
      <c r="R116" s="57"/>
      <c r="S116" s="54"/>
      <c r="T116" s="58"/>
      <c r="U116" s="54"/>
      <c r="V116" s="54"/>
      <c r="W116" s="54"/>
      <c r="X116" s="54"/>
      <c r="Y116" s="54"/>
      <c r="Z116" s="54"/>
      <c r="AA116" s="54"/>
      <c r="AB116" s="54"/>
      <c r="AC116" s="99"/>
    </row>
    <row r="117" spans="1:29" x14ac:dyDescent="0.45">
      <c r="A117" s="53" t="str" cm="1">
        <f t="array" ref="A117">IF(ISBLANK(C117),"",(T_Fecha[Fecha]))</f>
        <v/>
      </c>
      <c r="B117" s="54" t="str" cm="1">
        <f t="array" ref="B117">IF(ISBLANK(C117),"",(T_Banco[Banco]))</f>
        <v/>
      </c>
      <c r="C117" s="54"/>
      <c r="D117" s="56" t="str">
        <f>IF(ISBLANK(T_Proveedores[[#This Row],[Nombre de Proveedor  o Tercero]]),"",(VLOOKUP(T_Proveedores[[#This Row],[Nombre de Proveedor  o Tercero]],'Listado de Proveedores'!B118:C2447,2,FALSE)))</f>
        <v/>
      </c>
      <c r="E117" s="54"/>
      <c r="F117" s="55"/>
      <c r="G117" s="54"/>
      <c r="H117" s="54"/>
      <c r="I117" s="55"/>
      <c r="J117" s="55"/>
      <c r="K117" s="54"/>
      <c r="L117" s="55"/>
      <c r="M117" s="54"/>
      <c r="N117" s="55"/>
      <c r="O117" s="57"/>
      <c r="P117" s="57"/>
      <c r="Q117" s="54"/>
      <c r="R117" s="57"/>
      <c r="S117" s="54"/>
      <c r="T117" s="58"/>
      <c r="U117" s="54"/>
      <c r="V117" s="54"/>
      <c r="W117" s="54"/>
      <c r="X117" s="54"/>
      <c r="Y117" s="54"/>
      <c r="Z117" s="54"/>
      <c r="AA117" s="54"/>
      <c r="AB117" s="54"/>
      <c r="AC117" s="99"/>
    </row>
    <row r="118" spans="1:29" x14ac:dyDescent="0.45">
      <c r="A118" s="53" t="str" cm="1">
        <f t="array" ref="A118">IF(ISBLANK(C118),"",(T_Fecha[Fecha]))</f>
        <v/>
      </c>
      <c r="B118" s="54" t="str" cm="1">
        <f t="array" ref="B118">IF(ISBLANK(C118),"",(T_Banco[Banco]))</f>
        <v/>
      </c>
      <c r="C118" s="54"/>
      <c r="D118" s="56" t="str">
        <f>IF(ISBLANK(T_Proveedores[[#This Row],[Nombre de Proveedor  o Tercero]]),"",(VLOOKUP(T_Proveedores[[#This Row],[Nombre de Proveedor  o Tercero]],'Listado de Proveedores'!B119:C2448,2,FALSE)))</f>
        <v/>
      </c>
      <c r="E118" s="54"/>
      <c r="F118" s="55"/>
      <c r="G118" s="54"/>
      <c r="H118" s="54"/>
      <c r="I118" s="55"/>
      <c r="J118" s="55"/>
      <c r="K118" s="54"/>
      <c r="L118" s="55"/>
      <c r="M118" s="54"/>
      <c r="N118" s="55"/>
      <c r="O118" s="57"/>
      <c r="P118" s="57"/>
      <c r="Q118" s="54"/>
      <c r="R118" s="57"/>
      <c r="S118" s="54"/>
      <c r="T118" s="58"/>
      <c r="U118" s="54"/>
      <c r="V118" s="54"/>
      <c r="W118" s="54"/>
      <c r="X118" s="54"/>
      <c r="Y118" s="54"/>
      <c r="Z118" s="54"/>
      <c r="AA118" s="54"/>
      <c r="AB118" s="54"/>
      <c r="AC118" s="99"/>
    </row>
    <row r="119" spans="1:29" x14ac:dyDescent="0.45">
      <c r="A119" s="53" t="str" cm="1">
        <f t="array" ref="A119">IF(ISBLANK(C119),"",(T_Fecha[Fecha]))</f>
        <v/>
      </c>
      <c r="B119" s="54" t="str" cm="1">
        <f t="array" ref="B119">IF(ISBLANK(C119),"",(T_Banco[Banco]))</f>
        <v/>
      </c>
      <c r="C119" s="54"/>
      <c r="D119" s="56" t="str">
        <f>IF(ISBLANK(T_Proveedores[[#This Row],[Nombre de Proveedor  o Tercero]]),"",(VLOOKUP(T_Proveedores[[#This Row],[Nombre de Proveedor  o Tercero]],'Listado de Proveedores'!B120:C2449,2,FALSE)))</f>
        <v/>
      </c>
      <c r="E119" s="54"/>
      <c r="F119" s="55"/>
      <c r="G119" s="54"/>
      <c r="H119" s="54"/>
      <c r="I119" s="55"/>
      <c r="J119" s="55"/>
      <c r="K119" s="54"/>
      <c r="L119" s="55"/>
      <c r="M119" s="54"/>
      <c r="N119" s="55"/>
      <c r="O119" s="57"/>
      <c r="P119" s="57"/>
      <c r="Q119" s="54"/>
      <c r="R119" s="57"/>
      <c r="S119" s="54"/>
      <c r="T119" s="58"/>
      <c r="U119" s="54"/>
      <c r="V119" s="54"/>
      <c r="W119" s="54"/>
      <c r="X119" s="54"/>
      <c r="Y119" s="54"/>
      <c r="Z119" s="54"/>
      <c r="AA119" s="54"/>
      <c r="AB119" s="54"/>
      <c r="AC119" s="99"/>
    </row>
    <row r="120" spans="1:29" x14ac:dyDescent="0.45">
      <c r="A120" s="53" t="str" cm="1">
        <f t="array" ref="A120">IF(ISBLANK(C120),"",(T_Fecha[Fecha]))</f>
        <v/>
      </c>
      <c r="B120" s="54" t="str" cm="1">
        <f t="array" ref="B120">IF(ISBLANK(C120),"",(T_Banco[Banco]))</f>
        <v/>
      </c>
      <c r="C120" s="54"/>
      <c r="D120" s="56" t="str">
        <f>IF(ISBLANK(T_Proveedores[[#This Row],[Nombre de Proveedor  o Tercero]]),"",(VLOOKUP(T_Proveedores[[#This Row],[Nombre de Proveedor  o Tercero]],'Listado de Proveedores'!B121:C2450,2,FALSE)))</f>
        <v/>
      </c>
      <c r="E120" s="54"/>
      <c r="F120" s="55"/>
      <c r="G120" s="54"/>
      <c r="H120" s="54"/>
      <c r="I120" s="55"/>
      <c r="J120" s="55"/>
      <c r="K120" s="54"/>
      <c r="L120" s="55"/>
      <c r="M120" s="54"/>
      <c r="N120" s="55"/>
      <c r="O120" s="57"/>
      <c r="P120" s="57"/>
      <c r="Q120" s="54"/>
      <c r="R120" s="57"/>
      <c r="S120" s="54"/>
      <c r="T120" s="58"/>
      <c r="U120" s="54"/>
      <c r="V120" s="54"/>
      <c r="W120" s="54"/>
      <c r="X120" s="54"/>
      <c r="Y120" s="54"/>
      <c r="Z120" s="54"/>
      <c r="AA120" s="54"/>
      <c r="AB120" s="54"/>
      <c r="AC120" s="99"/>
    </row>
    <row r="121" spans="1:29" x14ac:dyDescent="0.45">
      <c r="A121" s="53" t="str" cm="1">
        <f t="array" ref="A121">IF(ISBLANK(C121),"",(T_Fecha[Fecha]))</f>
        <v/>
      </c>
      <c r="B121" s="54" t="str" cm="1">
        <f t="array" ref="B121">IF(ISBLANK(C121),"",(T_Banco[Banco]))</f>
        <v/>
      </c>
      <c r="C121" s="54"/>
      <c r="D121" s="56" t="str">
        <f>IF(ISBLANK(T_Proveedores[[#This Row],[Nombre de Proveedor  o Tercero]]),"",(VLOOKUP(T_Proveedores[[#This Row],[Nombre de Proveedor  o Tercero]],'Listado de Proveedores'!B122:C2451,2,FALSE)))</f>
        <v/>
      </c>
      <c r="E121" s="54"/>
      <c r="F121" s="55"/>
      <c r="G121" s="54"/>
      <c r="H121" s="54"/>
      <c r="I121" s="55"/>
      <c r="J121" s="55"/>
      <c r="K121" s="54"/>
      <c r="L121" s="55"/>
      <c r="M121" s="54"/>
      <c r="N121" s="55"/>
      <c r="O121" s="57"/>
      <c r="P121" s="57"/>
      <c r="Q121" s="54"/>
      <c r="R121" s="57"/>
      <c r="S121" s="54"/>
      <c r="T121" s="58"/>
      <c r="U121" s="54"/>
      <c r="V121" s="54"/>
      <c r="W121" s="54"/>
      <c r="X121" s="54"/>
      <c r="Y121" s="54"/>
      <c r="Z121" s="54"/>
      <c r="AA121" s="54"/>
      <c r="AB121" s="54"/>
      <c r="AC121" s="99"/>
    </row>
    <row r="122" spans="1:29" x14ac:dyDescent="0.45">
      <c r="A122" s="53" t="str" cm="1">
        <f t="array" ref="A122">IF(ISBLANK(C122),"",(T_Fecha[Fecha]))</f>
        <v/>
      </c>
      <c r="B122" s="54" t="str" cm="1">
        <f t="array" ref="B122">IF(ISBLANK(C122),"",(T_Banco[Banco]))</f>
        <v/>
      </c>
      <c r="C122" s="54"/>
      <c r="D122" s="56" t="str">
        <f>IF(ISBLANK(T_Proveedores[[#This Row],[Nombre de Proveedor  o Tercero]]),"",(VLOOKUP(T_Proveedores[[#This Row],[Nombre de Proveedor  o Tercero]],'Listado de Proveedores'!B123:C2452,2,FALSE)))</f>
        <v/>
      </c>
      <c r="E122" s="54"/>
      <c r="F122" s="55"/>
      <c r="G122" s="54"/>
      <c r="H122" s="54"/>
      <c r="I122" s="55"/>
      <c r="J122" s="55"/>
      <c r="K122" s="54"/>
      <c r="L122" s="55"/>
      <c r="M122" s="54"/>
      <c r="N122" s="55"/>
      <c r="O122" s="57"/>
      <c r="P122" s="57"/>
      <c r="Q122" s="54"/>
      <c r="R122" s="57"/>
      <c r="S122" s="54"/>
      <c r="T122" s="58"/>
      <c r="U122" s="54"/>
      <c r="V122" s="54"/>
      <c r="W122" s="54"/>
      <c r="X122" s="54"/>
      <c r="Y122" s="54"/>
      <c r="Z122" s="54"/>
      <c r="AA122" s="54"/>
      <c r="AB122" s="54"/>
      <c r="AC122" s="99"/>
    </row>
    <row r="123" spans="1:29" x14ac:dyDescent="0.45">
      <c r="A123" s="53" t="str" cm="1">
        <f t="array" ref="A123">IF(ISBLANK(C123),"",(T_Fecha[Fecha]))</f>
        <v/>
      </c>
      <c r="B123" s="54" t="str" cm="1">
        <f t="array" ref="B123">IF(ISBLANK(C123),"",(T_Banco[Banco]))</f>
        <v/>
      </c>
      <c r="C123" s="54"/>
      <c r="D123" s="56" t="str">
        <f>IF(ISBLANK(T_Proveedores[[#This Row],[Nombre de Proveedor  o Tercero]]),"",(VLOOKUP(T_Proveedores[[#This Row],[Nombre de Proveedor  o Tercero]],'Listado de Proveedores'!B124:C2453,2,FALSE)))</f>
        <v/>
      </c>
      <c r="E123" s="54"/>
      <c r="F123" s="55"/>
      <c r="G123" s="54"/>
      <c r="H123" s="54"/>
      <c r="I123" s="55"/>
      <c r="J123" s="55"/>
      <c r="K123" s="54"/>
      <c r="L123" s="55"/>
      <c r="M123" s="54"/>
      <c r="N123" s="55"/>
      <c r="O123" s="57"/>
      <c r="P123" s="57"/>
      <c r="Q123" s="54"/>
      <c r="R123" s="57"/>
      <c r="S123" s="54"/>
      <c r="T123" s="58"/>
      <c r="U123" s="54"/>
      <c r="V123" s="54"/>
      <c r="W123" s="54"/>
      <c r="X123" s="54"/>
      <c r="Y123" s="54"/>
      <c r="Z123" s="54"/>
      <c r="AA123" s="54"/>
      <c r="AB123" s="54"/>
      <c r="AC123" s="99"/>
    </row>
    <row r="124" spans="1:29" x14ac:dyDescent="0.45">
      <c r="A124" s="53" t="str" cm="1">
        <f t="array" ref="A124">IF(ISBLANK(C124),"",(T_Fecha[Fecha]))</f>
        <v/>
      </c>
      <c r="B124" s="54" t="str" cm="1">
        <f t="array" ref="B124">IF(ISBLANK(C124),"",(T_Banco[Banco]))</f>
        <v/>
      </c>
      <c r="C124" s="54"/>
      <c r="D124" s="56" t="str">
        <f>IF(ISBLANK(T_Proveedores[[#This Row],[Nombre de Proveedor  o Tercero]]),"",(VLOOKUP(T_Proveedores[[#This Row],[Nombre de Proveedor  o Tercero]],'Listado de Proveedores'!B125:C2454,2,FALSE)))</f>
        <v/>
      </c>
      <c r="E124" s="54"/>
      <c r="F124" s="55"/>
      <c r="G124" s="54"/>
      <c r="H124" s="54"/>
      <c r="I124" s="55"/>
      <c r="J124" s="55"/>
      <c r="K124" s="54"/>
      <c r="L124" s="55"/>
      <c r="M124" s="54"/>
      <c r="N124" s="55"/>
      <c r="O124" s="57"/>
      <c r="P124" s="57"/>
      <c r="Q124" s="54"/>
      <c r="R124" s="57"/>
      <c r="S124" s="54"/>
      <c r="T124" s="58"/>
      <c r="U124" s="54"/>
      <c r="V124" s="54"/>
      <c r="W124" s="54"/>
      <c r="X124" s="54"/>
      <c r="Y124" s="54"/>
      <c r="Z124" s="54"/>
      <c r="AA124" s="54"/>
      <c r="AB124" s="54"/>
      <c r="AC124" s="99"/>
    </row>
    <row r="125" spans="1:29" x14ac:dyDescent="0.45">
      <c r="A125" s="53" t="str" cm="1">
        <f t="array" ref="A125">IF(ISBLANK(C125),"",(T_Fecha[Fecha]))</f>
        <v/>
      </c>
      <c r="B125" s="54" t="str" cm="1">
        <f t="array" ref="B125">IF(ISBLANK(C125),"",(T_Banco[Banco]))</f>
        <v/>
      </c>
      <c r="C125" s="54"/>
      <c r="D125" s="56" t="str">
        <f>IF(ISBLANK(T_Proveedores[[#This Row],[Nombre de Proveedor  o Tercero]]),"",(VLOOKUP(T_Proveedores[[#This Row],[Nombre de Proveedor  o Tercero]],'Listado de Proveedores'!B126:C2455,2,FALSE)))</f>
        <v/>
      </c>
      <c r="E125" s="54"/>
      <c r="F125" s="55"/>
      <c r="G125" s="54"/>
      <c r="H125" s="54"/>
      <c r="I125" s="55"/>
      <c r="J125" s="55"/>
      <c r="K125" s="54"/>
      <c r="L125" s="55"/>
      <c r="M125" s="54"/>
      <c r="N125" s="55"/>
      <c r="O125" s="57"/>
      <c r="P125" s="57"/>
      <c r="Q125" s="54"/>
      <c r="R125" s="57"/>
      <c r="S125" s="54"/>
      <c r="T125" s="58"/>
      <c r="U125" s="54"/>
      <c r="V125" s="54"/>
      <c r="W125" s="54"/>
      <c r="X125" s="54"/>
      <c r="Y125" s="54"/>
      <c r="Z125" s="54"/>
      <c r="AA125" s="54"/>
      <c r="AB125" s="54"/>
      <c r="AC125" s="99"/>
    </row>
    <row r="126" spans="1:29" x14ac:dyDescent="0.45">
      <c r="A126" s="53" t="str" cm="1">
        <f t="array" ref="A126">IF(ISBLANK(C126),"",(T_Fecha[Fecha]))</f>
        <v/>
      </c>
      <c r="B126" s="54" t="str" cm="1">
        <f t="array" ref="B126">IF(ISBLANK(C126),"",(T_Banco[Banco]))</f>
        <v/>
      </c>
      <c r="C126" s="54"/>
      <c r="D126" s="56" t="str">
        <f>IF(ISBLANK(T_Proveedores[[#This Row],[Nombre de Proveedor  o Tercero]]),"",(VLOOKUP(T_Proveedores[[#This Row],[Nombre de Proveedor  o Tercero]],'Listado de Proveedores'!B127:C2456,2,FALSE)))</f>
        <v/>
      </c>
      <c r="E126" s="54"/>
      <c r="F126" s="55"/>
      <c r="G126" s="54"/>
      <c r="H126" s="54"/>
      <c r="I126" s="55"/>
      <c r="J126" s="55"/>
      <c r="K126" s="54"/>
      <c r="L126" s="55"/>
      <c r="M126" s="54"/>
      <c r="N126" s="55"/>
      <c r="O126" s="57"/>
      <c r="P126" s="57"/>
      <c r="Q126" s="54"/>
      <c r="R126" s="57"/>
      <c r="S126" s="54"/>
      <c r="T126" s="58"/>
      <c r="U126" s="54"/>
      <c r="V126" s="54"/>
      <c r="W126" s="54"/>
      <c r="X126" s="54"/>
      <c r="Y126" s="54"/>
      <c r="Z126" s="54"/>
      <c r="AA126" s="54"/>
      <c r="AB126" s="54"/>
      <c r="AC126" s="99"/>
    </row>
    <row r="127" spans="1:29" x14ac:dyDescent="0.45">
      <c r="A127" s="53" t="str" cm="1">
        <f t="array" ref="A127">IF(ISBLANK(C127),"",(T_Fecha[Fecha]))</f>
        <v/>
      </c>
      <c r="B127" s="54" t="str" cm="1">
        <f t="array" ref="B127">IF(ISBLANK(C127),"",(T_Banco[Banco]))</f>
        <v/>
      </c>
      <c r="C127" s="54"/>
      <c r="D127" s="56" t="str">
        <f>IF(ISBLANK(T_Proveedores[[#This Row],[Nombre de Proveedor  o Tercero]]),"",(VLOOKUP(T_Proveedores[[#This Row],[Nombre de Proveedor  o Tercero]],'Listado de Proveedores'!B128:C2457,2,FALSE)))</f>
        <v/>
      </c>
      <c r="E127" s="54"/>
      <c r="F127" s="55"/>
      <c r="G127" s="54"/>
      <c r="H127" s="54"/>
      <c r="I127" s="55"/>
      <c r="J127" s="55"/>
      <c r="K127" s="54"/>
      <c r="L127" s="55"/>
      <c r="M127" s="54"/>
      <c r="N127" s="55"/>
      <c r="O127" s="57"/>
      <c r="P127" s="57"/>
      <c r="Q127" s="54"/>
      <c r="R127" s="57"/>
      <c r="S127" s="54"/>
      <c r="T127" s="58"/>
      <c r="U127" s="54"/>
      <c r="V127" s="54"/>
      <c r="W127" s="54"/>
      <c r="X127" s="54"/>
      <c r="Y127" s="54"/>
      <c r="Z127" s="54"/>
      <c r="AA127" s="54"/>
      <c r="AB127" s="54"/>
      <c r="AC127" s="99"/>
    </row>
    <row r="128" spans="1:29" x14ac:dyDescent="0.45">
      <c r="A128" s="53" t="str" cm="1">
        <f t="array" ref="A128">IF(ISBLANK(C128),"",(T_Fecha[Fecha]))</f>
        <v/>
      </c>
      <c r="B128" s="54" t="str" cm="1">
        <f t="array" ref="B128">IF(ISBLANK(C128),"",(T_Banco[Banco]))</f>
        <v/>
      </c>
      <c r="C128" s="54"/>
      <c r="D128" s="56" t="str">
        <f>IF(ISBLANK(T_Proveedores[[#This Row],[Nombre de Proveedor  o Tercero]]),"",(VLOOKUP(T_Proveedores[[#This Row],[Nombre de Proveedor  o Tercero]],'Listado de Proveedores'!B129:C2458,2,FALSE)))</f>
        <v/>
      </c>
      <c r="E128" s="54"/>
      <c r="F128" s="55"/>
      <c r="G128" s="54"/>
      <c r="H128" s="54"/>
      <c r="I128" s="55"/>
      <c r="J128" s="55"/>
      <c r="K128" s="54"/>
      <c r="L128" s="55"/>
      <c r="M128" s="54"/>
      <c r="N128" s="55"/>
      <c r="O128" s="57"/>
      <c r="P128" s="57"/>
      <c r="Q128" s="54"/>
      <c r="R128" s="57"/>
      <c r="S128" s="54"/>
      <c r="T128" s="58"/>
      <c r="U128" s="54"/>
      <c r="V128" s="54"/>
      <c r="W128" s="54"/>
      <c r="X128" s="54"/>
      <c r="Y128" s="54"/>
      <c r="Z128" s="54"/>
      <c r="AA128" s="54"/>
      <c r="AB128" s="54"/>
      <c r="AC128" s="99"/>
    </row>
    <row r="129" spans="1:29" x14ac:dyDescent="0.45">
      <c r="A129" s="53" t="str" cm="1">
        <f t="array" ref="A129">IF(ISBLANK(C129),"",(T_Fecha[Fecha]))</f>
        <v/>
      </c>
      <c r="B129" s="54" t="str" cm="1">
        <f t="array" ref="B129">IF(ISBLANK(C129),"",(T_Banco[Banco]))</f>
        <v/>
      </c>
      <c r="C129" s="54"/>
      <c r="D129" s="56" t="str">
        <f>IF(ISBLANK(T_Proveedores[[#This Row],[Nombre de Proveedor  o Tercero]]),"",(VLOOKUP(T_Proveedores[[#This Row],[Nombre de Proveedor  o Tercero]],'Listado de Proveedores'!B130:C2459,2,FALSE)))</f>
        <v/>
      </c>
      <c r="E129" s="54"/>
      <c r="F129" s="55"/>
      <c r="G129" s="54"/>
      <c r="H129" s="54"/>
      <c r="I129" s="55"/>
      <c r="J129" s="55"/>
      <c r="K129" s="54"/>
      <c r="L129" s="55"/>
      <c r="M129" s="54"/>
      <c r="N129" s="55"/>
      <c r="O129" s="57"/>
      <c r="P129" s="57"/>
      <c r="Q129" s="54"/>
      <c r="R129" s="57"/>
      <c r="S129" s="54"/>
      <c r="T129" s="58"/>
      <c r="U129" s="54"/>
      <c r="V129" s="54"/>
      <c r="W129" s="54"/>
      <c r="X129" s="54"/>
      <c r="Y129" s="54"/>
      <c r="Z129" s="54"/>
      <c r="AA129" s="54"/>
      <c r="AB129" s="54"/>
      <c r="AC129" s="99"/>
    </row>
    <row r="130" spans="1:29" x14ac:dyDescent="0.45">
      <c r="A130" s="53" t="str" cm="1">
        <f t="array" ref="A130">IF(ISBLANK(C130),"",(T_Fecha[Fecha]))</f>
        <v/>
      </c>
      <c r="B130" s="54" t="str" cm="1">
        <f t="array" ref="B130">IF(ISBLANK(C130),"",(T_Banco[Banco]))</f>
        <v/>
      </c>
      <c r="C130" s="54"/>
      <c r="D130" s="56" t="str">
        <f>IF(ISBLANK(T_Proveedores[[#This Row],[Nombre de Proveedor  o Tercero]]),"",(VLOOKUP(T_Proveedores[[#This Row],[Nombre de Proveedor  o Tercero]],'Listado de Proveedores'!B131:C2460,2,FALSE)))</f>
        <v/>
      </c>
      <c r="E130" s="54"/>
      <c r="F130" s="55"/>
      <c r="G130" s="54"/>
      <c r="H130" s="54"/>
      <c r="I130" s="55"/>
      <c r="J130" s="55"/>
      <c r="K130" s="54"/>
      <c r="L130" s="55"/>
      <c r="M130" s="54"/>
      <c r="N130" s="55"/>
      <c r="O130" s="57"/>
      <c r="P130" s="57"/>
      <c r="Q130" s="54"/>
      <c r="R130" s="57"/>
      <c r="S130" s="54"/>
      <c r="T130" s="58"/>
      <c r="U130" s="54"/>
      <c r="V130" s="54"/>
      <c r="W130" s="54"/>
      <c r="X130" s="54"/>
      <c r="Y130" s="54"/>
      <c r="Z130" s="54"/>
      <c r="AA130" s="54"/>
      <c r="AB130" s="54"/>
      <c r="AC130" s="99"/>
    </row>
    <row r="131" spans="1:29" x14ac:dyDescent="0.45">
      <c r="A131" s="53" t="str" cm="1">
        <f t="array" ref="A131">IF(ISBLANK(C131),"",(T_Fecha[Fecha]))</f>
        <v/>
      </c>
      <c r="B131" s="54" t="str" cm="1">
        <f t="array" ref="B131">IF(ISBLANK(C131),"",(T_Banco[Banco]))</f>
        <v/>
      </c>
      <c r="C131" s="54"/>
      <c r="D131" s="56" t="str">
        <f>IF(ISBLANK(T_Proveedores[[#This Row],[Nombre de Proveedor  o Tercero]]),"",(VLOOKUP(T_Proveedores[[#This Row],[Nombre de Proveedor  o Tercero]],'Listado de Proveedores'!B132:C2461,2,FALSE)))</f>
        <v/>
      </c>
      <c r="E131" s="54"/>
      <c r="F131" s="55"/>
      <c r="G131" s="54"/>
      <c r="H131" s="54"/>
      <c r="I131" s="55"/>
      <c r="J131" s="55"/>
      <c r="K131" s="54"/>
      <c r="L131" s="55"/>
      <c r="M131" s="54"/>
      <c r="N131" s="55"/>
      <c r="O131" s="57"/>
      <c r="P131" s="57"/>
      <c r="Q131" s="54"/>
      <c r="R131" s="57"/>
      <c r="S131" s="54"/>
      <c r="T131" s="58"/>
      <c r="U131" s="54"/>
      <c r="V131" s="54"/>
      <c r="W131" s="54"/>
      <c r="X131" s="54"/>
      <c r="Y131" s="54"/>
      <c r="Z131" s="54"/>
      <c r="AA131" s="54"/>
      <c r="AB131" s="54"/>
      <c r="AC131" s="99"/>
    </row>
    <row r="132" spans="1:29" x14ac:dyDescent="0.45">
      <c r="A132" s="53" t="str" cm="1">
        <f t="array" ref="A132">IF(ISBLANK(C132),"",(T_Fecha[Fecha]))</f>
        <v/>
      </c>
      <c r="B132" s="54" t="str" cm="1">
        <f t="array" ref="B132">IF(ISBLANK(C132),"",(T_Banco[Banco]))</f>
        <v/>
      </c>
      <c r="C132" s="54"/>
      <c r="D132" s="56" t="str">
        <f>IF(ISBLANK(T_Proveedores[[#This Row],[Nombre de Proveedor  o Tercero]]),"",(VLOOKUP(T_Proveedores[[#This Row],[Nombre de Proveedor  o Tercero]],'Listado de Proveedores'!B133:C2462,2,FALSE)))</f>
        <v/>
      </c>
      <c r="E132" s="54"/>
      <c r="F132" s="55"/>
      <c r="G132" s="54"/>
      <c r="H132" s="54"/>
      <c r="I132" s="55"/>
      <c r="J132" s="55"/>
      <c r="K132" s="54"/>
      <c r="L132" s="55"/>
      <c r="M132" s="54"/>
      <c r="N132" s="55"/>
      <c r="O132" s="57"/>
      <c r="P132" s="57"/>
      <c r="Q132" s="54"/>
      <c r="R132" s="57"/>
      <c r="S132" s="54"/>
      <c r="T132" s="58"/>
      <c r="U132" s="54"/>
      <c r="V132" s="54"/>
      <c r="W132" s="54"/>
      <c r="X132" s="54"/>
      <c r="Y132" s="54"/>
      <c r="Z132" s="54"/>
      <c r="AA132" s="54"/>
      <c r="AB132" s="54"/>
      <c r="AC132" s="99"/>
    </row>
    <row r="133" spans="1:29" x14ac:dyDescent="0.45">
      <c r="A133" s="53" t="str" cm="1">
        <f t="array" ref="A133">IF(ISBLANK(C133),"",(T_Fecha[Fecha]))</f>
        <v/>
      </c>
      <c r="B133" s="54" t="str" cm="1">
        <f t="array" ref="B133">IF(ISBLANK(C133),"",(T_Banco[Banco]))</f>
        <v/>
      </c>
      <c r="C133" s="54"/>
      <c r="D133" s="56" t="str">
        <f>IF(ISBLANK(T_Proveedores[[#This Row],[Nombre de Proveedor  o Tercero]]),"",(VLOOKUP(T_Proveedores[[#This Row],[Nombre de Proveedor  o Tercero]],'Listado de Proveedores'!B134:C2463,2,FALSE)))</f>
        <v/>
      </c>
      <c r="E133" s="54"/>
      <c r="F133" s="55"/>
      <c r="G133" s="54"/>
      <c r="H133" s="54"/>
      <c r="I133" s="55"/>
      <c r="J133" s="55"/>
      <c r="K133" s="54"/>
      <c r="L133" s="55"/>
      <c r="M133" s="54"/>
      <c r="N133" s="55"/>
      <c r="O133" s="57"/>
      <c r="P133" s="57"/>
      <c r="Q133" s="54"/>
      <c r="R133" s="57"/>
      <c r="S133" s="54"/>
      <c r="T133" s="58"/>
      <c r="U133" s="54"/>
      <c r="V133" s="54"/>
      <c r="W133" s="54"/>
      <c r="X133" s="54"/>
      <c r="Y133" s="54"/>
      <c r="Z133" s="54"/>
      <c r="AA133" s="54"/>
      <c r="AB133" s="54"/>
      <c r="AC133" s="99"/>
    </row>
    <row r="134" spans="1:29" x14ac:dyDescent="0.45">
      <c r="A134" s="53" t="str" cm="1">
        <f t="array" ref="A134">IF(ISBLANK(C134),"",(T_Fecha[Fecha]))</f>
        <v/>
      </c>
      <c r="B134" s="54" t="str" cm="1">
        <f t="array" ref="B134">IF(ISBLANK(C134),"",(T_Banco[Banco]))</f>
        <v/>
      </c>
      <c r="C134" s="54"/>
      <c r="D134" s="56" t="str">
        <f>IF(ISBLANK(T_Proveedores[[#This Row],[Nombre de Proveedor  o Tercero]]),"",(VLOOKUP(T_Proveedores[[#This Row],[Nombre de Proveedor  o Tercero]],'Listado de Proveedores'!B135:C2464,2,FALSE)))</f>
        <v/>
      </c>
      <c r="E134" s="54"/>
      <c r="F134" s="55"/>
      <c r="G134" s="54"/>
      <c r="H134" s="54"/>
      <c r="I134" s="55"/>
      <c r="J134" s="55"/>
      <c r="K134" s="54"/>
      <c r="L134" s="55"/>
      <c r="M134" s="54"/>
      <c r="N134" s="55"/>
      <c r="O134" s="57"/>
      <c r="P134" s="57"/>
      <c r="Q134" s="54"/>
      <c r="R134" s="57"/>
      <c r="S134" s="54"/>
      <c r="T134" s="58"/>
      <c r="U134" s="54"/>
      <c r="V134" s="54"/>
      <c r="W134" s="54"/>
      <c r="X134" s="54"/>
      <c r="Y134" s="54"/>
      <c r="Z134" s="54"/>
      <c r="AA134" s="54"/>
      <c r="AB134" s="54"/>
      <c r="AC134" s="99"/>
    </row>
    <row r="135" spans="1:29" x14ac:dyDescent="0.45">
      <c r="A135" s="53" t="str" cm="1">
        <f t="array" ref="A135">IF(ISBLANK(C135),"",(T_Fecha[Fecha]))</f>
        <v/>
      </c>
      <c r="B135" s="54" t="str" cm="1">
        <f t="array" ref="B135">IF(ISBLANK(C135),"",(T_Banco[Banco]))</f>
        <v/>
      </c>
      <c r="C135" s="54"/>
      <c r="D135" s="56" t="str">
        <f>IF(ISBLANK(T_Proveedores[[#This Row],[Nombre de Proveedor  o Tercero]]),"",(VLOOKUP(T_Proveedores[[#This Row],[Nombre de Proveedor  o Tercero]],'Listado de Proveedores'!B136:C2465,2,FALSE)))</f>
        <v/>
      </c>
      <c r="E135" s="54"/>
      <c r="F135" s="55"/>
      <c r="G135" s="54"/>
      <c r="H135" s="54"/>
      <c r="I135" s="55"/>
      <c r="J135" s="55"/>
      <c r="K135" s="54"/>
      <c r="L135" s="55"/>
      <c r="M135" s="54"/>
      <c r="N135" s="55"/>
      <c r="O135" s="57"/>
      <c r="P135" s="57"/>
      <c r="Q135" s="54"/>
      <c r="R135" s="57"/>
      <c r="S135" s="54"/>
      <c r="T135" s="58"/>
      <c r="U135" s="54"/>
      <c r="V135" s="54"/>
      <c r="W135" s="54"/>
      <c r="X135" s="54"/>
      <c r="Y135" s="54"/>
      <c r="Z135" s="54"/>
      <c r="AA135" s="54"/>
      <c r="AB135" s="54"/>
      <c r="AC135" s="99"/>
    </row>
    <row r="136" spans="1:29" x14ac:dyDescent="0.45">
      <c r="A136" s="53" t="str" cm="1">
        <f t="array" ref="A136">IF(ISBLANK(C136),"",(T_Fecha[Fecha]))</f>
        <v/>
      </c>
      <c r="B136" s="54" t="str" cm="1">
        <f t="array" ref="B136">IF(ISBLANK(C136),"",(T_Banco[Banco]))</f>
        <v/>
      </c>
      <c r="C136" s="54"/>
      <c r="D136" s="56" t="str">
        <f>IF(ISBLANK(T_Proveedores[[#This Row],[Nombre de Proveedor  o Tercero]]),"",(VLOOKUP(T_Proveedores[[#This Row],[Nombre de Proveedor  o Tercero]],'Listado de Proveedores'!B137:C2466,2,FALSE)))</f>
        <v/>
      </c>
      <c r="E136" s="54"/>
      <c r="F136" s="55"/>
      <c r="G136" s="54"/>
      <c r="H136" s="54"/>
      <c r="I136" s="55"/>
      <c r="J136" s="55"/>
      <c r="K136" s="54"/>
      <c r="L136" s="55"/>
      <c r="M136" s="54"/>
      <c r="N136" s="55"/>
      <c r="O136" s="57"/>
      <c r="P136" s="57"/>
      <c r="Q136" s="54"/>
      <c r="R136" s="57"/>
      <c r="S136" s="54"/>
      <c r="T136" s="58"/>
      <c r="U136" s="54"/>
      <c r="V136" s="54"/>
      <c r="W136" s="54"/>
      <c r="X136" s="54"/>
      <c r="Y136" s="54"/>
      <c r="Z136" s="54"/>
      <c r="AA136" s="54"/>
      <c r="AB136" s="54"/>
      <c r="AC136" s="99"/>
    </row>
    <row r="137" spans="1:29" x14ac:dyDescent="0.45">
      <c r="A137" s="53" t="str" cm="1">
        <f t="array" ref="A137">IF(ISBLANK(C137),"",(T_Fecha[Fecha]))</f>
        <v/>
      </c>
      <c r="B137" s="54" t="str" cm="1">
        <f t="array" ref="B137">IF(ISBLANK(C137),"",(T_Banco[Banco]))</f>
        <v/>
      </c>
      <c r="C137" s="54"/>
      <c r="D137" s="56" t="str">
        <f>IF(ISBLANK(T_Proveedores[[#This Row],[Nombre de Proveedor  o Tercero]]),"",(VLOOKUP(T_Proveedores[[#This Row],[Nombre de Proveedor  o Tercero]],'Listado de Proveedores'!B138:C2467,2,FALSE)))</f>
        <v/>
      </c>
      <c r="E137" s="54"/>
      <c r="F137" s="55"/>
      <c r="G137" s="54"/>
      <c r="H137" s="54"/>
      <c r="I137" s="55"/>
      <c r="J137" s="55"/>
      <c r="K137" s="54"/>
      <c r="L137" s="55"/>
      <c r="M137" s="54"/>
      <c r="N137" s="55"/>
      <c r="O137" s="57"/>
      <c r="P137" s="57"/>
      <c r="Q137" s="54"/>
      <c r="R137" s="57"/>
      <c r="S137" s="54"/>
      <c r="T137" s="58"/>
      <c r="U137" s="54"/>
      <c r="V137" s="54"/>
      <c r="W137" s="54"/>
      <c r="X137" s="54"/>
      <c r="Y137" s="54"/>
      <c r="Z137" s="54"/>
      <c r="AA137" s="54"/>
      <c r="AB137" s="54"/>
      <c r="AC137" s="99"/>
    </row>
    <row r="138" spans="1:29" x14ac:dyDescent="0.45">
      <c r="A138" s="53" t="str" cm="1">
        <f t="array" ref="A138">IF(ISBLANK(C138),"",(T_Fecha[Fecha]))</f>
        <v/>
      </c>
      <c r="B138" s="54" t="str" cm="1">
        <f t="array" ref="B138">IF(ISBLANK(C138),"",(T_Banco[Banco]))</f>
        <v/>
      </c>
      <c r="C138" s="54"/>
      <c r="D138" s="56" t="str">
        <f>IF(ISBLANK(T_Proveedores[[#This Row],[Nombre de Proveedor  o Tercero]]),"",(VLOOKUP(T_Proveedores[[#This Row],[Nombre de Proveedor  o Tercero]],'Listado de Proveedores'!B139:C2468,2,FALSE)))</f>
        <v/>
      </c>
      <c r="E138" s="54"/>
      <c r="F138" s="55"/>
      <c r="G138" s="54"/>
      <c r="H138" s="54"/>
      <c r="I138" s="55"/>
      <c r="J138" s="55"/>
      <c r="K138" s="54"/>
      <c r="L138" s="55"/>
      <c r="M138" s="54"/>
      <c r="N138" s="55"/>
      <c r="O138" s="57"/>
      <c r="P138" s="57"/>
      <c r="Q138" s="54"/>
      <c r="R138" s="57"/>
      <c r="S138" s="54"/>
      <c r="T138" s="58"/>
      <c r="U138" s="54"/>
      <c r="V138" s="54"/>
      <c r="W138" s="54"/>
      <c r="X138" s="54"/>
      <c r="Y138" s="54"/>
      <c r="Z138" s="54"/>
      <c r="AA138" s="54"/>
      <c r="AB138" s="54"/>
      <c r="AC138" s="99"/>
    </row>
    <row r="139" spans="1:29" x14ac:dyDescent="0.45">
      <c r="A139" s="53" t="str" cm="1">
        <f t="array" ref="A139">IF(ISBLANK(C139),"",(T_Fecha[Fecha]))</f>
        <v/>
      </c>
      <c r="B139" s="54" t="str" cm="1">
        <f t="array" ref="B139">IF(ISBLANK(C139),"",(T_Banco[Banco]))</f>
        <v/>
      </c>
      <c r="C139" s="54"/>
      <c r="D139" s="56" t="str">
        <f>IF(ISBLANK(T_Proveedores[[#This Row],[Nombre de Proveedor  o Tercero]]),"",(VLOOKUP(T_Proveedores[[#This Row],[Nombre de Proveedor  o Tercero]],'Listado de Proveedores'!B140:C2469,2,FALSE)))</f>
        <v/>
      </c>
      <c r="E139" s="54"/>
      <c r="F139" s="55"/>
      <c r="G139" s="54"/>
      <c r="H139" s="54"/>
      <c r="I139" s="55"/>
      <c r="J139" s="55"/>
      <c r="K139" s="54"/>
      <c r="L139" s="55"/>
      <c r="M139" s="54"/>
      <c r="N139" s="55"/>
      <c r="O139" s="57"/>
      <c r="P139" s="57"/>
      <c r="Q139" s="54"/>
      <c r="R139" s="57"/>
      <c r="S139" s="54"/>
      <c r="T139" s="58"/>
      <c r="U139" s="54"/>
      <c r="V139" s="54"/>
      <c r="W139" s="54"/>
      <c r="X139" s="54"/>
      <c r="Y139" s="54"/>
      <c r="Z139" s="54"/>
      <c r="AA139" s="54"/>
      <c r="AB139" s="54"/>
      <c r="AC139" s="99"/>
    </row>
    <row r="140" spans="1:29" x14ac:dyDescent="0.45">
      <c r="A140" s="53" t="str" cm="1">
        <f t="array" ref="A140">IF(ISBLANK(C140),"",(T_Fecha[Fecha]))</f>
        <v/>
      </c>
      <c r="B140" s="54" t="str" cm="1">
        <f t="array" ref="B140">IF(ISBLANK(C140),"",(T_Banco[Banco]))</f>
        <v/>
      </c>
      <c r="C140" s="54"/>
      <c r="D140" s="56" t="str">
        <f>IF(ISBLANK(T_Proveedores[[#This Row],[Nombre de Proveedor  o Tercero]]),"",(VLOOKUP(T_Proveedores[[#This Row],[Nombre de Proveedor  o Tercero]],'Listado de Proveedores'!B141:C2470,2,FALSE)))</f>
        <v/>
      </c>
      <c r="E140" s="54"/>
      <c r="F140" s="55"/>
      <c r="G140" s="54"/>
      <c r="H140" s="54"/>
      <c r="I140" s="55"/>
      <c r="J140" s="55"/>
      <c r="K140" s="54"/>
      <c r="L140" s="55"/>
      <c r="M140" s="54"/>
      <c r="N140" s="55"/>
      <c r="O140" s="57"/>
      <c r="P140" s="57"/>
      <c r="Q140" s="54"/>
      <c r="R140" s="57"/>
      <c r="S140" s="54"/>
      <c r="T140" s="58"/>
      <c r="U140" s="54"/>
      <c r="V140" s="54"/>
      <c r="W140" s="54"/>
      <c r="X140" s="54"/>
      <c r="Y140" s="54"/>
      <c r="Z140" s="54"/>
      <c r="AA140" s="54"/>
      <c r="AB140" s="54"/>
      <c r="AC140" s="99"/>
    </row>
    <row r="141" spans="1:29" x14ac:dyDescent="0.45">
      <c r="A141" s="53" t="str" cm="1">
        <f t="array" ref="A141">IF(ISBLANK(C141),"",(T_Fecha[Fecha]))</f>
        <v/>
      </c>
      <c r="B141" s="54" t="str" cm="1">
        <f t="array" ref="B141">IF(ISBLANK(C141),"",(T_Banco[Banco]))</f>
        <v/>
      </c>
      <c r="C141" s="54"/>
      <c r="D141" s="56" t="str">
        <f>IF(ISBLANK(T_Proveedores[[#This Row],[Nombre de Proveedor  o Tercero]]),"",(VLOOKUP(T_Proveedores[[#This Row],[Nombre de Proveedor  o Tercero]],'Listado de Proveedores'!B142:C2471,2,FALSE)))</f>
        <v/>
      </c>
      <c r="E141" s="54"/>
      <c r="F141" s="55"/>
      <c r="G141" s="54"/>
      <c r="H141" s="54"/>
      <c r="I141" s="55"/>
      <c r="J141" s="55"/>
      <c r="K141" s="54"/>
      <c r="L141" s="55"/>
      <c r="M141" s="54"/>
      <c r="N141" s="55"/>
      <c r="O141" s="57"/>
      <c r="P141" s="57"/>
      <c r="Q141" s="54"/>
      <c r="R141" s="57"/>
      <c r="S141" s="54"/>
      <c r="T141" s="58"/>
      <c r="U141" s="54"/>
      <c r="V141" s="54"/>
      <c r="W141" s="54"/>
      <c r="X141" s="54"/>
      <c r="Y141" s="54"/>
      <c r="Z141" s="54"/>
      <c r="AA141" s="54"/>
      <c r="AB141" s="54"/>
      <c r="AC141" s="99"/>
    </row>
    <row r="142" spans="1:29" x14ac:dyDescent="0.45">
      <c r="A142" s="53" t="str" cm="1">
        <f t="array" ref="A142">IF(ISBLANK(C142),"",(T_Fecha[Fecha]))</f>
        <v/>
      </c>
      <c r="B142" s="54" t="str" cm="1">
        <f t="array" ref="B142">IF(ISBLANK(C142),"",(T_Banco[Banco]))</f>
        <v/>
      </c>
      <c r="C142" s="54"/>
      <c r="D142" s="56" t="str">
        <f>IF(ISBLANK(T_Proveedores[[#This Row],[Nombre de Proveedor  o Tercero]]),"",(VLOOKUP(T_Proveedores[[#This Row],[Nombre de Proveedor  o Tercero]],'Listado de Proveedores'!B143:C2472,2,FALSE)))</f>
        <v/>
      </c>
      <c r="E142" s="54"/>
      <c r="F142" s="55"/>
      <c r="G142" s="54"/>
      <c r="H142" s="54"/>
      <c r="I142" s="55"/>
      <c r="J142" s="55"/>
      <c r="K142" s="54"/>
      <c r="L142" s="55"/>
      <c r="M142" s="54"/>
      <c r="N142" s="55"/>
      <c r="O142" s="57"/>
      <c r="P142" s="57"/>
      <c r="Q142" s="54"/>
      <c r="R142" s="57"/>
      <c r="S142" s="54"/>
      <c r="T142" s="58"/>
      <c r="U142" s="54"/>
      <c r="V142" s="54"/>
      <c r="W142" s="54"/>
      <c r="X142" s="54"/>
      <c r="Y142" s="54"/>
      <c r="Z142" s="54"/>
      <c r="AA142" s="54"/>
      <c r="AB142" s="54"/>
      <c r="AC142" s="99"/>
    </row>
    <row r="143" spans="1:29" x14ac:dyDescent="0.45">
      <c r="A143" s="53" t="str" cm="1">
        <f t="array" ref="A143">IF(ISBLANK(C143),"",(T_Fecha[Fecha]))</f>
        <v/>
      </c>
      <c r="B143" s="54" t="str" cm="1">
        <f t="array" ref="B143">IF(ISBLANK(C143),"",(T_Banco[Banco]))</f>
        <v/>
      </c>
      <c r="C143" s="54"/>
      <c r="D143" s="56" t="str">
        <f>IF(ISBLANK(T_Proveedores[[#This Row],[Nombre de Proveedor  o Tercero]]),"",(VLOOKUP(T_Proveedores[[#This Row],[Nombre de Proveedor  o Tercero]],'Listado de Proveedores'!B144:C2473,2,FALSE)))</f>
        <v/>
      </c>
      <c r="E143" s="54"/>
      <c r="F143" s="55"/>
      <c r="G143" s="54"/>
      <c r="H143" s="54"/>
      <c r="I143" s="55"/>
      <c r="J143" s="55"/>
      <c r="K143" s="54"/>
      <c r="L143" s="55"/>
      <c r="M143" s="54"/>
      <c r="N143" s="55"/>
      <c r="O143" s="57"/>
      <c r="P143" s="57"/>
      <c r="Q143" s="54"/>
      <c r="R143" s="57"/>
      <c r="S143" s="54"/>
      <c r="T143" s="58"/>
      <c r="U143" s="54"/>
      <c r="V143" s="54"/>
      <c r="W143" s="54"/>
      <c r="X143" s="54"/>
      <c r="Y143" s="54"/>
      <c r="Z143" s="54"/>
      <c r="AA143" s="54"/>
      <c r="AB143" s="54"/>
      <c r="AC143" s="99"/>
    </row>
    <row r="144" spans="1:29" x14ac:dyDescent="0.45">
      <c r="A144" s="53" t="str" cm="1">
        <f t="array" ref="A144">IF(ISBLANK(C144),"",(T_Fecha[Fecha]))</f>
        <v/>
      </c>
      <c r="B144" s="54" t="str" cm="1">
        <f t="array" ref="B144">IF(ISBLANK(C144),"",(T_Banco[Banco]))</f>
        <v/>
      </c>
      <c r="C144" s="54"/>
      <c r="D144" s="56" t="str">
        <f>IF(ISBLANK(T_Proveedores[[#This Row],[Nombre de Proveedor  o Tercero]]),"",(VLOOKUP(T_Proveedores[[#This Row],[Nombre de Proveedor  o Tercero]],'Listado de Proveedores'!B145:C2474,2,FALSE)))</f>
        <v/>
      </c>
      <c r="E144" s="54"/>
      <c r="F144" s="55"/>
      <c r="G144" s="54"/>
      <c r="H144" s="54"/>
      <c r="I144" s="55"/>
      <c r="J144" s="55"/>
      <c r="K144" s="54"/>
      <c r="L144" s="55"/>
      <c r="M144" s="54"/>
      <c r="N144" s="55"/>
      <c r="O144" s="57"/>
      <c r="P144" s="57"/>
      <c r="Q144" s="54"/>
      <c r="R144" s="57"/>
      <c r="S144" s="54"/>
      <c r="T144" s="58"/>
      <c r="U144" s="54"/>
      <c r="V144" s="54"/>
      <c r="W144" s="54"/>
      <c r="X144" s="54"/>
      <c r="Y144" s="54"/>
      <c r="Z144" s="54"/>
      <c r="AA144" s="54"/>
      <c r="AB144" s="54"/>
      <c r="AC144" s="99"/>
    </row>
    <row r="145" spans="1:29" x14ac:dyDescent="0.45">
      <c r="A145" s="53" t="str" cm="1">
        <f t="array" ref="A145">IF(ISBLANK(C145),"",(T_Fecha[Fecha]))</f>
        <v/>
      </c>
      <c r="B145" s="54" t="str" cm="1">
        <f t="array" ref="B145">IF(ISBLANK(C145),"",(T_Banco[Banco]))</f>
        <v/>
      </c>
      <c r="C145" s="54"/>
      <c r="D145" s="56" t="str">
        <f>IF(ISBLANK(T_Proveedores[[#This Row],[Nombre de Proveedor  o Tercero]]),"",(VLOOKUP(T_Proveedores[[#This Row],[Nombre de Proveedor  o Tercero]],'Listado de Proveedores'!B146:C2475,2,FALSE)))</f>
        <v/>
      </c>
      <c r="E145" s="54"/>
      <c r="F145" s="55"/>
      <c r="G145" s="54"/>
      <c r="H145" s="54"/>
      <c r="I145" s="55"/>
      <c r="J145" s="55"/>
      <c r="K145" s="54"/>
      <c r="L145" s="55"/>
      <c r="M145" s="54"/>
      <c r="N145" s="55"/>
      <c r="O145" s="57"/>
      <c r="P145" s="57"/>
      <c r="Q145" s="54"/>
      <c r="R145" s="57"/>
      <c r="S145" s="54"/>
      <c r="T145" s="58"/>
      <c r="U145" s="54"/>
      <c r="V145" s="54"/>
      <c r="W145" s="54"/>
      <c r="X145" s="54"/>
      <c r="Y145" s="54"/>
      <c r="Z145" s="54"/>
      <c r="AA145" s="54"/>
      <c r="AB145" s="54"/>
      <c r="AC145" s="99"/>
    </row>
    <row r="146" spans="1:29" x14ac:dyDescent="0.45">
      <c r="A146" s="53" t="str" cm="1">
        <f t="array" ref="A146">IF(ISBLANK(C146),"",(T_Fecha[Fecha]))</f>
        <v/>
      </c>
      <c r="B146" s="54" t="str" cm="1">
        <f t="array" ref="B146">IF(ISBLANK(C146),"",(T_Banco[Banco]))</f>
        <v/>
      </c>
      <c r="C146" s="54"/>
      <c r="D146" s="56" t="str">
        <f>IF(ISBLANK(T_Proveedores[[#This Row],[Nombre de Proveedor  o Tercero]]),"",(VLOOKUP(T_Proveedores[[#This Row],[Nombre de Proveedor  o Tercero]],'Listado de Proveedores'!B147:C2476,2,FALSE)))</f>
        <v/>
      </c>
      <c r="E146" s="54"/>
      <c r="F146" s="55"/>
      <c r="G146" s="54"/>
      <c r="H146" s="54"/>
      <c r="I146" s="55"/>
      <c r="J146" s="55"/>
      <c r="K146" s="54"/>
      <c r="L146" s="55"/>
      <c r="M146" s="54"/>
      <c r="N146" s="55"/>
      <c r="O146" s="57"/>
      <c r="P146" s="57"/>
      <c r="Q146" s="54"/>
      <c r="R146" s="57"/>
      <c r="S146" s="54"/>
      <c r="T146" s="58"/>
      <c r="U146" s="54"/>
      <c r="V146" s="54"/>
      <c r="W146" s="54"/>
      <c r="X146" s="54"/>
      <c r="Y146" s="54"/>
      <c r="Z146" s="54"/>
      <c r="AA146" s="54"/>
      <c r="AB146" s="54"/>
      <c r="AC146" s="99"/>
    </row>
    <row r="147" spans="1:29" x14ac:dyDescent="0.45">
      <c r="A147" s="53" t="str" cm="1">
        <f t="array" ref="A147">IF(ISBLANK(C147),"",(T_Fecha[Fecha]))</f>
        <v/>
      </c>
      <c r="B147" s="54" t="str" cm="1">
        <f t="array" ref="B147">IF(ISBLANK(C147),"",(T_Banco[Banco]))</f>
        <v/>
      </c>
      <c r="C147" s="54"/>
      <c r="D147" s="56" t="str">
        <f>IF(ISBLANK(T_Proveedores[[#This Row],[Nombre de Proveedor  o Tercero]]),"",(VLOOKUP(T_Proveedores[[#This Row],[Nombre de Proveedor  o Tercero]],'Listado de Proveedores'!B148:C2477,2,FALSE)))</f>
        <v/>
      </c>
      <c r="E147" s="54"/>
      <c r="F147" s="55"/>
      <c r="G147" s="54"/>
      <c r="H147" s="54"/>
      <c r="I147" s="55"/>
      <c r="J147" s="55"/>
      <c r="K147" s="54"/>
      <c r="L147" s="55"/>
      <c r="M147" s="54"/>
      <c r="N147" s="55"/>
      <c r="O147" s="57"/>
      <c r="P147" s="57"/>
      <c r="Q147" s="54"/>
      <c r="R147" s="57"/>
      <c r="S147" s="54"/>
      <c r="T147" s="58"/>
      <c r="U147" s="54"/>
      <c r="V147" s="54"/>
      <c r="W147" s="54"/>
      <c r="X147" s="54"/>
      <c r="Y147" s="54"/>
      <c r="Z147" s="54"/>
      <c r="AA147" s="54"/>
      <c r="AB147" s="54"/>
      <c r="AC147" s="99"/>
    </row>
    <row r="148" spans="1:29" x14ac:dyDescent="0.45">
      <c r="A148" s="53" t="str" cm="1">
        <f t="array" ref="A148">IF(ISBLANK(C148),"",(T_Fecha[Fecha]))</f>
        <v/>
      </c>
      <c r="B148" s="54" t="str" cm="1">
        <f t="array" ref="B148">IF(ISBLANK(C148),"",(T_Banco[Banco]))</f>
        <v/>
      </c>
      <c r="C148" s="54"/>
      <c r="D148" s="56" t="str">
        <f>IF(ISBLANK(T_Proveedores[[#This Row],[Nombre de Proveedor  o Tercero]]),"",(VLOOKUP(T_Proveedores[[#This Row],[Nombre de Proveedor  o Tercero]],'Listado de Proveedores'!B149:C2478,2,FALSE)))</f>
        <v/>
      </c>
      <c r="E148" s="54"/>
      <c r="F148" s="55"/>
      <c r="G148" s="54"/>
      <c r="H148" s="54"/>
      <c r="I148" s="55"/>
      <c r="J148" s="55"/>
      <c r="K148" s="54"/>
      <c r="L148" s="55"/>
      <c r="M148" s="54"/>
      <c r="N148" s="55"/>
      <c r="O148" s="57"/>
      <c r="P148" s="57"/>
      <c r="Q148" s="54"/>
      <c r="R148" s="57"/>
      <c r="S148" s="54"/>
      <c r="T148" s="58"/>
      <c r="U148" s="54"/>
      <c r="V148" s="54"/>
      <c r="W148" s="54"/>
      <c r="X148" s="54"/>
      <c r="Y148" s="54"/>
      <c r="Z148" s="54"/>
      <c r="AA148" s="54"/>
      <c r="AB148" s="54"/>
      <c r="AC148" s="99"/>
    </row>
    <row r="149" spans="1:29" x14ac:dyDescent="0.45">
      <c r="A149" s="53" t="str" cm="1">
        <f t="array" ref="A149">IF(ISBLANK(C149),"",(T_Fecha[Fecha]))</f>
        <v/>
      </c>
      <c r="B149" s="54" t="str" cm="1">
        <f t="array" ref="B149">IF(ISBLANK(C149),"",(T_Banco[Banco]))</f>
        <v/>
      </c>
      <c r="C149" s="54"/>
      <c r="D149" s="56" t="str">
        <f>IF(ISBLANK(T_Proveedores[[#This Row],[Nombre de Proveedor  o Tercero]]),"",(VLOOKUP(T_Proveedores[[#This Row],[Nombre de Proveedor  o Tercero]],'Listado de Proveedores'!B150:C2479,2,FALSE)))</f>
        <v/>
      </c>
      <c r="E149" s="54"/>
      <c r="F149" s="55"/>
      <c r="G149" s="54"/>
      <c r="H149" s="54"/>
      <c r="I149" s="55"/>
      <c r="J149" s="55"/>
      <c r="K149" s="54"/>
      <c r="L149" s="55"/>
      <c r="M149" s="54"/>
      <c r="N149" s="55"/>
      <c r="O149" s="57"/>
      <c r="P149" s="57"/>
      <c r="Q149" s="54"/>
      <c r="R149" s="57"/>
      <c r="S149" s="54"/>
      <c r="T149" s="58"/>
      <c r="U149" s="54"/>
      <c r="V149" s="54"/>
      <c r="W149" s="54"/>
      <c r="X149" s="54"/>
      <c r="Y149" s="54"/>
      <c r="Z149" s="54"/>
      <c r="AA149" s="54"/>
      <c r="AB149" s="54"/>
      <c r="AC149" s="99"/>
    </row>
    <row r="150" spans="1:29" x14ac:dyDescent="0.45">
      <c r="A150" s="53" t="str" cm="1">
        <f t="array" ref="A150">IF(ISBLANK(C150),"",(T_Fecha[Fecha]))</f>
        <v/>
      </c>
      <c r="B150" s="54" t="str" cm="1">
        <f t="array" ref="B150">IF(ISBLANK(C150),"",(T_Banco[Banco]))</f>
        <v/>
      </c>
      <c r="C150" s="54"/>
      <c r="D150" s="56" t="str">
        <f>IF(ISBLANK(T_Proveedores[[#This Row],[Nombre de Proveedor  o Tercero]]),"",(VLOOKUP(T_Proveedores[[#This Row],[Nombre de Proveedor  o Tercero]],'Listado de Proveedores'!B151:C2480,2,FALSE)))</f>
        <v/>
      </c>
      <c r="E150" s="54"/>
      <c r="F150" s="55"/>
      <c r="G150" s="54"/>
      <c r="H150" s="54"/>
      <c r="I150" s="55"/>
      <c r="J150" s="55"/>
      <c r="K150" s="54"/>
      <c r="L150" s="55"/>
      <c r="M150" s="54"/>
      <c r="N150" s="55"/>
      <c r="O150" s="57"/>
      <c r="P150" s="57"/>
      <c r="Q150" s="54"/>
      <c r="R150" s="57"/>
      <c r="S150" s="54"/>
      <c r="T150" s="58"/>
      <c r="U150" s="54"/>
      <c r="V150" s="54"/>
      <c r="W150" s="54"/>
      <c r="X150" s="54"/>
      <c r="Y150" s="54"/>
      <c r="Z150" s="54"/>
      <c r="AA150" s="54"/>
      <c r="AB150" s="54"/>
      <c r="AC150" s="99"/>
    </row>
    <row r="151" spans="1:29" x14ac:dyDescent="0.45">
      <c r="A151" s="53" t="str" cm="1">
        <f t="array" ref="A151">IF(ISBLANK(C151),"",(T_Fecha[Fecha]))</f>
        <v/>
      </c>
      <c r="B151" s="54" t="str" cm="1">
        <f t="array" ref="B151">IF(ISBLANK(C151),"",(T_Banco[Banco]))</f>
        <v/>
      </c>
      <c r="C151" s="54"/>
      <c r="D151" s="56" t="str">
        <f>IF(ISBLANK(T_Proveedores[[#This Row],[Nombre de Proveedor  o Tercero]]),"",(VLOOKUP(T_Proveedores[[#This Row],[Nombre de Proveedor  o Tercero]],'Listado de Proveedores'!B152:C2481,2,FALSE)))</f>
        <v/>
      </c>
      <c r="E151" s="54"/>
      <c r="F151" s="55"/>
      <c r="G151" s="54"/>
      <c r="H151" s="54"/>
      <c r="I151" s="55"/>
      <c r="J151" s="55"/>
      <c r="K151" s="54"/>
      <c r="L151" s="55"/>
      <c r="M151" s="54"/>
      <c r="N151" s="55"/>
      <c r="O151" s="57"/>
      <c r="P151" s="57"/>
      <c r="Q151" s="54"/>
      <c r="R151" s="57"/>
      <c r="S151" s="54"/>
      <c r="T151" s="58"/>
      <c r="U151" s="54"/>
      <c r="V151" s="54"/>
      <c r="W151" s="54"/>
      <c r="X151" s="54"/>
      <c r="Y151" s="54"/>
      <c r="Z151" s="54"/>
      <c r="AA151" s="54"/>
      <c r="AB151" s="54"/>
      <c r="AC151" s="99"/>
    </row>
    <row r="152" spans="1:29" x14ac:dyDescent="0.45">
      <c r="A152" s="53" t="str" cm="1">
        <f t="array" ref="A152">IF(ISBLANK(C152),"",(T_Fecha[Fecha]))</f>
        <v/>
      </c>
      <c r="B152" s="54" t="str" cm="1">
        <f t="array" ref="B152">IF(ISBLANK(C152),"",(T_Banco[Banco]))</f>
        <v/>
      </c>
      <c r="C152" s="54"/>
      <c r="D152" s="56" t="str">
        <f>IF(ISBLANK(T_Proveedores[[#This Row],[Nombre de Proveedor  o Tercero]]),"",(VLOOKUP(T_Proveedores[[#This Row],[Nombre de Proveedor  o Tercero]],'Listado de Proveedores'!B153:C2482,2,FALSE)))</f>
        <v/>
      </c>
      <c r="E152" s="54"/>
      <c r="F152" s="55"/>
      <c r="G152" s="54"/>
      <c r="H152" s="54"/>
      <c r="I152" s="55"/>
      <c r="J152" s="55"/>
      <c r="K152" s="54"/>
      <c r="L152" s="55"/>
      <c r="M152" s="54"/>
      <c r="N152" s="55"/>
      <c r="O152" s="57"/>
      <c r="P152" s="57"/>
      <c r="Q152" s="54"/>
      <c r="R152" s="57"/>
      <c r="S152" s="54"/>
      <c r="T152" s="58"/>
      <c r="U152" s="54"/>
      <c r="V152" s="54"/>
      <c r="W152" s="54"/>
      <c r="X152" s="54"/>
      <c r="Y152" s="54"/>
      <c r="Z152" s="54"/>
      <c r="AA152" s="54"/>
      <c r="AB152" s="54"/>
      <c r="AC152" s="99"/>
    </row>
    <row r="153" spans="1:29" x14ac:dyDescent="0.45">
      <c r="A153" s="53" t="str" cm="1">
        <f t="array" ref="A153">IF(ISBLANK(C153),"",(T_Fecha[Fecha]))</f>
        <v/>
      </c>
      <c r="B153" s="54" t="str" cm="1">
        <f t="array" ref="B153">IF(ISBLANK(C153),"",(T_Banco[Banco]))</f>
        <v/>
      </c>
      <c r="C153" s="54"/>
      <c r="D153" s="56" t="str">
        <f>IF(ISBLANK(T_Proveedores[[#This Row],[Nombre de Proveedor  o Tercero]]),"",(VLOOKUP(T_Proveedores[[#This Row],[Nombre de Proveedor  o Tercero]],'Listado de Proveedores'!B154:C2483,2,FALSE)))</f>
        <v/>
      </c>
      <c r="E153" s="54"/>
      <c r="F153" s="55"/>
      <c r="G153" s="54"/>
      <c r="H153" s="54"/>
      <c r="I153" s="55"/>
      <c r="J153" s="55"/>
      <c r="K153" s="54"/>
      <c r="L153" s="55"/>
      <c r="M153" s="54"/>
      <c r="N153" s="55"/>
      <c r="O153" s="57"/>
      <c r="P153" s="57"/>
      <c r="Q153" s="54"/>
      <c r="R153" s="57"/>
      <c r="S153" s="54"/>
      <c r="T153" s="58"/>
      <c r="U153" s="54"/>
      <c r="V153" s="54"/>
      <c r="W153" s="54"/>
      <c r="X153" s="54"/>
      <c r="Y153" s="54"/>
      <c r="Z153" s="54"/>
      <c r="AA153" s="54"/>
      <c r="AB153" s="54"/>
      <c r="AC153" s="99"/>
    </row>
    <row r="154" spans="1:29" x14ac:dyDescent="0.45">
      <c r="A154" s="53" t="str" cm="1">
        <f t="array" ref="A154">IF(ISBLANK(C154),"",(T_Fecha[Fecha]))</f>
        <v/>
      </c>
      <c r="B154" s="54" t="str" cm="1">
        <f t="array" ref="B154">IF(ISBLANK(C154),"",(T_Banco[Banco]))</f>
        <v/>
      </c>
      <c r="C154" s="54"/>
      <c r="D154" s="56" t="str">
        <f>IF(ISBLANK(T_Proveedores[[#This Row],[Nombre de Proveedor  o Tercero]]),"",(VLOOKUP(T_Proveedores[[#This Row],[Nombre de Proveedor  o Tercero]],'Listado de Proveedores'!B155:C2484,2,FALSE)))</f>
        <v/>
      </c>
      <c r="E154" s="54"/>
      <c r="F154" s="55"/>
      <c r="G154" s="54"/>
      <c r="H154" s="54"/>
      <c r="I154" s="55"/>
      <c r="J154" s="55"/>
      <c r="K154" s="54"/>
      <c r="L154" s="55"/>
      <c r="M154" s="54"/>
      <c r="N154" s="55"/>
      <c r="O154" s="57"/>
      <c r="P154" s="57"/>
      <c r="Q154" s="54"/>
      <c r="R154" s="57"/>
      <c r="S154" s="54"/>
      <c r="T154" s="58"/>
      <c r="U154" s="54"/>
      <c r="V154" s="54"/>
      <c r="W154" s="54"/>
      <c r="X154" s="54"/>
      <c r="Y154" s="54"/>
      <c r="Z154" s="54"/>
      <c r="AA154" s="54"/>
      <c r="AB154" s="54"/>
      <c r="AC154" s="99"/>
    </row>
    <row r="155" spans="1:29" x14ac:dyDescent="0.45">
      <c r="A155" s="53" t="str" cm="1">
        <f t="array" ref="A155">IF(ISBLANK(C155),"",(T_Fecha[Fecha]))</f>
        <v/>
      </c>
      <c r="B155" s="54" t="str" cm="1">
        <f t="array" ref="B155">IF(ISBLANK(C155),"",(T_Banco[Banco]))</f>
        <v/>
      </c>
      <c r="C155" s="54"/>
      <c r="D155" s="56" t="str">
        <f>IF(ISBLANK(T_Proveedores[[#This Row],[Nombre de Proveedor  o Tercero]]),"",(VLOOKUP(T_Proveedores[[#This Row],[Nombre de Proveedor  o Tercero]],'Listado de Proveedores'!B156:C2485,2,FALSE)))</f>
        <v/>
      </c>
      <c r="E155" s="54"/>
      <c r="F155" s="55"/>
      <c r="G155" s="54"/>
      <c r="H155" s="54"/>
      <c r="I155" s="55"/>
      <c r="J155" s="55"/>
      <c r="K155" s="54"/>
      <c r="L155" s="55"/>
      <c r="M155" s="54"/>
      <c r="N155" s="55"/>
      <c r="O155" s="57"/>
      <c r="P155" s="57"/>
      <c r="Q155" s="54"/>
      <c r="R155" s="57"/>
      <c r="S155" s="54"/>
      <c r="T155" s="58"/>
      <c r="U155" s="54"/>
      <c r="V155" s="54"/>
      <c r="W155" s="54"/>
      <c r="X155" s="54"/>
      <c r="Y155" s="54"/>
      <c r="Z155" s="54"/>
      <c r="AA155" s="54"/>
      <c r="AB155" s="54"/>
      <c r="AC155" s="99"/>
    </row>
    <row r="156" spans="1:29" x14ac:dyDescent="0.45">
      <c r="A156" s="53" t="str" cm="1">
        <f t="array" ref="A156">IF(ISBLANK(C156),"",(T_Fecha[Fecha]))</f>
        <v/>
      </c>
      <c r="B156" s="54" t="str" cm="1">
        <f t="array" ref="B156">IF(ISBLANK(C156),"",(T_Banco[Banco]))</f>
        <v/>
      </c>
      <c r="C156" s="54"/>
      <c r="D156" s="56" t="str">
        <f>IF(ISBLANK(T_Proveedores[[#This Row],[Nombre de Proveedor  o Tercero]]),"",(VLOOKUP(T_Proveedores[[#This Row],[Nombre de Proveedor  o Tercero]],'Listado de Proveedores'!B157:C2486,2,FALSE)))</f>
        <v/>
      </c>
      <c r="E156" s="54"/>
      <c r="F156" s="55"/>
      <c r="G156" s="54"/>
      <c r="H156" s="54"/>
      <c r="I156" s="55"/>
      <c r="J156" s="55"/>
      <c r="K156" s="54"/>
      <c r="L156" s="55"/>
      <c r="M156" s="54"/>
      <c r="N156" s="55"/>
      <c r="O156" s="57"/>
      <c r="P156" s="57"/>
      <c r="Q156" s="54"/>
      <c r="R156" s="57"/>
      <c r="S156" s="54"/>
      <c r="T156" s="58"/>
      <c r="U156" s="54"/>
      <c r="V156" s="54"/>
      <c r="W156" s="54"/>
      <c r="X156" s="54"/>
      <c r="Y156" s="54"/>
      <c r="Z156" s="54"/>
      <c r="AA156" s="54"/>
      <c r="AB156" s="54"/>
      <c r="AC156" s="99"/>
    </row>
    <row r="157" spans="1:29" x14ac:dyDescent="0.45">
      <c r="A157" s="53" t="str" cm="1">
        <f t="array" ref="A157">IF(ISBLANK(C157),"",(T_Fecha[Fecha]))</f>
        <v/>
      </c>
      <c r="B157" s="54" t="str" cm="1">
        <f t="array" ref="B157">IF(ISBLANK(C157),"",(T_Banco[Banco]))</f>
        <v/>
      </c>
      <c r="C157" s="54"/>
      <c r="D157" s="56" t="str">
        <f>IF(ISBLANK(T_Proveedores[[#This Row],[Nombre de Proveedor  o Tercero]]),"",(VLOOKUP(T_Proveedores[[#This Row],[Nombre de Proveedor  o Tercero]],'Listado de Proveedores'!B158:C2487,2,FALSE)))</f>
        <v/>
      </c>
      <c r="E157" s="54"/>
      <c r="F157" s="55"/>
      <c r="G157" s="54"/>
      <c r="H157" s="54"/>
      <c r="I157" s="55"/>
      <c r="J157" s="55"/>
      <c r="K157" s="54"/>
      <c r="L157" s="55"/>
      <c r="M157" s="54"/>
      <c r="N157" s="55"/>
      <c r="O157" s="57"/>
      <c r="P157" s="57"/>
      <c r="Q157" s="54"/>
      <c r="R157" s="57"/>
      <c r="S157" s="54"/>
      <c r="T157" s="58"/>
      <c r="U157" s="54"/>
      <c r="V157" s="54"/>
      <c r="W157" s="54"/>
      <c r="X157" s="54"/>
      <c r="Y157" s="54"/>
      <c r="Z157" s="54"/>
      <c r="AA157" s="54"/>
      <c r="AB157" s="54"/>
      <c r="AC157" s="99"/>
    </row>
    <row r="158" spans="1:29" x14ac:dyDescent="0.45">
      <c r="A158" s="53" t="str" cm="1">
        <f t="array" ref="A158">IF(ISBLANK(C158),"",(T_Fecha[Fecha]))</f>
        <v/>
      </c>
      <c r="B158" s="54" t="str" cm="1">
        <f t="array" ref="B158">IF(ISBLANK(C158),"",(T_Banco[Banco]))</f>
        <v/>
      </c>
      <c r="C158" s="54"/>
      <c r="D158" s="56" t="str">
        <f>IF(ISBLANK(T_Proveedores[[#This Row],[Nombre de Proveedor  o Tercero]]),"",(VLOOKUP(T_Proveedores[[#This Row],[Nombre de Proveedor  o Tercero]],'Listado de Proveedores'!B159:C2488,2,FALSE)))</f>
        <v/>
      </c>
      <c r="E158" s="54"/>
      <c r="F158" s="55"/>
      <c r="G158" s="54"/>
      <c r="H158" s="54"/>
      <c r="I158" s="55"/>
      <c r="J158" s="55"/>
      <c r="K158" s="54"/>
      <c r="L158" s="55"/>
      <c r="M158" s="54"/>
      <c r="N158" s="55"/>
      <c r="O158" s="57"/>
      <c r="P158" s="57"/>
      <c r="Q158" s="54"/>
      <c r="R158" s="57"/>
      <c r="S158" s="54"/>
      <c r="T158" s="58"/>
      <c r="U158" s="54"/>
      <c r="V158" s="54"/>
      <c r="W158" s="54"/>
      <c r="X158" s="54"/>
      <c r="Y158" s="54"/>
      <c r="Z158" s="54"/>
      <c r="AA158" s="54"/>
      <c r="AB158" s="54"/>
      <c r="AC158" s="99"/>
    </row>
    <row r="159" spans="1:29" x14ac:dyDescent="0.45">
      <c r="A159" s="53" t="str" cm="1">
        <f t="array" ref="A159">IF(ISBLANK(C159),"",(T_Fecha[Fecha]))</f>
        <v/>
      </c>
      <c r="B159" s="54" t="str" cm="1">
        <f t="array" ref="B159">IF(ISBLANK(C159),"",(T_Banco[Banco]))</f>
        <v/>
      </c>
      <c r="C159" s="54"/>
      <c r="D159" s="56" t="str">
        <f>IF(ISBLANK(T_Proveedores[[#This Row],[Nombre de Proveedor  o Tercero]]),"",(VLOOKUP(T_Proveedores[[#This Row],[Nombre de Proveedor  o Tercero]],'Listado de Proveedores'!B160:C2489,2,FALSE)))</f>
        <v/>
      </c>
      <c r="E159" s="54"/>
      <c r="F159" s="55"/>
      <c r="G159" s="54"/>
      <c r="H159" s="54"/>
      <c r="I159" s="55"/>
      <c r="J159" s="55"/>
      <c r="K159" s="54"/>
      <c r="L159" s="55"/>
      <c r="M159" s="54"/>
      <c r="N159" s="55"/>
      <c r="O159" s="57"/>
      <c r="P159" s="57"/>
      <c r="Q159" s="54"/>
      <c r="R159" s="57"/>
      <c r="S159" s="54"/>
      <c r="T159" s="58"/>
      <c r="U159" s="54"/>
      <c r="V159" s="54"/>
      <c r="W159" s="54"/>
      <c r="X159" s="54"/>
      <c r="Y159" s="54"/>
      <c r="Z159" s="54"/>
      <c r="AA159" s="54"/>
      <c r="AB159" s="54"/>
      <c r="AC159" s="99"/>
    </row>
    <row r="160" spans="1:29" x14ac:dyDescent="0.45">
      <c r="A160" s="53" t="str" cm="1">
        <f t="array" ref="A160">IF(ISBLANK(C160),"",(T_Fecha[Fecha]))</f>
        <v/>
      </c>
      <c r="B160" s="54" t="str" cm="1">
        <f t="array" ref="B160">IF(ISBLANK(C160),"",(T_Banco[Banco]))</f>
        <v/>
      </c>
      <c r="C160" s="54"/>
      <c r="D160" s="56" t="str">
        <f>IF(ISBLANK(T_Proveedores[[#This Row],[Nombre de Proveedor  o Tercero]]),"",(VLOOKUP(T_Proveedores[[#This Row],[Nombre de Proveedor  o Tercero]],'Listado de Proveedores'!B161:C2490,2,FALSE)))</f>
        <v/>
      </c>
      <c r="E160" s="54"/>
      <c r="F160" s="55"/>
      <c r="G160" s="54"/>
      <c r="H160" s="54"/>
      <c r="I160" s="55"/>
      <c r="J160" s="55"/>
      <c r="K160" s="54"/>
      <c r="L160" s="55"/>
      <c r="M160" s="54"/>
      <c r="N160" s="55"/>
      <c r="O160" s="57"/>
      <c r="P160" s="57"/>
      <c r="Q160" s="54"/>
      <c r="R160" s="57"/>
      <c r="S160" s="54"/>
      <c r="T160" s="58"/>
      <c r="U160" s="54"/>
      <c r="V160" s="54"/>
      <c r="W160" s="54"/>
      <c r="X160" s="54"/>
      <c r="Y160" s="54"/>
      <c r="Z160" s="54"/>
      <c r="AA160" s="54"/>
      <c r="AB160" s="54"/>
      <c r="AC160" s="99"/>
    </row>
    <row r="161" spans="1:29" x14ac:dyDescent="0.45">
      <c r="A161" s="53" t="str" cm="1">
        <f t="array" ref="A161">IF(ISBLANK(C161),"",(T_Fecha[Fecha]))</f>
        <v/>
      </c>
      <c r="B161" s="54" t="str" cm="1">
        <f t="array" ref="B161">IF(ISBLANK(C161),"",(T_Banco[Banco]))</f>
        <v/>
      </c>
      <c r="C161" s="54"/>
      <c r="D161" s="56" t="str">
        <f>IF(ISBLANK(T_Proveedores[[#This Row],[Nombre de Proveedor  o Tercero]]),"",(VLOOKUP(T_Proveedores[[#This Row],[Nombre de Proveedor  o Tercero]],'Listado de Proveedores'!B162:C2491,2,FALSE)))</f>
        <v/>
      </c>
      <c r="E161" s="54"/>
      <c r="F161" s="55"/>
      <c r="G161" s="54"/>
      <c r="H161" s="54"/>
      <c r="I161" s="55"/>
      <c r="J161" s="55"/>
      <c r="K161" s="54"/>
      <c r="L161" s="55"/>
      <c r="M161" s="54"/>
      <c r="N161" s="55"/>
      <c r="O161" s="57"/>
      <c r="P161" s="57"/>
      <c r="Q161" s="54"/>
      <c r="R161" s="57"/>
      <c r="S161" s="54"/>
      <c r="T161" s="58"/>
      <c r="U161" s="54"/>
      <c r="V161" s="54"/>
      <c r="W161" s="54"/>
      <c r="X161" s="54"/>
      <c r="Y161" s="54"/>
      <c r="Z161" s="54"/>
      <c r="AA161" s="54"/>
      <c r="AB161" s="54"/>
      <c r="AC161" s="99"/>
    </row>
    <row r="162" spans="1:29" x14ac:dyDescent="0.45">
      <c r="A162" s="53" t="str" cm="1">
        <f t="array" ref="A162">IF(ISBLANK(C162),"",(T_Fecha[Fecha]))</f>
        <v/>
      </c>
      <c r="B162" s="54" t="str" cm="1">
        <f t="array" ref="B162">IF(ISBLANK(C162),"",(T_Banco[Banco]))</f>
        <v/>
      </c>
      <c r="C162" s="54"/>
      <c r="D162" s="56" t="str">
        <f>IF(ISBLANK(T_Proveedores[[#This Row],[Nombre de Proveedor  o Tercero]]),"",(VLOOKUP(T_Proveedores[[#This Row],[Nombre de Proveedor  o Tercero]],'Listado de Proveedores'!B163:C2492,2,FALSE)))</f>
        <v/>
      </c>
      <c r="E162" s="54"/>
      <c r="F162" s="55"/>
      <c r="G162" s="54"/>
      <c r="H162" s="54"/>
      <c r="I162" s="55"/>
      <c r="J162" s="55"/>
      <c r="K162" s="54"/>
      <c r="L162" s="55"/>
      <c r="M162" s="54"/>
      <c r="N162" s="55"/>
      <c r="O162" s="57"/>
      <c r="P162" s="57"/>
      <c r="Q162" s="54"/>
      <c r="R162" s="57"/>
      <c r="S162" s="54"/>
      <c r="T162" s="58"/>
      <c r="U162" s="54"/>
      <c r="V162" s="54"/>
      <c r="W162" s="54"/>
      <c r="X162" s="54"/>
      <c r="Y162" s="54"/>
      <c r="Z162" s="54"/>
      <c r="AA162" s="54"/>
      <c r="AB162" s="54"/>
      <c r="AC162" s="99"/>
    </row>
    <row r="163" spans="1:29" x14ac:dyDescent="0.45">
      <c r="A163" s="53" t="str" cm="1">
        <f t="array" ref="A163">IF(ISBLANK(C163),"",(T_Fecha[Fecha]))</f>
        <v/>
      </c>
      <c r="B163" s="54" t="str" cm="1">
        <f t="array" ref="B163">IF(ISBLANK(C163),"",(T_Banco[Banco]))</f>
        <v/>
      </c>
      <c r="C163" s="54"/>
      <c r="D163" s="56" t="str">
        <f>IF(ISBLANK(T_Proveedores[[#This Row],[Nombre de Proveedor  o Tercero]]),"",(VLOOKUP(T_Proveedores[[#This Row],[Nombre de Proveedor  o Tercero]],'Listado de Proveedores'!B164:C2493,2,FALSE)))</f>
        <v/>
      </c>
      <c r="E163" s="54"/>
      <c r="F163" s="55"/>
      <c r="G163" s="54"/>
      <c r="H163" s="54"/>
      <c r="I163" s="55"/>
      <c r="J163" s="55"/>
      <c r="K163" s="54"/>
      <c r="L163" s="55"/>
      <c r="M163" s="54"/>
      <c r="N163" s="55"/>
      <c r="O163" s="57"/>
      <c r="P163" s="57"/>
      <c r="Q163" s="54"/>
      <c r="R163" s="57"/>
      <c r="S163" s="54"/>
      <c r="T163" s="58"/>
      <c r="U163" s="54"/>
      <c r="V163" s="54"/>
      <c r="W163" s="54"/>
      <c r="X163" s="54"/>
      <c r="Y163" s="54"/>
      <c r="Z163" s="54"/>
      <c r="AA163" s="54"/>
      <c r="AB163" s="54"/>
      <c r="AC163" s="99"/>
    </row>
    <row r="164" spans="1:29" x14ac:dyDescent="0.45">
      <c r="A164" s="53" t="str" cm="1">
        <f t="array" ref="A164">IF(ISBLANK(C164),"",(T_Fecha[Fecha]))</f>
        <v/>
      </c>
      <c r="B164" s="54" t="str" cm="1">
        <f t="array" ref="B164">IF(ISBLANK(C164),"",(T_Banco[Banco]))</f>
        <v/>
      </c>
      <c r="C164" s="54"/>
      <c r="D164" s="56" t="str">
        <f>IF(ISBLANK(T_Proveedores[[#This Row],[Nombre de Proveedor  o Tercero]]),"",(VLOOKUP(T_Proveedores[[#This Row],[Nombre de Proveedor  o Tercero]],'Listado de Proveedores'!B165:C2494,2,FALSE)))</f>
        <v/>
      </c>
      <c r="E164" s="54"/>
      <c r="F164" s="55"/>
      <c r="G164" s="54"/>
      <c r="H164" s="54"/>
      <c r="I164" s="55"/>
      <c r="J164" s="55"/>
      <c r="K164" s="54"/>
      <c r="L164" s="55"/>
      <c r="M164" s="54"/>
      <c r="N164" s="55"/>
      <c r="O164" s="57"/>
      <c r="P164" s="57"/>
      <c r="Q164" s="54"/>
      <c r="R164" s="57"/>
      <c r="S164" s="54"/>
      <c r="T164" s="58"/>
      <c r="U164" s="54"/>
      <c r="V164" s="54"/>
      <c r="W164" s="54"/>
      <c r="X164" s="54"/>
      <c r="Y164" s="54"/>
      <c r="Z164" s="54"/>
      <c r="AA164" s="54"/>
      <c r="AB164" s="54"/>
      <c r="AC164" s="99"/>
    </row>
    <row r="165" spans="1:29" x14ac:dyDescent="0.45">
      <c r="A165" s="53" t="str" cm="1">
        <f t="array" ref="A165">IF(ISBLANK(C165),"",(T_Fecha[Fecha]))</f>
        <v/>
      </c>
      <c r="B165" s="54" t="str" cm="1">
        <f t="array" ref="B165">IF(ISBLANK(C165),"",(T_Banco[Banco]))</f>
        <v/>
      </c>
      <c r="C165" s="54"/>
      <c r="D165" s="56" t="str">
        <f>IF(ISBLANK(T_Proveedores[[#This Row],[Nombre de Proveedor  o Tercero]]),"",(VLOOKUP(T_Proveedores[[#This Row],[Nombre de Proveedor  o Tercero]],'Listado de Proveedores'!B166:C2495,2,FALSE)))</f>
        <v/>
      </c>
      <c r="E165" s="54"/>
      <c r="F165" s="55"/>
      <c r="G165" s="54"/>
      <c r="H165" s="54"/>
      <c r="I165" s="55"/>
      <c r="J165" s="55"/>
      <c r="K165" s="54"/>
      <c r="L165" s="55"/>
      <c r="M165" s="54"/>
      <c r="N165" s="55"/>
      <c r="O165" s="57"/>
      <c r="P165" s="57"/>
      <c r="Q165" s="54"/>
      <c r="R165" s="57"/>
      <c r="S165" s="54"/>
      <c r="T165" s="58"/>
      <c r="U165" s="54"/>
      <c r="V165" s="54"/>
      <c r="W165" s="54"/>
      <c r="X165" s="54"/>
      <c r="Y165" s="54"/>
      <c r="Z165" s="54"/>
      <c r="AA165" s="54"/>
      <c r="AB165" s="54"/>
      <c r="AC165" s="99"/>
    </row>
    <row r="166" spans="1:29" x14ac:dyDescent="0.45">
      <c r="A166" s="53" t="str" cm="1">
        <f t="array" ref="A166">IF(ISBLANK(C166),"",(T_Fecha[Fecha]))</f>
        <v/>
      </c>
      <c r="B166" s="54" t="str" cm="1">
        <f t="array" ref="B166">IF(ISBLANK(C166),"",(T_Banco[Banco]))</f>
        <v/>
      </c>
      <c r="C166" s="54"/>
      <c r="D166" s="56" t="str">
        <f>IF(ISBLANK(T_Proveedores[[#This Row],[Nombre de Proveedor  o Tercero]]),"",(VLOOKUP(T_Proveedores[[#This Row],[Nombre de Proveedor  o Tercero]],'Listado de Proveedores'!B167:C2496,2,FALSE)))</f>
        <v/>
      </c>
      <c r="E166" s="54"/>
      <c r="F166" s="55"/>
      <c r="G166" s="54"/>
      <c r="H166" s="54"/>
      <c r="I166" s="55"/>
      <c r="J166" s="55"/>
      <c r="K166" s="54"/>
      <c r="L166" s="55"/>
      <c r="M166" s="54"/>
      <c r="N166" s="55"/>
      <c r="O166" s="57"/>
      <c r="P166" s="57"/>
      <c r="Q166" s="54"/>
      <c r="R166" s="57"/>
      <c r="S166" s="54"/>
      <c r="T166" s="58"/>
      <c r="U166" s="54"/>
      <c r="V166" s="54"/>
      <c r="W166" s="54"/>
      <c r="X166" s="54"/>
      <c r="Y166" s="54"/>
      <c r="Z166" s="54"/>
      <c r="AA166" s="54"/>
      <c r="AB166" s="54"/>
      <c r="AC166" s="99"/>
    </row>
    <row r="167" spans="1:29" x14ac:dyDescent="0.45">
      <c r="A167" s="53" t="str" cm="1">
        <f t="array" ref="A167">IF(ISBLANK(C167),"",(T_Fecha[Fecha]))</f>
        <v/>
      </c>
      <c r="B167" s="54" t="str" cm="1">
        <f t="array" ref="B167">IF(ISBLANK(C167),"",(T_Banco[Banco]))</f>
        <v/>
      </c>
      <c r="C167" s="54"/>
      <c r="D167" s="56" t="str">
        <f>IF(ISBLANK(T_Proveedores[[#This Row],[Nombre de Proveedor  o Tercero]]),"",(VLOOKUP(T_Proveedores[[#This Row],[Nombre de Proveedor  o Tercero]],'Listado de Proveedores'!B168:C2497,2,FALSE)))</f>
        <v/>
      </c>
      <c r="E167" s="54"/>
      <c r="F167" s="55"/>
      <c r="G167" s="54"/>
      <c r="H167" s="54"/>
      <c r="I167" s="55"/>
      <c r="J167" s="55"/>
      <c r="K167" s="54"/>
      <c r="L167" s="55"/>
      <c r="M167" s="54"/>
      <c r="N167" s="55"/>
      <c r="O167" s="57"/>
      <c r="P167" s="57"/>
      <c r="Q167" s="54"/>
      <c r="R167" s="57"/>
      <c r="S167" s="54"/>
      <c r="T167" s="58"/>
      <c r="U167" s="54"/>
      <c r="V167" s="54"/>
      <c r="W167" s="54"/>
      <c r="X167" s="54"/>
      <c r="Y167" s="54"/>
      <c r="Z167" s="54"/>
      <c r="AA167" s="54"/>
      <c r="AB167" s="54"/>
      <c r="AC167" s="99"/>
    </row>
    <row r="168" spans="1:29" x14ac:dyDescent="0.45">
      <c r="A168" s="53" t="str" cm="1">
        <f t="array" ref="A168">IF(ISBLANK(C168),"",(T_Fecha[Fecha]))</f>
        <v/>
      </c>
      <c r="B168" s="54" t="str" cm="1">
        <f t="array" ref="B168">IF(ISBLANK(C168),"",(T_Banco[Banco]))</f>
        <v/>
      </c>
      <c r="C168" s="54"/>
      <c r="D168" s="56" t="str">
        <f>IF(ISBLANK(T_Proveedores[[#This Row],[Nombre de Proveedor  o Tercero]]),"",(VLOOKUP(T_Proveedores[[#This Row],[Nombre de Proveedor  o Tercero]],'Listado de Proveedores'!B169:C2498,2,FALSE)))</f>
        <v/>
      </c>
      <c r="E168" s="54"/>
      <c r="F168" s="55"/>
      <c r="G168" s="54"/>
      <c r="H168" s="54"/>
      <c r="I168" s="55"/>
      <c r="J168" s="55"/>
      <c r="K168" s="54"/>
      <c r="L168" s="55"/>
      <c r="M168" s="54"/>
      <c r="N168" s="55"/>
      <c r="O168" s="57"/>
      <c r="P168" s="57"/>
      <c r="Q168" s="54"/>
      <c r="R168" s="57"/>
      <c r="S168" s="54"/>
      <c r="T168" s="58"/>
      <c r="U168" s="54"/>
      <c r="V168" s="54"/>
      <c r="W168" s="54"/>
      <c r="X168" s="54"/>
      <c r="Y168" s="54"/>
      <c r="Z168" s="54"/>
      <c r="AA168" s="54"/>
      <c r="AB168" s="54"/>
      <c r="AC168" s="99"/>
    </row>
    <row r="169" spans="1:29" x14ac:dyDescent="0.45">
      <c r="A169" s="53" t="str" cm="1">
        <f t="array" ref="A169">IF(ISBLANK(C169),"",(T_Fecha[Fecha]))</f>
        <v/>
      </c>
      <c r="B169" s="54" t="str" cm="1">
        <f t="array" ref="B169">IF(ISBLANK(C169),"",(T_Banco[Banco]))</f>
        <v/>
      </c>
      <c r="C169" s="54"/>
      <c r="D169" s="56" t="str">
        <f>IF(ISBLANK(T_Proveedores[[#This Row],[Nombre de Proveedor  o Tercero]]),"",(VLOOKUP(T_Proveedores[[#This Row],[Nombre de Proveedor  o Tercero]],'Listado de Proveedores'!B170:C2499,2,FALSE)))</f>
        <v/>
      </c>
      <c r="E169" s="54"/>
      <c r="F169" s="55"/>
      <c r="G169" s="54"/>
      <c r="H169" s="54"/>
      <c r="I169" s="55"/>
      <c r="J169" s="55"/>
      <c r="K169" s="54"/>
      <c r="L169" s="55"/>
      <c r="M169" s="54"/>
      <c r="N169" s="55"/>
      <c r="O169" s="57"/>
      <c r="P169" s="57"/>
      <c r="Q169" s="54"/>
      <c r="R169" s="57"/>
      <c r="S169" s="54"/>
      <c r="T169" s="58"/>
      <c r="U169" s="54"/>
      <c r="V169" s="54"/>
      <c r="W169" s="54"/>
      <c r="X169" s="54"/>
      <c r="Y169" s="54"/>
      <c r="Z169" s="54"/>
      <c r="AA169" s="54"/>
      <c r="AB169" s="54"/>
      <c r="AC169" s="99"/>
    </row>
    <row r="170" spans="1:29" x14ac:dyDescent="0.45">
      <c r="A170" s="53" t="str" cm="1">
        <f t="array" ref="A170">IF(ISBLANK(C170),"",(T_Fecha[Fecha]))</f>
        <v/>
      </c>
      <c r="B170" s="54" t="str" cm="1">
        <f t="array" ref="B170">IF(ISBLANK(C170),"",(T_Banco[Banco]))</f>
        <v/>
      </c>
      <c r="C170" s="54"/>
      <c r="D170" s="56" t="str">
        <f>IF(ISBLANK(T_Proveedores[[#This Row],[Nombre de Proveedor  o Tercero]]),"",(VLOOKUP(T_Proveedores[[#This Row],[Nombre de Proveedor  o Tercero]],'Listado de Proveedores'!B171:C2500,2,FALSE)))</f>
        <v/>
      </c>
      <c r="E170" s="54"/>
      <c r="F170" s="55"/>
      <c r="G170" s="54"/>
      <c r="H170" s="54"/>
      <c r="I170" s="55"/>
      <c r="J170" s="55"/>
      <c r="K170" s="54"/>
      <c r="L170" s="55"/>
      <c r="M170" s="54"/>
      <c r="N170" s="55"/>
      <c r="O170" s="57"/>
      <c r="P170" s="57"/>
      <c r="Q170" s="54"/>
      <c r="R170" s="57"/>
      <c r="S170" s="54"/>
      <c r="T170" s="58"/>
      <c r="U170" s="54"/>
      <c r="V170" s="54"/>
      <c r="W170" s="54"/>
      <c r="X170" s="54"/>
      <c r="Y170" s="54"/>
      <c r="Z170" s="54"/>
      <c r="AA170" s="54"/>
      <c r="AB170" s="54"/>
      <c r="AC170" s="99"/>
    </row>
    <row r="171" spans="1:29" x14ac:dyDescent="0.45">
      <c r="A171" s="53" t="str" cm="1">
        <f t="array" ref="A171">IF(ISBLANK(C171),"",(T_Fecha[Fecha]))</f>
        <v/>
      </c>
      <c r="B171" s="54" t="str" cm="1">
        <f t="array" ref="B171">IF(ISBLANK(C171),"",(T_Banco[Banco]))</f>
        <v/>
      </c>
      <c r="C171" s="54"/>
      <c r="D171" s="56" t="str">
        <f>IF(ISBLANK(T_Proveedores[[#This Row],[Nombre de Proveedor  o Tercero]]),"",(VLOOKUP(T_Proveedores[[#This Row],[Nombre de Proveedor  o Tercero]],'Listado de Proveedores'!B172:C2501,2,FALSE)))</f>
        <v/>
      </c>
      <c r="E171" s="54"/>
      <c r="F171" s="55"/>
      <c r="G171" s="54"/>
      <c r="H171" s="54"/>
      <c r="I171" s="55"/>
      <c r="J171" s="55"/>
      <c r="K171" s="54"/>
      <c r="L171" s="55"/>
      <c r="M171" s="54"/>
      <c r="N171" s="55"/>
      <c r="O171" s="57"/>
      <c r="P171" s="57"/>
      <c r="Q171" s="54"/>
      <c r="R171" s="57"/>
      <c r="S171" s="54"/>
      <c r="T171" s="58"/>
      <c r="U171" s="54"/>
      <c r="V171" s="54"/>
      <c r="W171" s="54"/>
      <c r="X171" s="54"/>
      <c r="Y171" s="54"/>
      <c r="Z171" s="54"/>
      <c r="AA171" s="54"/>
      <c r="AB171" s="54"/>
      <c r="AC171" s="99"/>
    </row>
    <row r="172" spans="1:29" x14ac:dyDescent="0.45">
      <c r="A172" s="53" t="str" cm="1">
        <f t="array" ref="A172">IF(ISBLANK(C172),"",(T_Fecha[Fecha]))</f>
        <v/>
      </c>
      <c r="B172" s="54" t="str" cm="1">
        <f t="array" ref="B172">IF(ISBLANK(C172),"",(T_Banco[Banco]))</f>
        <v/>
      </c>
      <c r="C172" s="54"/>
      <c r="D172" s="56" t="str">
        <f>IF(ISBLANK(T_Proveedores[[#This Row],[Nombre de Proveedor  o Tercero]]),"",(VLOOKUP(T_Proveedores[[#This Row],[Nombre de Proveedor  o Tercero]],'Listado de Proveedores'!B173:C2502,2,FALSE)))</f>
        <v/>
      </c>
      <c r="E172" s="54"/>
      <c r="F172" s="55"/>
      <c r="G172" s="54"/>
      <c r="H172" s="54"/>
      <c r="I172" s="55"/>
      <c r="J172" s="55"/>
      <c r="K172" s="54"/>
      <c r="L172" s="55"/>
      <c r="M172" s="54"/>
      <c r="N172" s="55"/>
      <c r="O172" s="57"/>
      <c r="P172" s="57"/>
      <c r="Q172" s="54"/>
      <c r="R172" s="57"/>
      <c r="S172" s="54"/>
      <c r="T172" s="58"/>
      <c r="U172" s="54"/>
      <c r="V172" s="54"/>
      <c r="W172" s="54"/>
      <c r="X172" s="54"/>
      <c r="Y172" s="54"/>
      <c r="Z172" s="54"/>
      <c r="AA172" s="54"/>
      <c r="AB172" s="54"/>
      <c r="AC172" s="99"/>
    </row>
    <row r="173" spans="1:29" x14ac:dyDescent="0.45">
      <c r="A173" s="53" t="str" cm="1">
        <f t="array" ref="A173">IF(ISBLANK(C173),"",(T_Fecha[Fecha]))</f>
        <v/>
      </c>
      <c r="B173" s="54" t="str" cm="1">
        <f t="array" ref="B173">IF(ISBLANK(C173),"",(T_Banco[Banco]))</f>
        <v/>
      </c>
      <c r="C173" s="54"/>
      <c r="D173" s="56" t="str">
        <f>IF(ISBLANK(T_Proveedores[[#This Row],[Nombre de Proveedor  o Tercero]]),"",(VLOOKUP(T_Proveedores[[#This Row],[Nombre de Proveedor  o Tercero]],'Listado de Proveedores'!B174:C2503,2,FALSE)))</f>
        <v/>
      </c>
      <c r="E173" s="54"/>
      <c r="F173" s="55"/>
      <c r="G173" s="54"/>
      <c r="H173" s="54"/>
      <c r="I173" s="55"/>
      <c r="J173" s="55"/>
      <c r="K173" s="54"/>
      <c r="L173" s="55"/>
      <c r="M173" s="54"/>
      <c r="N173" s="55"/>
      <c r="O173" s="57"/>
      <c r="P173" s="57"/>
      <c r="Q173" s="54"/>
      <c r="R173" s="57"/>
      <c r="S173" s="54"/>
      <c r="T173" s="58"/>
      <c r="U173" s="54"/>
      <c r="V173" s="54"/>
      <c r="W173" s="54"/>
      <c r="X173" s="54"/>
      <c r="Y173" s="54"/>
      <c r="Z173" s="54"/>
      <c r="AA173" s="54"/>
      <c r="AB173" s="54"/>
      <c r="AC173" s="99"/>
    </row>
    <row r="174" spans="1:29" x14ac:dyDescent="0.45">
      <c r="A174" s="53" t="str" cm="1">
        <f t="array" ref="A174">IF(ISBLANK(C174),"",(T_Fecha[Fecha]))</f>
        <v/>
      </c>
      <c r="B174" s="54" t="str" cm="1">
        <f t="array" ref="B174">IF(ISBLANK(C174),"",(T_Banco[Banco]))</f>
        <v/>
      </c>
      <c r="C174" s="54"/>
      <c r="D174" s="56" t="str">
        <f>IF(ISBLANK(T_Proveedores[[#This Row],[Nombre de Proveedor  o Tercero]]),"",(VLOOKUP(T_Proveedores[[#This Row],[Nombre de Proveedor  o Tercero]],'Listado de Proveedores'!B175:C2504,2,FALSE)))</f>
        <v/>
      </c>
      <c r="E174" s="54"/>
      <c r="F174" s="55"/>
      <c r="G174" s="54"/>
      <c r="H174" s="54"/>
      <c r="I174" s="55"/>
      <c r="J174" s="55"/>
      <c r="K174" s="54"/>
      <c r="L174" s="55"/>
      <c r="M174" s="54"/>
      <c r="N174" s="55"/>
      <c r="O174" s="57"/>
      <c r="P174" s="57"/>
      <c r="Q174" s="54"/>
      <c r="R174" s="57"/>
      <c r="S174" s="54"/>
      <c r="T174" s="58"/>
      <c r="U174" s="54"/>
      <c r="V174" s="54"/>
      <c r="W174" s="54"/>
      <c r="X174" s="54"/>
      <c r="Y174" s="54"/>
      <c r="Z174" s="54"/>
      <c r="AA174" s="54"/>
      <c r="AB174" s="54"/>
      <c r="AC174" s="99"/>
    </row>
    <row r="175" spans="1:29" x14ac:dyDescent="0.45">
      <c r="A175" s="53" t="str" cm="1">
        <f t="array" ref="A175">IF(ISBLANK(C175),"",(T_Fecha[Fecha]))</f>
        <v/>
      </c>
      <c r="B175" s="54" t="str" cm="1">
        <f t="array" ref="B175">IF(ISBLANK(C175),"",(T_Banco[Banco]))</f>
        <v/>
      </c>
      <c r="C175" s="54"/>
      <c r="D175" s="56" t="str">
        <f>IF(ISBLANK(T_Proveedores[[#This Row],[Nombre de Proveedor  o Tercero]]),"",(VLOOKUP(T_Proveedores[[#This Row],[Nombre de Proveedor  o Tercero]],'Listado de Proveedores'!B176:C2505,2,FALSE)))</f>
        <v/>
      </c>
      <c r="E175" s="54"/>
      <c r="F175" s="55"/>
      <c r="G175" s="54"/>
      <c r="H175" s="54"/>
      <c r="I175" s="55"/>
      <c r="J175" s="55"/>
      <c r="K175" s="54"/>
      <c r="L175" s="55"/>
      <c r="M175" s="54"/>
      <c r="N175" s="55"/>
      <c r="O175" s="57"/>
      <c r="P175" s="57"/>
      <c r="Q175" s="54"/>
      <c r="R175" s="57"/>
      <c r="S175" s="54"/>
      <c r="T175" s="58"/>
      <c r="U175" s="54"/>
      <c r="V175" s="54"/>
      <c r="W175" s="54"/>
      <c r="X175" s="54"/>
      <c r="Y175" s="54"/>
      <c r="Z175" s="54"/>
      <c r="AA175" s="54"/>
      <c r="AB175" s="54"/>
      <c r="AC175" s="99"/>
    </row>
    <row r="176" spans="1:29" x14ac:dyDescent="0.45">
      <c r="A176" s="53" t="str" cm="1">
        <f t="array" ref="A176">IF(ISBLANK(C176),"",(T_Fecha[Fecha]))</f>
        <v/>
      </c>
      <c r="B176" s="54" t="str" cm="1">
        <f t="array" ref="B176">IF(ISBLANK(C176),"",(T_Banco[Banco]))</f>
        <v/>
      </c>
      <c r="C176" s="54"/>
      <c r="D176" s="56" t="str">
        <f>IF(ISBLANK(T_Proveedores[[#This Row],[Nombre de Proveedor  o Tercero]]),"",(VLOOKUP(T_Proveedores[[#This Row],[Nombre de Proveedor  o Tercero]],'Listado de Proveedores'!B177:C2506,2,FALSE)))</f>
        <v/>
      </c>
      <c r="E176" s="54"/>
      <c r="F176" s="55"/>
      <c r="G176" s="54"/>
      <c r="H176" s="54"/>
      <c r="I176" s="55"/>
      <c r="J176" s="55"/>
      <c r="K176" s="54"/>
      <c r="L176" s="55"/>
      <c r="M176" s="54"/>
      <c r="N176" s="55"/>
      <c r="O176" s="57"/>
      <c r="P176" s="57"/>
      <c r="Q176" s="54"/>
      <c r="R176" s="57"/>
      <c r="S176" s="54"/>
      <c r="T176" s="58"/>
      <c r="U176" s="54"/>
      <c r="V176" s="54"/>
      <c r="W176" s="54"/>
      <c r="X176" s="54"/>
      <c r="Y176" s="54"/>
      <c r="Z176" s="54"/>
      <c r="AA176" s="54"/>
      <c r="AB176" s="54"/>
      <c r="AC176" s="99"/>
    </row>
    <row r="177" spans="1:29" x14ac:dyDescent="0.45">
      <c r="A177" s="53" t="str" cm="1">
        <f t="array" ref="A177">IF(ISBLANK(C177),"",(T_Fecha[Fecha]))</f>
        <v/>
      </c>
      <c r="B177" s="54" t="str" cm="1">
        <f t="array" ref="B177">IF(ISBLANK(C177),"",(T_Banco[Banco]))</f>
        <v/>
      </c>
      <c r="C177" s="54"/>
      <c r="D177" s="56" t="str">
        <f>IF(ISBLANK(T_Proveedores[[#This Row],[Nombre de Proveedor  o Tercero]]),"",(VLOOKUP(T_Proveedores[[#This Row],[Nombre de Proveedor  o Tercero]],'Listado de Proveedores'!B178:C2507,2,FALSE)))</f>
        <v/>
      </c>
      <c r="E177" s="54"/>
      <c r="F177" s="55"/>
      <c r="G177" s="54"/>
      <c r="H177" s="54"/>
      <c r="I177" s="55"/>
      <c r="J177" s="55"/>
      <c r="K177" s="54"/>
      <c r="L177" s="55"/>
      <c r="M177" s="54"/>
      <c r="N177" s="55"/>
      <c r="O177" s="57"/>
      <c r="P177" s="57"/>
      <c r="Q177" s="54"/>
      <c r="R177" s="57"/>
      <c r="S177" s="54"/>
      <c r="T177" s="58"/>
      <c r="U177" s="54"/>
      <c r="V177" s="54"/>
      <c r="W177" s="54"/>
      <c r="X177" s="54"/>
      <c r="Y177" s="54"/>
      <c r="Z177" s="54"/>
      <c r="AA177" s="54"/>
      <c r="AB177" s="54"/>
      <c r="AC177" s="99"/>
    </row>
    <row r="178" spans="1:29" x14ac:dyDescent="0.45">
      <c r="A178" s="53" t="str" cm="1">
        <f t="array" ref="A178">IF(ISBLANK(C178),"",(T_Fecha[Fecha]))</f>
        <v/>
      </c>
      <c r="B178" s="54" t="str" cm="1">
        <f t="array" ref="B178">IF(ISBLANK(C178),"",(T_Banco[Banco]))</f>
        <v/>
      </c>
      <c r="C178" s="54"/>
      <c r="D178" s="56" t="str">
        <f>IF(ISBLANK(T_Proveedores[[#This Row],[Nombre de Proveedor  o Tercero]]),"",(VLOOKUP(T_Proveedores[[#This Row],[Nombre de Proveedor  o Tercero]],'Listado de Proveedores'!B179:C2508,2,FALSE)))</f>
        <v/>
      </c>
      <c r="E178" s="54"/>
      <c r="F178" s="55"/>
      <c r="G178" s="54"/>
      <c r="H178" s="54"/>
      <c r="I178" s="55"/>
      <c r="J178" s="55"/>
      <c r="K178" s="54"/>
      <c r="L178" s="55"/>
      <c r="M178" s="54"/>
      <c r="N178" s="55"/>
      <c r="O178" s="57"/>
      <c r="P178" s="57"/>
      <c r="Q178" s="54"/>
      <c r="R178" s="57"/>
      <c r="S178" s="54"/>
      <c r="T178" s="58"/>
      <c r="U178" s="54"/>
      <c r="V178" s="54"/>
      <c r="W178" s="54"/>
      <c r="X178" s="54"/>
      <c r="Y178" s="54"/>
      <c r="Z178" s="54"/>
      <c r="AA178" s="54"/>
      <c r="AB178" s="54"/>
      <c r="AC178" s="99"/>
    </row>
    <row r="179" spans="1:29" x14ac:dyDescent="0.45">
      <c r="A179" s="53" t="str" cm="1">
        <f t="array" ref="A179">IF(ISBLANK(C179),"",(T_Fecha[Fecha]))</f>
        <v/>
      </c>
      <c r="B179" s="54" t="str" cm="1">
        <f t="array" ref="B179">IF(ISBLANK(C179),"",(T_Banco[Banco]))</f>
        <v/>
      </c>
      <c r="C179" s="54"/>
      <c r="D179" s="56" t="str">
        <f>IF(ISBLANK(T_Proveedores[[#This Row],[Nombre de Proveedor  o Tercero]]),"",(VLOOKUP(T_Proveedores[[#This Row],[Nombre de Proveedor  o Tercero]],'Listado de Proveedores'!B180:C2509,2,FALSE)))</f>
        <v/>
      </c>
      <c r="E179" s="54"/>
      <c r="F179" s="55"/>
      <c r="G179" s="54"/>
      <c r="H179" s="54"/>
      <c r="I179" s="55"/>
      <c r="J179" s="55"/>
      <c r="K179" s="54"/>
      <c r="L179" s="55"/>
      <c r="M179" s="54"/>
      <c r="N179" s="55"/>
      <c r="O179" s="57"/>
      <c r="P179" s="57"/>
      <c r="Q179" s="54"/>
      <c r="R179" s="57"/>
      <c r="S179" s="54"/>
      <c r="T179" s="58"/>
      <c r="U179" s="54"/>
      <c r="V179" s="54"/>
      <c r="W179" s="54"/>
      <c r="X179" s="54"/>
      <c r="Y179" s="54"/>
      <c r="Z179" s="54"/>
      <c r="AA179" s="54"/>
      <c r="AB179" s="54"/>
      <c r="AC179" s="99"/>
    </row>
    <row r="180" spans="1:29" x14ac:dyDescent="0.45">
      <c r="A180" s="53" t="str" cm="1">
        <f t="array" ref="A180">IF(ISBLANK(C180),"",(T_Fecha[Fecha]))</f>
        <v/>
      </c>
      <c r="B180" s="54" t="str" cm="1">
        <f t="array" ref="B180">IF(ISBLANK(C180),"",(T_Banco[Banco]))</f>
        <v/>
      </c>
      <c r="C180" s="54"/>
      <c r="D180" s="56" t="str">
        <f>IF(ISBLANK(T_Proveedores[[#This Row],[Nombre de Proveedor  o Tercero]]),"",(VLOOKUP(T_Proveedores[[#This Row],[Nombre de Proveedor  o Tercero]],'Listado de Proveedores'!B181:C2510,2,FALSE)))</f>
        <v/>
      </c>
      <c r="E180" s="54"/>
      <c r="F180" s="55"/>
      <c r="G180" s="54"/>
      <c r="H180" s="54"/>
      <c r="I180" s="55"/>
      <c r="J180" s="55"/>
      <c r="K180" s="54"/>
      <c r="L180" s="55"/>
      <c r="M180" s="54"/>
      <c r="N180" s="55"/>
      <c r="O180" s="57"/>
      <c r="P180" s="57"/>
      <c r="Q180" s="54"/>
      <c r="R180" s="57"/>
      <c r="S180" s="54"/>
      <c r="T180" s="58"/>
      <c r="U180" s="54"/>
      <c r="V180" s="54"/>
      <c r="W180" s="54"/>
      <c r="X180" s="54"/>
      <c r="Y180" s="54"/>
      <c r="Z180" s="54"/>
      <c r="AA180" s="54"/>
      <c r="AB180" s="54"/>
      <c r="AC180" s="99"/>
    </row>
    <row r="181" spans="1:29" x14ac:dyDescent="0.45">
      <c r="A181" s="53" t="str" cm="1">
        <f t="array" ref="A181">IF(ISBLANK(C181),"",(T_Fecha[Fecha]))</f>
        <v/>
      </c>
      <c r="B181" s="54" t="str" cm="1">
        <f t="array" ref="B181">IF(ISBLANK(C181),"",(T_Banco[Banco]))</f>
        <v/>
      </c>
      <c r="C181" s="54"/>
      <c r="D181" s="56" t="str">
        <f>IF(ISBLANK(T_Proveedores[[#This Row],[Nombre de Proveedor  o Tercero]]),"",(VLOOKUP(T_Proveedores[[#This Row],[Nombre de Proveedor  o Tercero]],'Listado de Proveedores'!B182:C2511,2,FALSE)))</f>
        <v/>
      </c>
      <c r="E181" s="54"/>
      <c r="F181" s="55"/>
      <c r="G181" s="54"/>
      <c r="H181" s="54"/>
      <c r="I181" s="55"/>
      <c r="J181" s="55"/>
      <c r="K181" s="54"/>
      <c r="L181" s="55"/>
      <c r="M181" s="54"/>
      <c r="N181" s="55"/>
      <c r="O181" s="57"/>
      <c r="P181" s="57"/>
      <c r="Q181" s="54"/>
      <c r="R181" s="57"/>
      <c r="S181" s="54"/>
      <c r="T181" s="58"/>
      <c r="U181" s="54"/>
      <c r="V181" s="54"/>
      <c r="W181" s="54"/>
      <c r="X181" s="54"/>
      <c r="Y181" s="54"/>
      <c r="Z181" s="54"/>
      <c r="AA181" s="54"/>
      <c r="AB181" s="54"/>
      <c r="AC181" s="99"/>
    </row>
    <row r="182" spans="1:29" x14ac:dyDescent="0.45">
      <c r="A182" s="53" t="str" cm="1">
        <f t="array" ref="A182">IF(ISBLANK(C182),"",(T_Fecha[Fecha]))</f>
        <v/>
      </c>
      <c r="B182" s="54" t="str" cm="1">
        <f t="array" ref="B182">IF(ISBLANK(C182),"",(T_Banco[Banco]))</f>
        <v/>
      </c>
      <c r="C182" s="54"/>
      <c r="D182" s="56" t="str">
        <f>IF(ISBLANK(T_Proveedores[[#This Row],[Nombre de Proveedor  o Tercero]]),"",(VLOOKUP(T_Proveedores[[#This Row],[Nombre de Proveedor  o Tercero]],'Listado de Proveedores'!B183:C2512,2,FALSE)))</f>
        <v/>
      </c>
      <c r="E182" s="54"/>
      <c r="F182" s="55"/>
      <c r="G182" s="54"/>
      <c r="H182" s="54"/>
      <c r="I182" s="55"/>
      <c r="J182" s="55"/>
      <c r="K182" s="54"/>
      <c r="L182" s="55"/>
      <c r="M182" s="54"/>
      <c r="N182" s="55"/>
      <c r="O182" s="57"/>
      <c r="P182" s="57"/>
      <c r="Q182" s="54"/>
      <c r="R182" s="57"/>
      <c r="S182" s="54"/>
      <c r="T182" s="58"/>
      <c r="U182" s="54"/>
      <c r="V182" s="54"/>
      <c r="W182" s="54"/>
      <c r="X182" s="54"/>
      <c r="Y182" s="54"/>
      <c r="Z182" s="54"/>
      <c r="AA182" s="54"/>
      <c r="AB182" s="54"/>
      <c r="AC182" s="99"/>
    </row>
    <row r="183" spans="1:29" x14ac:dyDescent="0.45">
      <c r="A183" s="53" t="str" cm="1">
        <f t="array" ref="A183">IF(ISBLANK(C183),"",(T_Fecha[Fecha]))</f>
        <v/>
      </c>
      <c r="B183" s="54" t="str" cm="1">
        <f t="array" ref="B183">IF(ISBLANK(C183),"",(T_Banco[Banco]))</f>
        <v/>
      </c>
      <c r="C183" s="54"/>
      <c r="D183" s="56" t="str">
        <f>IF(ISBLANK(T_Proveedores[[#This Row],[Nombre de Proveedor  o Tercero]]),"",(VLOOKUP(T_Proveedores[[#This Row],[Nombre de Proveedor  o Tercero]],'Listado de Proveedores'!B184:C2513,2,FALSE)))</f>
        <v/>
      </c>
      <c r="E183" s="54"/>
      <c r="F183" s="55"/>
      <c r="G183" s="54"/>
      <c r="H183" s="54"/>
      <c r="I183" s="55"/>
      <c r="J183" s="55"/>
      <c r="K183" s="54"/>
      <c r="L183" s="55"/>
      <c r="M183" s="54"/>
      <c r="N183" s="55"/>
      <c r="O183" s="57"/>
      <c r="P183" s="57"/>
      <c r="Q183" s="54"/>
      <c r="R183" s="57"/>
      <c r="S183" s="54"/>
      <c r="T183" s="58"/>
      <c r="U183" s="54"/>
      <c r="V183" s="54"/>
      <c r="W183" s="54"/>
      <c r="X183" s="54"/>
      <c r="Y183" s="54"/>
      <c r="Z183" s="54"/>
      <c r="AA183" s="54"/>
      <c r="AB183" s="54"/>
      <c r="AC183" s="99"/>
    </row>
    <row r="184" spans="1:29" x14ac:dyDescent="0.45">
      <c r="A184" s="53" t="str" cm="1">
        <f t="array" ref="A184">IF(ISBLANK(C184),"",(T_Fecha[Fecha]))</f>
        <v/>
      </c>
      <c r="B184" s="54" t="str" cm="1">
        <f t="array" ref="B184">IF(ISBLANK(C184),"",(T_Banco[Banco]))</f>
        <v/>
      </c>
      <c r="C184" s="54"/>
      <c r="D184" s="56" t="str">
        <f>IF(ISBLANK(T_Proveedores[[#This Row],[Nombre de Proveedor  o Tercero]]),"",(VLOOKUP(T_Proveedores[[#This Row],[Nombre de Proveedor  o Tercero]],'Listado de Proveedores'!B185:C2514,2,FALSE)))</f>
        <v/>
      </c>
      <c r="E184" s="54"/>
      <c r="F184" s="55"/>
      <c r="G184" s="54"/>
      <c r="H184" s="54"/>
      <c r="I184" s="55"/>
      <c r="J184" s="55"/>
      <c r="K184" s="54"/>
      <c r="L184" s="55"/>
      <c r="M184" s="54"/>
      <c r="N184" s="55"/>
      <c r="O184" s="57"/>
      <c r="P184" s="57"/>
      <c r="Q184" s="54"/>
      <c r="R184" s="57"/>
      <c r="S184" s="54"/>
      <c r="T184" s="58"/>
      <c r="U184" s="54"/>
      <c r="V184" s="54"/>
      <c r="W184" s="54"/>
      <c r="X184" s="54"/>
      <c r="Y184" s="54"/>
      <c r="Z184" s="54"/>
      <c r="AA184" s="54"/>
      <c r="AB184" s="54"/>
      <c r="AC184" s="99"/>
    </row>
    <row r="185" spans="1:29" x14ac:dyDescent="0.45">
      <c r="A185" s="53" t="str" cm="1">
        <f t="array" ref="A185">IF(ISBLANK(C185),"",(T_Fecha[Fecha]))</f>
        <v/>
      </c>
      <c r="B185" s="54" t="str" cm="1">
        <f t="array" ref="B185">IF(ISBLANK(C185),"",(T_Banco[Banco]))</f>
        <v/>
      </c>
      <c r="C185" s="54"/>
      <c r="D185" s="56" t="str">
        <f>IF(ISBLANK(T_Proveedores[[#This Row],[Nombre de Proveedor  o Tercero]]),"",(VLOOKUP(T_Proveedores[[#This Row],[Nombre de Proveedor  o Tercero]],'Listado de Proveedores'!B186:C2515,2,FALSE)))</f>
        <v/>
      </c>
      <c r="E185" s="54"/>
      <c r="F185" s="55"/>
      <c r="G185" s="54"/>
      <c r="H185" s="54"/>
      <c r="I185" s="55"/>
      <c r="J185" s="55"/>
      <c r="K185" s="54"/>
      <c r="L185" s="55"/>
      <c r="M185" s="54"/>
      <c r="N185" s="55"/>
      <c r="O185" s="57"/>
      <c r="P185" s="57"/>
      <c r="Q185" s="54"/>
      <c r="R185" s="57"/>
      <c r="S185" s="54"/>
      <c r="T185" s="58"/>
      <c r="U185" s="54"/>
      <c r="V185" s="54"/>
      <c r="W185" s="54"/>
      <c r="X185" s="54"/>
      <c r="Y185" s="54"/>
      <c r="Z185" s="54"/>
      <c r="AA185" s="54"/>
      <c r="AB185" s="54"/>
      <c r="AC185" s="99"/>
    </row>
    <row r="186" spans="1:29" x14ac:dyDescent="0.45">
      <c r="A186" s="53" t="str" cm="1">
        <f t="array" ref="A186">IF(ISBLANK(C186),"",(T_Fecha[Fecha]))</f>
        <v/>
      </c>
      <c r="B186" s="54" t="str" cm="1">
        <f t="array" ref="B186">IF(ISBLANK(C186),"",(T_Banco[Banco]))</f>
        <v/>
      </c>
      <c r="C186" s="54"/>
      <c r="D186" s="56" t="str">
        <f>IF(ISBLANK(T_Proveedores[[#This Row],[Nombre de Proveedor  o Tercero]]),"",(VLOOKUP(T_Proveedores[[#This Row],[Nombre de Proveedor  o Tercero]],'Listado de Proveedores'!B187:C2516,2,FALSE)))</f>
        <v/>
      </c>
      <c r="E186" s="54"/>
      <c r="F186" s="55"/>
      <c r="G186" s="54"/>
      <c r="H186" s="54"/>
      <c r="I186" s="55"/>
      <c r="J186" s="55"/>
      <c r="K186" s="54"/>
      <c r="L186" s="55"/>
      <c r="M186" s="54"/>
      <c r="N186" s="55"/>
      <c r="O186" s="57"/>
      <c r="P186" s="57"/>
      <c r="Q186" s="54"/>
      <c r="R186" s="57"/>
      <c r="S186" s="54"/>
      <c r="T186" s="58"/>
      <c r="U186" s="54"/>
      <c r="V186" s="54"/>
      <c r="W186" s="54"/>
      <c r="X186" s="54"/>
      <c r="Y186" s="54"/>
      <c r="Z186" s="54"/>
      <c r="AA186" s="54"/>
      <c r="AB186" s="54"/>
      <c r="AC186" s="99"/>
    </row>
    <row r="187" spans="1:29" x14ac:dyDescent="0.45">
      <c r="A187" s="53" t="str" cm="1">
        <f t="array" ref="A187">IF(ISBLANK(C187),"",(T_Fecha[Fecha]))</f>
        <v/>
      </c>
      <c r="B187" s="54" t="str" cm="1">
        <f t="array" ref="B187">IF(ISBLANK(C187),"",(T_Banco[Banco]))</f>
        <v/>
      </c>
      <c r="C187" s="54"/>
      <c r="D187" s="56" t="str">
        <f>IF(ISBLANK(T_Proveedores[[#This Row],[Nombre de Proveedor  o Tercero]]),"",(VLOOKUP(T_Proveedores[[#This Row],[Nombre de Proveedor  o Tercero]],'Listado de Proveedores'!B188:C2517,2,FALSE)))</f>
        <v/>
      </c>
      <c r="E187" s="54"/>
      <c r="F187" s="55"/>
      <c r="G187" s="54"/>
      <c r="H187" s="54"/>
      <c r="I187" s="55"/>
      <c r="J187" s="55"/>
      <c r="K187" s="54"/>
      <c r="L187" s="55"/>
      <c r="M187" s="54"/>
      <c r="N187" s="55"/>
      <c r="O187" s="57"/>
      <c r="P187" s="57"/>
      <c r="Q187" s="54"/>
      <c r="R187" s="57"/>
      <c r="S187" s="54"/>
      <c r="T187" s="58"/>
      <c r="U187" s="54"/>
      <c r="V187" s="54"/>
      <c r="W187" s="54"/>
      <c r="X187" s="54"/>
      <c r="Y187" s="54"/>
      <c r="Z187" s="54"/>
      <c r="AA187" s="54"/>
      <c r="AB187" s="54"/>
      <c r="AC187" s="99"/>
    </row>
    <row r="188" spans="1:29" x14ac:dyDescent="0.45">
      <c r="A188" s="53" t="str" cm="1">
        <f t="array" ref="A188">IF(ISBLANK(C188),"",(T_Fecha[Fecha]))</f>
        <v/>
      </c>
      <c r="B188" s="54" t="str" cm="1">
        <f t="array" ref="B188">IF(ISBLANK(C188),"",(T_Banco[Banco]))</f>
        <v/>
      </c>
      <c r="C188" s="54"/>
      <c r="D188" s="56" t="str">
        <f>IF(ISBLANK(T_Proveedores[[#This Row],[Nombre de Proveedor  o Tercero]]),"",(VLOOKUP(T_Proveedores[[#This Row],[Nombre de Proveedor  o Tercero]],'Listado de Proveedores'!B189:C2518,2,FALSE)))</f>
        <v/>
      </c>
      <c r="E188" s="54"/>
      <c r="F188" s="55"/>
      <c r="G188" s="54"/>
      <c r="H188" s="54"/>
      <c r="I188" s="55"/>
      <c r="J188" s="55"/>
      <c r="K188" s="54"/>
      <c r="L188" s="55"/>
      <c r="M188" s="54"/>
      <c r="N188" s="55"/>
      <c r="O188" s="57"/>
      <c r="P188" s="57"/>
      <c r="Q188" s="54"/>
      <c r="R188" s="57"/>
      <c r="S188" s="54"/>
      <c r="T188" s="58"/>
      <c r="U188" s="54"/>
      <c r="V188" s="54"/>
      <c r="W188" s="54"/>
      <c r="X188" s="54"/>
      <c r="Y188" s="54"/>
      <c r="Z188" s="54"/>
      <c r="AA188" s="54"/>
      <c r="AB188" s="54"/>
      <c r="AC188" s="99"/>
    </row>
    <row r="189" spans="1:29" x14ac:dyDescent="0.45">
      <c r="A189" s="53" t="str" cm="1">
        <f t="array" ref="A189">IF(ISBLANK(C189),"",(T_Fecha[Fecha]))</f>
        <v/>
      </c>
      <c r="B189" s="54" t="str" cm="1">
        <f t="array" ref="B189">IF(ISBLANK(C189),"",(T_Banco[Banco]))</f>
        <v/>
      </c>
      <c r="C189" s="54"/>
      <c r="D189" s="56" t="str">
        <f>IF(ISBLANK(T_Proveedores[[#This Row],[Nombre de Proveedor  o Tercero]]),"",(VLOOKUP(T_Proveedores[[#This Row],[Nombre de Proveedor  o Tercero]],'Listado de Proveedores'!B190:C2519,2,FALSE)))</f>
        <v/>
      </c>
      <c r="E189" s="54"/>
      <c r="F189" s="55"/>
      <c r="G189" s="54"/>
      <c r="H189" s="54"/>
      <c r="I189" s="55"/>
      <c r="J189" s="55"/>
      <c r="K189" s="54"/>
      <c r="L189" s="55"/>
      <c r="M189" s="54"/>
      <c r="N189" s="55"/>
      <c r="O189" s="57"/>
      <c r="P189" s="57"/>
      <c r="Q189" s="54"/>
      <c r="R189" s="57"/>
      <c r="S189" s="54"/>
      <c r="T189" s="58"/>
      <c r="U189" s="54"/>
      <c r="V189" s="54"/>
      <c r="W189" s="54"/>
      <c r="X189" s="54"/>
      <c r="Y189" s="54"/>
      <c r="Z189" s="54"/>
      <c r="AA189" s="54"/>
      <c r="AB189" s="54"/>
      <c r="AC189" s="99"/>
    </row>
    <row r="190" spans="1:29" x14ac:dyDescent="0.45">
      <c r="A190" s="53" t="str" cm="1">
        <f t="array" ref="A190">IF(ISBLANK(C190),"",(T_Fecha[Fecha]))</f>
        <v/>
      </c>
      <c r="B190" s="54" t="str" cm="1">
        <f t="array" ref="B190">IF(ISBLANK(C190),"",(T_Banco[Banco]))</f>
        <v/>
      </c>
      <c r="C190" s="54"/>
      <c r="D190" s="56" t="str">
        <f>IF(ISBLANK(T_Proveedores[[#This Row],[Nombre de Proveedor  o Tercero]]),"",(VLOOKUP(T_Proveedores[[#This Row],[Nombre de Proveedor  o Tercero]],'Listado de Proveedores'!B191:C2520,2,FALSE)))</f>
        <v/>
      </c>
      <c r="E190" s="54"/>
      <c r="F190" s="55"/>
      <c r="G190" s="54"/>
      <c r="H190" s="54"/>
      <c r="I190" s="55"/>
      <c r="J190" s="55"/>
      <c r="K190" s="54"/>
      <c r="L190" s="55"/>
      <c r="M190" s="54"/>
      <c r="N190" s="55"/>
      <c r="O190" s="57"/>
      <c r="P190" s="57"/>
      <c r="Q190" s="54"/>
      <c r="R190" s="57"/>
      <c r="S190" s="54"/>
      <c r="T190" s="58"/>
      <c r="U190" s="54"/>
      <c r="V190" s="54"/>
      <c r="W190" s="54"/>
      <c r="X190" s="54"/>
      <c r="Y190" s="54"/>
      <c r="Z190" s="54"/>
      <c r="AA190" s="54"/>
      <c r="AB190" s="54"/>
      <c r="AC190" s="99"/>
    </row>
    <row r="191" spans="1:29" x14ac:dyDescent="0.45">
      <c r="A191" s="53" t="str" cm="1">
        <f t="array" ref="A191">IF(ISBLANK(C191),"",(T_Fecha[Fecha]))</f>
        <v/>
      </c>
      <c r="B191" s="54" t="str" cm="1">
        <f t="array" ref="B191">IF(ISBLANK(C191),"",(T_Banco[Banco]))</f>
        <v/>
      </c>
      <c r="C191" s="54"/>
      <c r="D191" s="56" t="str">
        <f>IF(ISBLANK(T_Proveedores[[#This Row],[Nombre de Proveedor  o Tercero]]),"",(VLOOKUP(T_Proveedores[[#This Row],[Nombre de Proveedor  o Tercero]],'Listado de Proveedores'!B192:C2521,2,FALSE)))</f>
        <v/>
      </c>
      <c r="E191" s="54"/>
      <c r="F191" s="55"/>
      <c r="G191" s="54"/>
      <c r="H191" s="54"/>
      <c r="I191" s="55"/>
      <c r="J191" s="55"/>
      <c r="K191" s="54"/>
      <c r="L191" s="55"/>
      <c r="M191" s="54"/>
      <c r="N191" s="55"/>
      <c r="O191" s="57"/>
      <c r="P191" s="57"/>
      <c r="Q191" s="54"/>
      <c r="R191" s="57"/>
      <c r="S191" s="54"/>
      <c r="T191" s="58"/>
      <c r="U191" s="54"/>
      <c r="V191" s="54"/>
      <c r="W191" s="54"/>
      <c r="X191" s="54"/>
      <c r="Y191" s="54"/>
      <c r="Z191" s="54"/>
      <c r="AA191" s="54"/>
      <c r="AB191" s="54"/>
      <c r="AC191" s="99"/>
    </row>
    <row r="192" spans="1:29" x14ac:dyDescent="0.45">
      <c r="A192" s="53" t="str" cm="1">
        <f t="array" ref="A192">IF(ISBLANK(C192),"",(T_Fecha[Fecha]))</f>
        <v/>
      </c>
      <c r="B192" s="54" t="str" cm="1">
        <f t="array" ref="B192">IF(ISBLANK(C192),"",(T_Banco[Banco]))</f>
        <v/>
      </c>
      <c r="C192" s="54"/>
      <c r="D192" s="56" t="str">
        <f>IF(ISBLANK(T_Proveedores[[#This Row],[Nombre de Proveedor  o Tercero]]),"",(VLOOKUP(T_Proveedores[[#This Row],[Nombre de Proveedor  o Tercero]],'Listado de Proveedores'!B193:C2522,2,FALSE)))</f>
        <v/>
      </c>
      <c r="E192" s="54"/>
      <c r="F192" s="55"/>
      <c r="G192" s="54"/>
      <c r="H192" s="54"/>
      <c r="I192" s="55"/>
      <c r="J192" s="55"/>
      <c r="K192" s="54"/>
      <c r="L192" s="55"/>
      <c r="M192" s="54"/>
      <c r="N192" s="55"/>
      <c r="O192" s="57"/>
      <c r="P192" s="57"/>
      <c r="Q192" s="54"/>
      <c r="R192" s="57"/>
      <c r="S192" s="54"/>
      <c r="T192" s="58"/>
      <c r="U192" s="54"/>
      <c r="V192" s="54"/>
      <c r="W192" s="54"/>
      <c r="X192" s="54"/>
      <c r="Y192" s="54"/>
      <c r="Z192" s="54"/>
      <c r="AA192" s="54"/>
      <c r="AB192" s="54"/>
      <c r="AC192" s="99"/>
    </row>
    <row r="193" spans="1:29" x14ac:dyDescent="0.45">
      <c r="A193" s="53" t="str" cm="1">
        <f t="array" ref="A193">IF(ISBLANK(C193),"",(T_Fecha[Fecha]))</f>
        <v/>
      </c>
      <c r="B193" s="54" t="str" cm="1">
        <f t="array" ref="B193">IF(ISBLANK(C193),"",(T_Banco[Banco]))</f>
        <v/>
      </c>
      <c r="C193" s="54"/>
      <c r="D193" s="56" t="str">
        <f>IF(ISBLANK(T_Proveedores[[#This Row],[Nombre de Proveedor  o Tercero]]),"",(VLOOKUP(T_Proveedores[[#This Row],[Nombre de Proveedor  o Tercero]],'Listado de Proveedores'!B194:C2523,2,FALSE)))</f>
        <v/>
      </c>
      <c r="E193" s="54"/>
      <c r="F193" s="55"/>
      <c r="G193" s="54"/>
      <c r="H193" s="54"/>
      <c r="I193" s="55"/>
      <c r="J193" s="55"/>
      <c r="K193" s="54"/>
      <c r="L193" s="55"/>
      <c r="M193" s="54"/>
      <c r="N193" s="55"/>
      <c r="O193" s="57"/>
      <c r="P193" s="57"/>
      <c r="Q193" s="54"/>
      <c r="R193" s="57"/>
      <c r="S193" s="54"/>
      <c r="T193" s="58"/>
      <c r="U193" s="54"/>
      <c r="V193" s="54"/>
      <c r="W193" s="54"/>
      <c r="X193" s="54"/>
      <c r="Y193" s="54"/>
      <c r="Z193" s="54"/>
      <c r="AA193" s="54"/>
      <c r="AB193" s="54"/>
      <c r="AC193" s="99"/>
    </row>
    <row r="194" spans="1:29" x14ac:dyDescent="0.45">
      <c r="A194" s="53" t="str" cm="1">
        <f t="array" ref="A194">IF(ISBLANK(C194),"",(T_Fecha[Fecha]))</f>
        <v/>
      </c>
      <c r="B194" s="54" t="str" cm="1">
        <f t="array" ref="B194">IF(ISBLANK(C194),"",(T_Banco[Banco]))</f>
        <v/>
      </c>
      <c r="C194" s="54"/>
      <c r="D194" s="56" t="str">
        <f>IF(ISBLANK(T_Proveedores[[#This Row],[Nombre de Proveedor  o Tercero]]),"",(VLOOKUP(T_Proveedores[[#This Row],[Nombre de Proveedor  o Tercero]],'Listado de Proveedores'!B195:C2524,2,FALSE)))</f>
        <v/>
      </c>
      <c r="E194" s="54"/>
      <c r="F194" s="55"/>
      <c r="G194" s="54"/>
      <c r="H194" s="54"/>
      <c r="I194" s="55"/>
      <c r="J194" s="55"/>
      <c r="K194" s="54"/>
      <c r="L194" s="55"/>
      <c r="M194" s="54"/>
      <c r="N194" s="55"/>
      <c r="O194" s="57"/>
      <c r="P194" s="57"/>
      <c r="Q194" s="54"/>
      <c r="R194" s="57"/>
      <c r="S194" s="54"/>
      <c r="T194" s="58"/>
      <c r="U194" s="54"/>
      <c r="V194" s="54"/>
      <c r="W194" s="54"/>
      <c r="X194" s="54"/>
      <c r="Y194" s="54"/>
      <c r="Z194" s="54"/>
      <c r="AA194" s="54"/>
      <c r="AB194" s="54"/>
      <c r="AC194" s="99"/>
    </row>
    <row r="195" spans="1:29" x14ac:dyDescent="0.45">
      <c r="A195" s="53" t="str" cm="1">
        <f t="array" ref="A195">IF(ISBLANK(C195),"",(T_Fecha[Fecha]))</f>
        <v/>
      </c>
      <c r="B195" s="54" t="str" cm="1">
        <f t="array" ref="B195">IF(ISBLANK(C195),"",(T_Banco[Banco]))</f>
        <v/>
      </c>
      <c r="C195" s="54"/>
      <c r="D195" s="56" t="str">
        <f>IF(ISBLANK(T_Proveedores[[#This Row],[Nombre de Proveedor  o Tercero]]),"",(VLOOKUP(T_Proveedores[[#This Row],[Nombre de Proveedor  o Tercero]],'Listado de Proveedores'!B196:C2525,2,FALSE)))</f>
        <v/>
      </c>
      <c r="E195" s="54"/>
      <c r="F195" s="55"/>
      <c r="G195" s="54"/>
      <c r="H195" s="54"/>
      <c r="I195" s="55"/>
      <c r="J195" s="55"/>
      <c r="K195" s="54"/>
      <c r="L195" s="55"/>
      <c r="M195" s="54"/>
      <c r="N195" s="55"/>
      <c r="O195" s="57"/>
      <c r="P195" s="57"/>
      <c r="Q195" s="54"/>
      <c r="R195" s="57"/>
      <c r="S195" s="54"/>
      <c r="T195" s="58"/>
      <c r="U195" s="54"/>
      <c r="V195" s="54"/>
      <c r="W195" s="54"/>
      <c r="X195" s="54"/>
      <c r="Y195" s="54"/>
      <c r="Z195" s="54"/>
      <c r="AA195" s="54"/>
      <c r="AB195" s="54"/>
      <c r="AC195" s="99"/>
    </row>
    <row r="196" spans="1:29" x14ac:dyDescent="0.45">
      <c r="A196" s="53" t="str" cm="1">
        <f t="array" ref="A196">IF(ISBLANK(C196),"",(T_Fecha[Fecha]))</f>
        <v/>
      </c>
      <c r="B196" s="54" t="str" cm="1">
        <f t="array" ref="B196">IF(ISBLANK(C196),"",(T_Banco[Banco]))</f>
        <v/>
      </c>
      <c r="C196" s="54"/>
      <c r="D196" s="56" t="str">
        <f>IF(ISBLANK(T_Proveedores[[#This Row],[Nombre de Proveedor  o Tercero]]),"",(VLOOKUP(T_Proveedores[[#This Row],[Nombre de Proveedor  o Tercero]],'Listado de Proveedores'!B197:C2526,2,FALSE)))</f>
        <v/>
      </c>
      <c r="E196" s="54"/>
      <c r="F196" s="55"/>
      <c r="G196" s="54"/>
      <c r="H196" s="54"/>
      <c r="I196" s="55"/>
      <c r="J196" s="55"/>
      <c r="K196" s="54"/>
      <c r="L196" s="55"/>
      <c r="M196" s="54"/>
      <c r="N196" s="55"/>
      <c r="O196" s="57"/>
      <c r="P196" s="57"/>
      <c r="Q196" s="54"/>
      <c r="R196" s="57"/>
      <c r="S196" s="54"/>
      <c r="T196" s="58"/>
      <c r="U196" s="54"/>
      <c r="V196" s="54"/>
      <c r="W196" s="54"/>
      <c r="X196" s="54"/>
      <c r="Y196" s="54"/>
      <c r="Z196" s="54"/>
      <c r="AA196" s="54"/>
      <c r="AB196" s="54"/>
      <c r="AC196" s="99"/>
    </row>
    <row r="197" spans="1:29" x14ac:dyDescent="0.45">
      <c r="A197" s="53" t="str" cm="1">
        <f t="array" ref="A197">IF(ISBLANK(C197),"",(T_Fecha[Fecha]))</f>
        <v/>
      </c>
      <c r="B197" s="54" t="str" cm="1">
        <f t="array" ref="B197">IF(ISBLANK(C197),"",(T_Banco[Banco]))</f>
        <v/>
      </c>
      <c r="C197" s="54"/>
      <c r="D197" s="56" t="str">
        <f>IF(ISBLANK(T_Proveedores[[#This Row],[Nombre de Proveedor  o Tercero]]),"",(VLOOKUP(T_Proveedores[[#This Row],[Nombre de Proveedor  o Tercero]],'Listado de Proveedores'!B198:C2527,2,FALSE)))</f>
        <v/>
      </c>
      <c r="E197" s="54"/>
      <c r="F197" s="55"/>
      <c r="G197" s="54"/>
      <c r="H197" s="54"/>
      <c r="I197" s="55"/>
      <c r="J197" s="55"/>
      <c r="K197" s="54"/>
      <c r="L197" s="55"/>
      <c r="M197" s="54"/>
      <c r="N197" s="55"/>
      <c r="O197" s="57"/>
      <c r="P197" s="57"/>
      <c r="Q197" s="54"/>
      <c r="R197" s="57"/>
      <c r="S197" s="54"/>
      <c r="T197" s="58"/>
      <c r="U197" s="54"/>
      <c r="V197" s="54"/>
      <c r="W197" s="54"/>
      <c r="X197" s="54"/>
      <c r="Y197" s="54"/>
      <c r="Z197" s="54"/>
      <c r="AA197" s="54"/>
      <c r="AB197" s="54"/>
      <c r="AC197" s="99"/>
    </row>
    <row r="198" spans="1:29" x14ac:dyDescent="0.45">
      <c r="A198" s="53" t="str" cm="1">
        <f t="array" ref="A198">IF(ISBLANK(C198),"",(T_Fecha[Fecha]))</f>
        <v/>
      </c>
      <c r="B198" s="54" t="str" cm="1">
        <f t="array" ref="B198">IF(ISBLANK(C198),"",(T_Banco[Banco]))</f>
        <v/>
      </c>
      <c r="C198" s="54"/>
      <c r="D198" s="56" t="str">
        <f>IF(ISBLANK(T_Proveedores[[#This Row],[Nombre de Proveedor  o Tercero]]),"",(VLOOKUP(T_Proveedores[[#This Row],[Nombre de Proveedor  o Tercero]],'Listado de Proveedores'!B199:C2528,2,FALSE)))</f>
        <v/>
      </c>
      <c r="E198" s="54"/>
      <c r="F198" s="55"/>
      <c r="G198" s="54"/>
      <c r="H198" s="54"/>
      <c r="I198" s="55"/>
      <c r="J198" s="55"/>
      <c r="K198" s="54"/>
      <c r="L198" s="55"/>
      <c r="M198" s="54"/>
      <c r="N198" s="55"/>
      <c r="O198" s="57"/>
      <c r="P198" s="57"/>
      <c r="Q198" s="54"/>
      <c r="R198" s="57"/>
      <c r="S198" s="54"/>
      <c r="T198" s="58"/>
      <c r="U198" s="54"/>
      <c r="V198" s="54"/>
      <c r="W198" s="54"/>
      <c r="X198" s="54"/>
      <c r="Y198" s="54"/>
      <c r="Z198" s="54"/>
      <c r="AA198" s="54"/>
      <c r="AB198" s="54"/>
      <c r="AC198" s="99"/>
    </row>
    <row r="199" spans="1:29" x14ac:dyDescent="0.45">
      <c r="A199" s="53" t="str" cm="1">
        <f t="array" ref="A199">IF(ISBLANK(C199),"",(T_Fecha[Fecha]))</f>
        <v/>
      </c>
      <c r="B199" s="54" t="str" cm="1">
        <f t="array" ref="B199">IF(ISBLANK(C199),"",(T_Banco[Banco]))</f>
        <v/>
      </c>
      <c r="C199" s="54"/>
      <c r="D199" s="56" t="str">
        <f>IF(ISBLANK(T_Proveedores[[#This Row],[Nombre de Proveedor  o Tercero]]),"",(VLOOKUP(T_Proveedores[[#This Row],[Nombre de Proveedor  o Tercero]],'Listado de Proveedores'!B200:C2529,2,FALSE)))</f>
        <v/>
      </c>
      <c r="E199" s="54"/>
      <c r="F199" s="55"/>
      <c r="G199" s="54"/>
      <c r="H199" s="54"/>
      <c r="I199" s="55"/>
      <c r="J199" s="55"/>
      <c r="K199" s="54"/>
      <c r="L199" s="55"/>
      <c r="M199" s="54"/>
      <c r="N199" s="55"/>
      <c r="O199" s="57"/>
      <c r="P199" s="57"/>
      <c r="Q199" s="54"/>
      <c r="R199" s="57"/>
      <c r="S199" s="54"/>
      <c r="T199" s="58"/>
      <c r="U199" s="54"/>
      <c r="V199" s="54"/>
      <c r="W199" s="54"/>
      <c r="X199" s="54"/>
      <c r="Y199" s="54"/>
      <c r="Z199" s="54"/>
      <c r="AA199" s="54"/>
      <c r="AB199" s="54"/>
      <c r="AC199" s="99"/>
    </row>
    <row r="200" spans="1:29" x14ac:dyDescent="0.45">
      <c r="A200" s="53" t="str" cm="1">
        <f t="array" ref="A200">IF(ISBLANK(C200),"",(T_Fecha[Fecha]))</f>
        <v/>
      </c>
      <c r="B200" s="54" t="str" cm="1">
        <f t="array" ref="B200">IF(ISBLANK(C200),"",(T_Banco[Banco]))</f>
        <v/>
      </c>
      <c r="C200" s="54"/>
      <c r="D200" s="56" t="str">
        <f>IF(ISBLANK(T_Proveedores[[#This Row],[Nombre de Proveedor  o Tercero]]),"",(VLOOKUP(T_Proveedores[[#This Row],[Nombre de Proveedor  o Tercero]],'Listado de Proveedores'!B201:C2530,2,FALSE)))</f>
        <v/>
      </c>
      <c r="E200" s="54"/>
      <c r="F200" s="55"/>
      <c r="G200" s="54"/>
      <c r="H200" s="54"/>
      <c r="I200" s="55"/>
      <c r="J200" s="55"/>
      <c r="K200" s="54"/>
      <c r="L200" s="55"/>
      <c r="M200" s="54"/>
      <c r="N200" s="55"/>
      <c r="O200" s="57"/>
      <c r="P200" s="57"/>
      <c r="Q200" s="54"/>
      <c r="R200" s="57"/>
      <c r="S200" s="54"/>
      <c r="T200" s="58"/>
      <c r="U200" s="54"/>
      <c r="V200" s="54"/>
      <c r="W200" s="54"/>
      <c r="X200" s="54"/>
      <c r="Y200" s="54"/>
      <c r="Z200" s="54"/>
      <c r="AA200" s="54"/>
      <c r="AB200" s="54"/>
      <c r="AC200" s="99"/>
    </row>
    <row r="201" spans="1:29" x14ac:dyDescent="0.45">
      <c r="A201" s="53" t="str" cm="1">
        <f t="array" ref="A201">IF(ISBLANK(C201),"",(T_Fecha[Fecha]))</f>
        <v/>
      </c>
      <c r="B201" s="54" t="str" cm="1">
        <f t="array" ref="B201">IF(ISBLANK(C201),"",(T_Banco[Banco]))</f>
        <v/>
      </c>
      <c r="C201" s="54"/>
      <c r="D201" s="56" t="str">
        <f>IF(ISBLANK(T_Proveedores[[#This Row],[Nombre de Proveedor  o Tercero]]),"",(VLOOKUP(T_Proveedores[[#This Row],[Nombre de Proveedor  o Tercero]],'Listado de Proveedores'!B202:C2531,2,FALSE)))</f>
        <v/>
      </c>
      <c r="E201" s="54"/>
      <c r="F201" s="55"/>
      <c r="G201" s="54"/>
      <c r="H201" s="54"/>
      <c r="I201" s="55"/>
      <c r="J201" s="55"/>
      <c r="K201" s="54"/>
      <c r="L201" s="55"/>
      <c r="M201" s="54"/>
      <c r="N201" s="55"/>
      <c r="O201" s="57"/>
      <c r="P201" s="57"/>
      <c r="Q201" s="54"/>
      <c r="R201" s="57"/>
      <c r="S201" s="54"/>
      <c r="T201" s="58"/>
      <c r="U201" s="54"/>
      <c r="V201" s="54"/>
      <c r="W201" s="54"/>
      <c r="X201" s="54"/>
      <c r="Y201" s="54"/>
      <c r="Z201" s="54"/>
      <c r="AA201" s="54"/>
      <c r="AB201" s="54"/>
      <c r="AC201" s="99"/>
    </row>
    <row r="202" spans="1:29" x14ac:dyDescent="0.45">
      <c r="A202" s="53" t="str" cm="1">
        <f t="array" ref="A202">IF(ISBLANK(C202),"",(T_Fecha[Fecha]))</f>
        <v/>
      </c>
      <c r="B202" s="54" t="str" cm="1">
        <f t="array" ref="B202">IF(ISBLANK(C202),"",(T_Banco[Banco]))</f>
        <v/>
      </c>
      <c r="C202" s="54"/>
      <c r="D202" s="56" t="str">
        <f>IF(ISBLANK(T_Proveedores[[#This Row],[Nombre de Proveedor  o Tercero]]),"",(VLOOKUP(T_Proveedores[[#This Row],[Nombre de Proveedor  o Tercero]],'Listado de Proveedores'!B203:C2532,2,FALSE)))</f>
        <v/>
      </c>
      <c r="E202" s="54"/>
      <c r="F202" s="55"/>
      <c r="G202" s="54"/>
      <c r="H202" s="54"/>
      <c r="I202" s="55"/>
      <c r="J202" s="55"/>
      <c r="K202" s="54"/>
      <c r="L202" s="55"/>
      <c r="M202" s="54"/>
      <c r="N202" s="55"/>
      <c r="O202" s="57"/>
      <c r="P202" s="57"/>
      <c r="Q202" s="54"/>
      <c r="R202" s="57"/>
      <c r="S202" s="54"/>
      <c r="T202" s="58"/>
      <c r="U202" s="54"/>
      <c r="V202" s="54"/>
      <c r="W202" s="54"/>
      <c r="X202" s="54"/>
      <c r="Y202" s="54"/>
      <c r="Z202" s="54"/>
      <c r="AA202" s="54"/>
      <c r="AB202" s="54"/>
      <c r="AC202" s="99"/>
    </row>
    <row r="203" spans="1:29" x14ac:dyDescent="0.45">
      <c r="A203" s="53" t="str" cm="1">
        <f t="array" ref="A203">IF(ISBLANK(C203),"",(T_Fecha[Fecha]))</f>
        <v/>
      </c>
      <c r="B203" s="54" t="str" cm="1">
        <f t="array" ref="B203">IF(ISBLANK(C203),"",(T_Banco[Banco]))</f>
        <v/>
      </c>
      <c r="C203" s="54"/>
      <c r="D203" s="56" t="str">
        <f>IF(ISBLANK(T_Proveedores[[#This Row],[Nombre de Proveedor  o Tercero]]),"",(VLOOKUP(T_Proveedores[[#This Row],[Nombre de Proveedor  o Tercero]],'Listado de Proveedores'!B204:C2533,2,FALSE)))</f>
        <v/>
      </c>
      <c r="E203" s="54"/>
      <c r="F203" s="55"/>
      <c r="G203" s="54"/>
      <c r="H203" s="54"/>
      <c r="I203" s="55"/>
      <c r="J203" s="55"/>
      <c r="K203" s="54"/>
      <c r="L203" s="55"/>
      <c r="M203" s="54"/>
      <c r="N203" s="55"/>
      <c r="O203" s="57"/>
      <c r="P203" s="57"/>
      <c r="Q203" s="54"/>
      <c r="R203" s="57"/>
      <c r="S203" s="54"/>
      <c r="T203" s="58"/>
      <c r="U203" s="54"/>
      <c r="V203" s="54"/>
      <c r="W203" s="54"/>
      <c r="X203" s="54"/>
      <c r="Y203" s="54"/>
      <c r="Z203" s="54"/>
      <c r="AA203" s="54"/>
      <c r="AB203" s="54"/>
      <c r="AC203" s="99"/>
    </row>
    <row r="204" spans="1:29" x14ac:dyDescent="0.45">
      <c r="A204" s="53" t="str" cm="1">
        <f t="array" ref="A204">IF(ISBLANK(C204),"",(T_Fecha[Fecha]))</f>
        <v/>
      </c>
      <c r="B204" s="54" t="str" cm="1">
        <f t="array" ref="B204">IF(ISBLANK(C204),"",(T_Banco[Banco]))</f>
        <v/>
      </c>
      <c r="C204" s="54"/>
      <c r="D204" s="56" t="str">
        <f>IF(ISBLANK(T_Proveedores[[#This Row],[Nombre de Proveedor  o Tercero]]),"",(VLOOKUP(T_Proveedores[[#This Row],[Nombre de Proveedor  o Tercero]],'Listado de Proveedores'!B205:C2534,2,FALSE)))</f>
        <v/>
      </c>
      <c r="E204" s="54"/>
      <c r="F204" s="55"/>
      <c r="G204" s="54"/>
      <c r="H204" s="54"/>
      <c r="I204" s="55"/>
      <c r="J204" s="55"/>
      <c r="K204" s="54"/>
      <c r="L204" s="55"/>
      <c r="M204" s="54"/>
      <c r="N204" s="55"/>
      <c r="O204" s="57"/>
      <c r="P204" s="57"/>
      <c r="Q204" s="54"/>
      <c r="R204" s="57"/>
      <c r="S204" s="54"/>
      <c r="T204" s="58"/>
      <c r="U204" s="54"/>
      <c r="V204" s="54"/>
      <c r="W204" s="54"/>
      <c r="X204" s="54"/>
      <c r="Y204" s="54"/>
      <c r="Z204" s="54"/>
      <c r="AA204" s="54"/>
      <c r="AB204" s="54"/>
      <c r="AC204" s="99"/>
    </row>
    <row r="205" spans="1:29" x14ac:dyDescent="0.45">
      <c r="A205" s="53" t="str" cm="1">
        <f t="array" ref="A205">IF(ISBLANK(C205),"",(T_Fecha[Fecha]))</f>
        <v/>
      </c>
      <c r="B205" s="54" t="str" cm="1">
        <f t="array" ref="B205">IF(ISBLANK(C205),"",(T_Banco[Banco]))</f>
        <v/>
      </c>
      <c r="C205" s="54"/>
      <c r="D205" s="56" t="str">
        <f>IF(ISBLANK(T_Proveedores[[#This Row],[Nombre de Proveedor  o Tercero]]),"",(VLOOKUP(T_Proveedores[[#This Row],[Nombre de Proveedor  o Tercero]],'Listado de Proveedores'!B206:C2535,2,FALSE)))</f>
        <v/>
      </c>
      <c r="E205" s="54"/>
      <c r="F205" s="55"/>
      <c r="G205" s="54"/>
      <c r="H205" s="54"/>
      <c r="I205" s="55"/>
      <c r="J205" s="55"/>
      <c r="K205" s="54"/>
      <c r="L205" s="55"/>
      <c r="M205" s="54"/>
      <c r="N205" s="55"/>
      <c r="O205" s="57"/>
      <c r="P205" s="57"/>
      <c r="Q205" s="54"/>
      <c r="R205" s="57"/>
      <c r="S205" s="54"/>
      <c r="T205" s="58"/>
      <c r="U205" s="54"/>
      <c r="V205" s="54"/>
      <c r="W205" s="54"/>
      <c r="X205" s="54"/>
      <c r="Y205" s="54"/>
      <c r="Z205" s="54"/>
      <c r="AA205" s="54"/>
      <c r="AB205" s="54"/>
      <c r="AC205" s="99"/>
    </row>
    <row r="206" spans="1:29" x14ac:dyDescent="0.45">
      <c r="A206" s="53" t="str" cm="1">
        <f t="array" ref="A206">IF(ISBLANK(C206),"",(T_Fecha[Fecha]))</f>
        <v/>
      </c>
      <c r="B206" s="54" t="str" cm="1">
        <f t="array" ref="B206">IF(ISBLANK(C206),"",(T_Banco[Banco]))</f>
        <v/>
      </c>
      <c r="C206" s="54"/>
      <c r="D206" s="56" t="str">
        <f>IF(ISBLANK(T_Proveedores[[#This Row],[Nombre de Proveedor  o Tercero]]),"",(VLOOKUP(T_Proveedores[[#This Row],[Nombre de Proveedor  o Tercero]],'Listado de Proveedores'!B207:C2536,2,FALSE)))</f>
        <v/>
      </c>
      <c r="E206" s="54"/>
      <c r="F206" s="55"/>
      <c r="G206" s="54"/>
      <c r="H206" s="54"/>
      <c r="I206" s="55"/>
      <c r="J206" s="55"/>
      <c r="K206" s="54"/>
      <c r="L206" s="55"/>
      <c r="M206" s="54"/>
      <c r="N206" s="55"/>
      <c r="O206" s="57"/>
      <c r="P206" s="57"/>
      <c r="Q206" s="54"/>
      <c r="R206" s="57"/>
      <c r="S206" s="54"/>
      <c r="T206" s="58"/>
      <c r="U206" s="54"/>
      <c r="V206" s="54"/>
      <c r="W206" s="54"/>
      <c r="X206" s="54"/>
      <c r="Y206" s="54"/>
      <c r="Z206" s="54"/>
      <c r="AA206" s="54"/>
      <c r="AB206" s="54"/>
      <c r="AC206" s="99"/>
    </row>
    <row r="207" spans="1:29" x14ac:dyDescent="0.45">
      <c r="A207" s="53" t="str" cm="1">
        <f t="array" ref="A207">IF(ISBLANK(C207),"",(T_Fecha[Fecha]))</f>
        <v/>
      </c>
      <c r="B207" s="54" t="str" cm="1">
        <f t="array" ref="B207">IF(ISBLANK(C207),"",(T_Banco[Banco]))</f>
        <v/>
      </c>
      <c r="C207" s="54"/>
      <c r="D207" s="56" t="str">
        <f>IF(ISBLANK(T_Proveedores[[#This Row],[Nombre de Proveedor  o Tercero]]),"",(VLOOKUP(T_Proveedores[[#This Row],[Nombre de Proveedor  o Tercero]],'Listado de Proveedores'!B208:C2537,2,FALSE)))</f>
        <v/>
      </c>
      <c r="E207" s="54"/>
      <c r="F207" s="55"/>
      <c r="G207" s="54"/>
      <c r="H207" s="54"/>
      <c r="I207" s="55"/>
      <c r="J207" s="55"/>
      <c r="K207" s="54"/>
      <c r="L207" s="55"/>
      <c r="M207" s="54"/>
      <c r="N207" s="55"/>
      <c r="O207" s="57"/>
      <c r="P207" s="57"/>
      <c r="Q207" s="54"/>
      <c r="R207" s="57"/>
      <c r="S207" s="54"/>
      <c r="T207" s="58"/>
      <c r="U207" s="54"/>
      <c r="V207" s="54"/>
      <c r="W207" s="54"/>
      <c r="X207" s="54"/>
      <c r="Y207" s="54"/>
      <c r="Z207" s="54"/>
      <c r="AA207" s="54"/>
      <c r="AB207" s="54"/>
      <c r="AC207" s="99"/>
    </row>
    <row r="208" spans="1:29" x14ac:dyDescent="0.45">
      <c r="A208" s="53" t="str" cm="1">
        <f t="array" ref="A208">IF(ISBLANK(C208),"",(T_Fecha[Fecha]))</f>
        <v/>
      </c>
      <c r="B208" s="54" t="str" cm="1">
        <f t="array" ref="B208">IF(ISBLANK(C208),"",(T_Banco[Banco]))</f>
        <v/>
      </c>
      <c r="C208" s="54"/>
      <c r="D208" s="56" t="str">
        <f>IF(ISBLANK(T_Proveedores[[#This Row],[Nombre de Proveedor  o Tercero]]),"",(VLOOKUP(T_Proveedores[[#This Row],[Nombre de Proveedor  o Tercero]],'Listado de Proveedores'!B209:C2538,2,FALSE)))</f>
        <v/>
      </c>
      <c r="E208" s="54"/>
      <c r="F208" s="55"/>
      <c r="G208" s="54"/>
      <c r="H208" s="54"/>
      <c r="I208" s="55"/>
      <c r="J208" s="55"/>
      <c r="K208" s="54"/>
      <c r="L208" s="55"/>
      <c r="M208" s="54"/>
      <c r="N208" s="55"/>
      <c r="O208" s="57"/>
      <c r="P208" s="57"/>
      <c r="Q208" s="54"/>
      <c r="R208" s="57"/>
      <c r="S208" s="54"/>
      <c r="T208" s="58"/>
      <c r="U208" s="54"/>
      <c r="V208" s="54"/>
      <c r="W208" s="54"/>
      <c r="X208" s="54"/>
      <c r="Y208" s="54"/>
      <c r="Z208" s="54"/>
      <c r="AA208" s="54"/>
      <c r="AB208" s="54"/>
      <c r="AC208" s="99"/>
    </row>
    <row r="209" spans="1:29" x14ac:dyDescent="0.45">
      <c r="A209" s="53" t="str" cm="1">
        <f t="array" ref="A209">IF(ISBLANK(C209),"",(T_Fecha[Fecha]))</f>
        <v/>
      </c>
      <c r="B209" s="54" t="str" cm="1">
        <f t="array" ref="B209">IF(ISBLANK(C209),"",(T_Banco[Banco]))</f>
        <v/>
      </c>
      <c r="C209" s="54"/>
      <c r="D209" s="56" t="str">
        <f>IF(ISBLANK(T_Proveedores[[#This Row],[Nombre de Proveedor  o Tercero]]),"",(VLOOKUP(T_Proveedores[[#This Row],[Nombre de Proveedor  o Tercero]],'Listado de Proveedores'!B210:C2539,2,FALSE)))</f>
        <v/>
      </c>
      <c r="E209" s="54"/>
      <c r="F209" s="55"/>
      <c r="G209" s="54"/>
      <c r="H209" s="54"/>
      <c r="I209" s="55"/>
      <c r="J209" s="55"/>
      <c r="K209" s="54"/>
      <c r="L209" s="55"/>
      <c r="M209" s="54"/>
      <c r="N209" s="55"/>
      <c r="O209" s="57"/>
      <c r="P209" s="57"/>
      <c r="Q209" s="54"/>
      <c r="R209" s="57"/>
      <c r="S209" s="54"/>
      <c r="T209" s="58"/>
      <c r="U209" s="54"/>
      <c r="V209" s="54"/>
      <c r="W209" s="54"/>
      <c r="X209" s="54"/>
      <c r="Y209" s="54"/>
      <c r="Z209" s="54"/>
      <c r="AA209" s="54"/>
      <c r="AB209" s="54"/>
      <c r="AC209" s="99"/>
    </row>
    <row r="210" spans="1:29" x14ac:dyDescent="0.45">
      <c r="A210" s="53" t="str" cm="1">
        <f t="array" ref="A210">IF(ISBLANK(C210),"",(T_Fecha[Fecha]))</f>
        <v/>
      </c>
      <c r="B210" s="54" t="str" cm="1">
        <f t="array" ref="B210">IF(ISBLANK(C210),"",(T_Banco[Banco]))</f>
        <v/>
      </c>
      <c r="C210" s="54"/>
      <c r="D210" s="56" t="str">
        <f>IF(ISBLANK(T_Proveedores[[#This Row],[Nombre de Proveedor  o Tercero]]),"",(VLOOKUP(T_Proveedores[[#This Row],[Nombre de Proveedor  o Tercero]],'Listado de Proveedores'!B211:C2540,2,FALSE)))</f>
        <v/>
      </c>
      <c r="E210" s="54"/>
      <c r="F210" s="55"/>
      <c r="G210" s="54"/>
      <c r="H210" s="54"/>
      <c r="I210" s="55"/>
      <c r="J210" s="55"/>
      <c r="K210" s="54"/>
      <c r="L210" s="55"/>
      <c r="M210" s="54"/>
      <c r="N210" s="55"/>
      <c r="O210" s="57"/>
      <c r="P210" s="57"/>
      <c r="Q210" s="54"/>
      <c r="R210" s="57"/>
      <c r="S210" s="54"/>
      <c r="T210" s="58"/>
      <c r="U210" s="54"/>
      <c r="V210" s="54"/>
      <c r="W210" s="54"/>
      <c r="X210" s="54"/>
      <c r="Y210" s="54"/>
      <c r="Z210" s="54"/>
      <c r="AA210" s="54"/>
      <c r="AB210" s="54"/>
      <c r="AC210" s="99"/>
    </row>
    <row r="211" spans="1:29" x14ac:dyDescent="0.45">
      <c r="A211" s="53" t="str" cm="1">
        <f t="array" ref="A211">IF(ISBLANK(C211),"",(T_Fecha[Fecha]))</f>
        <v/>
      </c>
      <c r="B211" s="54" t="str" cm="1">
        <f t="array" ref="B211">IF(ISBLANK(C211),"",(T_Banco[Banco]))</f>
        <v/>
      </c>
      <c r="C211" s="54"/>
      <c r="D211" s="56" t="str">
        <f>IF(ISBLANK(T_Proveedores[[#This Row],[Nombre de Proveedor  o Tercero]]),"",(VLOOKUP(T_Proveedores[[#This Row],[Nombre de Proveedor  o Tercero]],'Listado de Proveedores'!B212:C2541,2,FALSE)))</f>
        <v/>
      </c>
      <c r="E211" s="54"/>
      <c r="F211" s="55"/>
      <c r="G211" s="54"/>
      <c r="H211" s="54"/>
      <c r="I211" s="55"/>
      <c r="J211" s="55"/>
      <c r="K211" s="54"/>
      <c r="L211" s="55"/>
      <c r="M211" s="54"/>
      <c r="N211" s="55"/>
      <c r="O211" s="57"/>
      <c r="P211" s="57"/>
      <c r="Q211" s="54"/>
      <c r="R211" s="57"/>
      <c r="S211" s="54"/>
      <c r="T211" s="58"/>
      <c r="U211" s="54"/>
      <c r="V211" s="54"/>
      <c r="W211" s="54"/>
      <c r="X211" s="54"/>
      <c r="Y211" s="54"/>
      <c r="Z211" s="54"/>
      <c r="AA211" s="54"/>
      <c r="AB211" s="54"/>
      <c r="AC211" s="99"/>
    </row>
    <row r="212" spans="1:29" x14ac:dyDescent="0.45">
      <c r="A212" s="53" t="str" cm="1">
        <f t="array" ref="A212">IF(ISBLANK(C212),"",(T_Fecha[Fecha]))</f>
        <v/>
      </c>
      <c r="B212" s="54" t="str" cm="1">
        <f t="array" ref="B212">IF(ISBLANK(C212),"",(T_Banco[Banco]))</f>
        <v/>
      </c>
      <c r="C212" s="54"/>
      <c r="D212" s="56" t="str">
        <f>IF(ISBLANK(T_Proveedores[[#This Row],[Nombre de Proveedor  o Tercero]]),"",(VLOOKUP(T_Proveedores[[#This Row],[Nombre de Proveedor  o Tercero]],'Listado de Proveedores'!B213:C2542,2,FALSE)))</f>
        <v/>
      </c>
      <c r="E212" s="54"/>
      <c r="F212" s="55"/>
      <c r="G212" s="54"/>
      <c r="H212" s="54"/>
      <c r="I212" s="55"/>
      <c r="J212" s="55"/>
      <c r="K212" s="54"/>
      <c r="L212" s="55"/>
      <c r="M212" s="54"/>
      <c r="N212" s="55"/>
      <c r="O212" s="57"/>
      <c r="P212" s="57"/>
      <c r="Q212" s="54"/>
      <c r="R212" s="57"/>
      <c r="S212" s="54"/>
      <c r="T212" s="58"/>
      <c r="U212" s="54"/>
      <c r="V212" s="54"/>
      <c r="W212" s="54"/>
      <c r="X212" s="54"/>
      <c r="Y212" s="54"/>
      <c r="Z212" s="54"/>
      <c r="AA212" s="54"/>
      <c r="AB212" s="54"/>
      <c r="AC212" s="99"/>
    </row>
    <row r="213" spans="1:29" x14ac:dyDescent="0.45">
      <c r="A213" s="53" t="str" cm="1">
        <f t="array" ref="A213">IF(ISBLANK(C213),"",(T_Fecha[Fecha]))</f>
        <v/>
      </c>
      <c r="B213" s="54" t="str" cm="1">
        <f t="array" ref="B213">IF(ISBLANK(C213),"",(T_Banco[Banco]))</f>
        <v/>
      </c>
      <c r="C213" s="54"/>
      <c r="D213" s="56" t="str">
        <f>IF(ISBLANK(T_Proveedores[[#This Row],[Nombre de Proveedor  o Tercero]]),"",(VLOOKUP(T_Proveedores[[#This Row],[Nombre de Proveedor  o Tercero]],'Listado de Proveedores'!B214:C2543,2,FALSE)))</f>
        <v/>
      </c>
      <c r="E213" s="54"/>
      <c r="F213" s="55"/>
      <c r="G213" s="54"/>
      <c r="H213" s="54"/>
      <c r="I213" s="55"/>
      <c r="J213" s="55"/>
      <c r="K213" s="54"/>
      <c r="L213" s="55"/>
      <c r="M213" s="54"/>
      <c r="N213" s="55"/>
      <c r="O213" s="57"/>
      <c r="P213" s="57"/>
      <c r="Q213" s="54"/>
      <c r="R213" s="57"/>
      <c r="S213" s="54"/>
      <c r="T213" s="58"/>
      <c r="U213" s="54"/>
      <c r="V213" s="54"/>
      <c r="W213" s="54"/>
      <c r="X213" s="54"/>
      <c r="Y213" s="54"/>
      <c r="Z213" s="54"/>
      <c r="AA213" s="54"/>
      <c r="AB213" s="54"/>
      <c r="AC213" s="99"/>
    </row>
    <row r="214" spans="1:29" x14ac:dyDescent="0.45">
      <c r="A214" s="53" t="str" cm="1">
        <f t="array" ref="A214">IF(ISBLANK(C214),"",(T_Fecha[Fecha]))</f>
        <v/>
      </c>
      <c r="B214" s="54" t="str" cm="1">
        <f t="array" ref="B214">IF(ISBLANK(C214),"",(T_Banco[Banco]))</f>
        <v/>
      </c>
      <c r="C214" s="54"/>
      <c r="D214" s="56" t="str">
        <f>IF(ISBLANK(T_Proveedores[[#This Row],[Nombre de Proveedor  o Tercero]]),"",(VLOOKUP(T_Proveedores[[#This Row],[Nombre de Proveedor  o Tercero]],'Listado de Proveedores'!B215:C2544,2,FALSE)))</f>
        <v/>
      </c>
      <c r="E214" s="54"/>
      <c r="F214" s="55"/>
      <c r="G214" s="54"/>
      <c r="H214" s="54"/>
      <c r="I214" s="55"/>
      <c r="J214" s="55"/>
      <c r="K214" s="54"/>
      <c r="L214" s="55"/>
      <c r="M214" s="54"/>
      <c r="N214" s="55"/>
      <c r="O214" s="57"/>
      <c r="P214" s="57"/>
      <c r="Q214" s="54"/>
      <c r="R214" s="57"/>
      <c r="S214" s="54"/>
      <c r="T214" s="58"/>
      <c r="U214" s="54"/>
      <c r="V214" s="54"/>
      <c r="W214" s="54"/>
      <c r="X214" s="54"/>
      <c r="Y214" s="54"/>
      <c r="Z214" s="54"/>
      <c r="AA214" s="54"/>
      <c r="AB214" s="54"/>
      <c r="AC214" s="99"/>
    </row>
    <row r="215" spans="1:29" x14ac:dyDescent="0.45">
      <c r="A215" s="53" t="str" cm="1">
        <f t="array" ref="A215">IF(ISBLANK(C215),"",(T_Fecha[Fecha]))</f>
        <v/>
      </c>
      <c r="B215" s="54" t="str" cm="1">
        <f t="array" ref="B215">IF(ISBLANK(C215),"",(T_Banco[Banco]))</f>
        <v/>
      </c>
      <c r="C215" s="54"/>
      <c r="D215" s="56" t="str">
        <f>IF(ISBLANK(T_Proveedores[[#This Row],[Nombre de Proveedor  o Tercero]]),"",(VLOOKUP(T_Proveedores[[#This Row],[Nombre de Proveedor  o Tercero]],'Listado de Proveedores'!B216:C2545,2,FALSE)))</f>
        <v/>
      </c>
      <c r="E215" s="54"/>
      <c r="F215" s="55"/>
      <c r="G215" s="54"/>
      <c r="H215" s="54"/>
      <c r="I215" s="55"/>
      <c r="J215" s="55"/>
      <c r="K215" s="54"/>
      <c r="L215" s="55"/>
      <c r="M215" s="54"/>
      <c r="N215" s="55"/>
      <c r="O215" s="57"/>
      <c r="P215" s="57"/>
      <c r="Q215" s="54"/>
      <c r="R215" s="57"/>
      <c r="S215" s="54"/>
      <c r="T215" s="58"/>
      <c r="U215" s="54"/>
      <c r="V215" s="54"/>
      <c r="W215" s="54"/>
      <c r="X215" s="54"/>
      <c r="Y215" s="54"/>
      <c r="Z215" s="54"/>
      <c r="AA215" s="54"/>
      <c r="AB215" s="54"/>
      <c r="AC215" s="99"/>
    </row>
    <row r="216" spans="1:29" x14ac:dyDescent="0.45">
      <c r="A216" s="53" t="str" cm="1">
        <f t="array" ref="A216">IF(ISBLANK(C216),"",(T_Fecha[Fecha]))</f>
        <v/>
      </c>
      <c r="B216" s="54" t="str" cm="1">
        <f t="array" ref="B216">IF(ISBLANK(C216),"",(T_Banco[Banco]))</f>
        <v/>
      </c>
      <c r="C216" s="54"/>
      <c r="D216" s="56" t="str">
        <f>IF(ISBLANK(T_Proveedores[[#This Row],[Nombre de Proveedor  o Tercero]]),"",(VLOOKUP(T_Proveedores[[#This Row],[Nombre de Proveedor  o Tercero]],'Listado de Proveedores'!B217:C2546,2,FALSE)))</f>
        <v/>
      </c>
      <c r="E216" s="54"/>
      <c r="F216" s="55"/>
      <c r="G216" s="54"/>
      <c r="H216" s="54"/>
      <c r="I216" s="55"/>
      <c r="J216" s="55"/>
      <c r="K216" s="54"/>
      <c r="L216" s="55"/>
      <c r="M216" s="54"/>
      <c r="N216" s="55"/>
      <c r="O216" s="57"/>
      <c r="P216" s="57"/>
      <c r="Q216" s="54"/>
      <c r="R216" s="57"/>
      <c r="S216" s="54"/>
      <c r="T216" s="58"/>
      <c r="U216" s="54"/>
      <c r="V216" s="54"/>
      <c r="W216" s="54"/>
      <c r="X216" s="54"/>
      <c r="Y216" s="54"/>
      <c r="Z216" s="54"/>
      <c r="AA216" s="54"/>
      <c r="AB216" s="54"/>
      <c r="AC216" s="99"/>
    </row>
    <row r="217" spans="1:29" x14ac:dyDescent="0.45">
      <c r="A217" s="53" t="str" cm="1">
        <f t="array" ref="A217">IF(ISBLANK(C217),"",(T_Fecha[Fecha]))</f>
        <v/>
      </c>
      <c r="B217" s="54" t="str" cm="1">
        <f t="array" ref="B217">IF(ISBLANK(C217),"",(T_Banco[Banco]))</f>
        <v/>
      </c>
      <c r="C217" s="54"/>
      <c r="D217" s="56" t="str">
        <f>IF(ISBLANK(T_Proveedores[[#This Row],[Nombre de Proveedor  o Tercero]]),"",(VLOOKUP(T_Proveedores[[#This Row],[Nombre de Proveedor  o Tercero]],'Listado de Proveedores'!B218:C2547,2,FALSE)))</f>
        <v/>
      </c>
      <c r="E217" s="54"/>
      <c r="F217" s="55"/>
      <c r="G217" s="54"/>
      <c r="H217" s="54"/>
      <c r="I217" s="55"/>
      <c r="J217" s="55"/>
      <c r="K217" s="54"/>
      <c r="L217" s="55"/>
      <c r="M217" s="54"/>
      <c r="N217" s="55"/>
      <c r="O217" s="57"/>
      <c r="P217" s="57"/>
      <c r="Q217" s="54"/>
      <c r="R217" s="57"/>
      <c r="S217" s="54"/>
      <c r="T217" s="58"/>
      <c r="U217" s="54"/>
      <c r="V217" s="54"/>
      <c r="W217" s="54"/>
      <c r="X217" s="54"/>
      <c r="Y217" s="54"/>
      <c r="Z217" s="54"/>
      <c r="AA217" s="54"/>
      <c r="AB217" s="54"/>
      <c r="AC217" s="99"/>
    </row>
    <row r="218" spans="1:29" x14ac:dyDescent="0.45">
      <c r="A218" s="53" t="str" cm="1">
        <f t="array" ref="A218">IF(ISBLANK(C218),"",(T_Fecha[Fecha]))</f>
        <v/>
      </c>
      <c r="B218" s="54" t="str" cm="1">
        <f t="array" ref="B218">IF(ISBLANK(C218),"",(T_Banco[Banco]))</f>
        <v/>
      </c>
      <c r="C218" s="54"/>
      <c r="D218" s="56" t="str">
        <f>IF(ISBLANK(T_Proveedores[[#This Row],[Nombre de Proveedor  o Tercero]]),"",(VLOOKUP(T_Proveedores[[#This Row],[Nombre de Proveedor  o Tercero]],'Listado de Proveedores'!B219:C2548,2,FALSE)))</f>
        <v/>
      </c>
      <c r="E218" s="54"/>
      <c r="F218" s="55"/>
      <c r="G218" s="54"/>
      <c r="H218" s="54"/>
      <c r="I218" s="55"/>
      <c r="J218" s="55"/>
      <c r="K218" s="54"/>
      <c r="L218" s="55"/>
      <c r="M218" s="54"/>
      <c r="N218" s="55"/>
      <c r="O218" s="57"/>
      <c r="P218" s="57"/>
      <c r="Q218" s="54"/>
      <c r="R218" s="57"/>
      <c r="S218" s="54"/>
      <c r="T218" s="58"/>
      <c r="U218" s="54"/>
      <c r="V218" s="54"/>
      <c r="W218" s="54"/>
      <c r="X218" s="54"/>
      <c r="Y218" s="54"/>
      <c r="Z218" s="54"/>
      <c r="AA218" s="54"/>
      <c r="AB218" s="54"/>
      <c r="AC218" s="99"/>
    </row>
    <row r="219" spans="1:29" x14ac:dyDescent="0.45">
      <c r="A219" s="53" t="str" cm="1">
        <f t="array" ref="A219">IF(ISBLANK(C219),"",(T_Fecha[Fecha]))</f>
        <v/>
      </c>
      <c r="B219" s="54" t="str" cm="1">
        <f t="array" ref="B219">IF(ISBLANK(C219),"",(T_Banco[Banco]))</f>
        <v/>
      </c>
      <c r="C219" s="54"/>
      <c r="D219" s="56" t="str">
        <f>IF(ISBLANK(T_Proveedores[[#This Row],[Nombre de Proveedor  o Tercero]]),"",(VLOOKUP(T_Proveedores[[#This Row],[Nombre de Proveedor  o Tercero]],'Listado de Proveedores'!B220:C2549,2,FALSE)))</f>
        <v/>
      </c>
      <c r="E219" s="54"/>
      <c r="F219" s="55"/>
      <c r="G219" s="54"/>
      <c r="H219" s="54"/>
      <c r="I219" s="55"/>
      <c r="J219" s="55"/>
      <c r="K219" s="54"/>
      <c r="L219" s="55"/>
      <c r="M219" s="54"/>
      <c r="N219" s="55"/>
      <c r="O219" s="57"/>
      <c r="P219" s="57"/>
      <c r="Q219" s="54"/>
      <c r="R219" s="57"/>
      <c r="S219" s="54"/>
      <c r="T219" s="58"/>
      <c r="U219" s="54"/>
      <c r="V219" s="54"/>
      <c r="W219" s="54"/>
      <c r="X219" s="54"/>
      <c r="Y219" s="54"/>
      <c r="Z219" s="54"/>
      <c r="AA219" s="54"/>
      <c r="AB219" s="54"/>
      <c r="AC219" s="99"/>
    </row>
    <row r="220" spans="1:29" x14ac:dyDescent="0.45">
      <c r="A220" s="53" t="str" cm="1">
        <f t="array" ref="A220">IF(ISBLANK(C220),"",(T_Fecha[Fecha]))</f>
        <v/>
      </c>
      <c r="B220" s="54" t="str" cm="1">
        <f t="array" ref="B220">IF(ISBLANK(C220),"",(T_Banco[Banco]))</f>
        <v/>
      </c>
      <c r="C220" s="54"/>
      <c r="D220" s="56" t="str">
        <f>IF(ISBLANK(T_Proveedores[[#This Row],[Nombre de Proveedor  o Tercero]]),"",(VLOOKUP(T_Proveedores[[#This Row],[Nombre de Proveedor  o Tercero]],'Listado de Proveedores'!B221:C2550,2,FALSE)))</f>
        <v/>
      </c>
      <c r="E220" s="54"/>
      <c r="F220" s="55"/>
      <c r="G220" s="54"/>
      <c r="H220" s="54"/>
      <c r="I220" s="55"/>
      <c r="J220" s="55"/>
      <c r="K220" s="54"/>
      <c r="L220" s="55"/>
      <c r="M220" s="54"/>
      <c r="N220" s="55"/>
      <c r="O220" s="57"/>
      <c r="P220" s="57"/>
      <c r="Q220" s="54"/>
      <c r="R220" s="57"/>
      <c r="S220" s="54"/>
      <c r="T220" s="58"/>
      <c r="U220" s="54"/>
      <c r="V220" s="54"/>
      <c r="W220" s="54"/>
      <c r="X220" s="54"/>
      <c r="Y220" s="54"/>
      <c r="Z220" s="54"/>
      <c r="AA220" s="54"/>
      <c r="AB220" s="54"/>
      <c r="AC220" s="99"/>
    </row>
    <row r="221" spans="1:29" x14ac:dyDescent="0.45">
      <c r="A221" s="53" t="str" cm="1">
        <f t="array" ref="A221">IF(ISBLANK(C221),"",(T_Fecha[Fecha]))</f>
        <v/>
      </c>
      <c r="B221" s="54" t="str" cm="1">
        <f t="array" ref="B221">IF(ISBLANK(C221),"",(T_Banco[Banco]))</f>
        <v/>
      </c>
      <c r="C221" s="54"/>
      <c r="D221" s="56" t="str">
        <f>IF(ISBLANK(T_Proveedores[[#This Row],[Nombre de Proveedor  o Tercero]]),"",(VLOOKUP(T_Proveedores[[#This Row],[Nombre de Proveedor  o Tercero]],'Listado de Proveedores'!B222:C2551,2,FALSE)))</f>
        <v/>
      </c>
      <c r="E221" s="54"/>
      <c r="F221" s="55"/>
      <c r="G221" s="54"/>
      <c r="H221" s="54"/>
      <c r="I221" s="55"/>
      <c r="J221" s="55"/>
      <c r="K221" s="54"/>
      <c r="L221" s="55"/>
      <c r="M221" s="54"/>
      <c r="N221" s="55"/>
      <c r="O221" s="57"/>
      <c r="P221" s="57"/>
      <c r="Q221" s="54"/>
      <c r="R221" s="57"/>
      <c r="S221" s="54"/>
      <c r="T221" s="58"/>
      <c r="U221" s="54"/>
      <c r="V221" s="54"/>
      <c r="W221" s="54"/>
      <c r="X221" s="54"/>
      <c r="Y221" s="54"/>
      <c r="Z221" s="54"/>
      <c r="AA221" s="54"/>
      <c r="AB221" s="54"/>
      <c r="AC221" s="99"/>
    </row>
    <row r="222" spans="1:29" x14ac:dyDescent="0.45">
      <c r="A222" s="53" t="str" cm="1">
        <f t="array" ref="A222">IF(ISBLANK(C222),"",(T_Fecha[Fecha]))</f>
        <v/>
      </c>
      <c r="B222" s="54" t="str" cm="1">
        <f t="array" ref="B222">IF(ISBLANK(C222),"",(T_Banco[Banco]))</f>
        <v/>
      </c>
      <c r="C222" s="54"/>
      <c r="D222" s="56" t="str">
        <f>IF(ISBLANK(T_Proveedores[[#This Row],[Nombre de Proveedor  o Tercero]]),"",(VLOOKUP(T_Proveedores[[#This Row],[Nombre de Proveedor  o Tercero]],'Listado de Proveedores'!B223:C2552,2,FALSE)))</f>
        <v/>
      </c>
      <c r="E222" s="54"/>
      <c r="F222" s="55"/>
      <c r="G222" s="54"/>
      <c r="H222" s="54"/>
      <c r="I222" s="55"/>
      <c r="J222" s="55"/>
      <c r="K222" s="54"/>
      <c r="L222" s="55"/>
      <c r="M222" s="54"/>
      <c r="N222" s="55"/>
      <c r="O222" s="57"/>
      <c r="P222" s="57"/>
      <c r="Q222" s="54"/>
      <c r="R222" s="57"/>
      <c r="S222" s="54"/>
      <c r="T222" s="58"/>
      <c r="U222" s="54"/>
      <c r="V222" s="54"/>
      <c r="W222" s="54"/>
      <c r="X222" s="54"/>
      <c r="Y222" s="54"/>
      <c r="Z222" s="54"/>
      <c r="AA222" s="54"/>
      <c r="AB222" s="54"/>
      <c r="AC222" s="99"/>
    </row>
    <row r="223" spans="1:29" x14ac:dyDescent="0.45">
      <c r="A223" s="53" t="str" cm="1">
        <f t="array" ref="A223">IF(ISBLANK(C223),"",(T_Fecha[Fecha]))</f>
        <v/>
      </c>
      <c r="B223" s="54" t="str" cm="1">
        <f t="array" ref="B223">IF(ISBLANK(C223),"",(T_Banco[Banco]))</f>
        <v/>
      </c>
      <c r="C223" s="54"/>
      <c r="D223" s="56" t="str">
        <f>IF(ISBLANK(T_Proveedores[[#This Row],[Nombre de Proveedor  o Tercero]]),"",(VLOOKUP(T_Proveedores[[#This Row],[Nombre de Proveedor  o Tercero]],'Listado de Proveedores'!B224:C2553,2,FALSE)))</f>
        <v/>
      </c>
      <c r="E223" s="54"/>
      <c r="F223" s="55"/>
      <c r="G223" s="54"/>
      <c r="H223" s="54"/>
      <c r="I223" s="55"/>
      <c r="J223" s="55"/>
      <c r="K223" s="54"/>
      <c r="L223" s="55"/>
      <c r="M223" s="54"/>
      <c r="N223" s="55"/>
      <c r="O223" s="57"/>
      <c r="P223" s="57"/>
      <c r="Q223" s="54"/>
      <c r="R223" s="57"/>
      <c r="S223" s="54"/>
      <c r="T223" s="58"/>
      <c r="U223" s="54"/>
      <c r="V223" s="54"/>
      <c r="W223" s="54"/>
      <c r="X223" s="54"/>
      <c r="Y223" s="54"/>
      <c r="Z223" s="54"/>
      <c r="AA223" s="54"/>
      <c r="AB223" s="54"/>
      <c r="AC223" s="99"/>
    </row>
    <row r="224" spans="1:29" x14ac:dyDescent="0.45">
      <c r="A224" s="53" t="str" cm="1">
        <f t="array" ref="A224">IF(ISBLANK(C224),"",(T_Fecha[Fecha]))</f>
        <v/>
      </c>
      <c r="B224" s="54" t="str" cm="1">
        <f t="array" ref="B224">IF(ISBLANK(C224),"",(T_Banco[Banco]))</f>
        <v/>
      </c>
      <c r="C224" s="54"/>
      <c r="D224" s="56" t="str">
        <f>IF(ISBLANK(T_Proveedores[[#This Row],[Nombre de Proveedor  o Tercero]]),"",(VLOOKUP(T_Proveedores[[#This Row],[Nombre de Proveedor  o Tercero]],'Listado de Proveedores'!B225:C2554,2,FALSE)))</f>
        <v/>
      </c>
      <c r="E224" s="54"/>
      <c r="F224" s="55"/>
      <c r="G224" s="54"/>
      <c r="H224" s="54"/>
      <c r="I224" s="55"/>
      <c r="J224" s="55"/>
      <c r="K224" s="54"/>
      <c r="L224" s="55"/>
      <c r="M224" s="54"/>
      <c r="N224" s="55"/>
      <c r="O224" s="57"/>
      <c r="P224" s="57"/>
      <c r="Q224" s="54"/>
      <c r="R224" s="57"/>
      <c r="S224" s="54"/>
      <c r="T224" s="58"/>
      <c r="U224" s="54"/>
      <c r="V224" s="54"/>
      <c r="W224" s="54"/>
      <c r="X224" s="54"/>
      <c r="Y224" s="54"/>
      <c r="Z224" s="54"/>
      <c r="AA224" s="54"/>
      <c r="AB224" s="54"/>
      <c r="AC224" s="99"/>
    </row>
    <row r="225" spans="1:29" x14ac:dyDescent="0.45">
      <c r="A225" s="53" t="str" cm="1">
        <f t="array" ref="A225">IF(ISBLANK(C225),"",(T_Fecha[Fecha]))</f>
        <v/>
      </c>
      <c r="B225" s="54" t="str" cm="1">
        <f t="array" ref="B225">IF(ISBLANK(C225),"",(T_Banco[Banco]))</f>
        <v/>
      </c>
      <c r="C225" s="54"/>
      <c r="D225" s="56" t="str">
        <f>IF(ISBLANK(T_Proveedores[[#This Row],[Nombre de Proveedor  o Tercero]]),"",(VLOOKUP(T_Proveedores[[#This Row],[Nombre de Proveedor  o Tercero]],'Listado de Proveedores'!B226:C2555,2,FALSE)))</f>
        <v/>
      </c>
      <c r="E225" s="54"/>
      <c r="F225" s="55"/>
      <c r="G225" s="54"/>
      <c r="H225" s="54"/>
      <c r="I225" s="55"/>
      <c r="J225" s="55"/>
      <c r="K225" s="54"/>
      <c r="L225" s="55"/>
      <c r="M225" s="54"/>
      <c r="N225" s="55"/>
      <c r="O225" s="57"/>
      <c r="P225" s="57"/>
      <c r="Q225" s="54"/>
      <c r="R225" s="57"/>
      <c r="S225" s="54"/>
      <c r="T225" s="58"/>
      <c r="U225" s="54"/>
      <c r="V225" s="54"/>
      <c r="W225" s="54"/>
      <c r="X225" s="54"/>
      <c r="Y225" s="54"/>
      <c r="Z225" s="54"/>
      <c r="AA225" s="54"/>
      <c r="AB225" s="54"/>
      <c r="AC225" s="99"/>
    </row>
    <row r="226" spans="1:29" x14ac:dyDescent="0.45">
      <c r="A226" s="53" t="str" cm="1">
        <f t="array" ref="A226">IF(ISBLANK(C226),"",(T_Fecha[Fecha]))</f>
        <v/>
      </c>
      <c r="B226" s="54" t="str" cm="1">
        <f t="array" ref="B226">IF(ISBLANK(C226),"",(T_Banco[Banco]))</f>
        <v/>
      </c>
      <c r="C226" s="54"/>
      <c r="D226" s="56" t="str">
        <f>IF(ISBLANK(T_Proveedores[[#This Row],[Nombre de Proveedor  o Tercero]]),"",(VLOOKUP(T_Proveedores[[#This Row],[Nombre de Proveedor  o Tercero]],'Listado de Proveedores'!B227:C2556,2,FALSE)))</f>
        <v/>
      </c>
      <c r="E226" s="54"/>
      <c r="F226" s="55"/>
      <c r="G226" s="54"/>
      <c r="H226" s="54"/>
      <c r="I226" s="55"/>
      <c r="J226" s="55"/>
      <c r="K226" s="54"/>
      <c r="L226" s="55"/>
      <c r="M226" s="54"/>
      <c r="N226" s="55"/>
      <c r="O226" s="57"/>
      <c r="P226" s="57"/>
      <c r="Q226" s="54"/>
      <c r="R226" s="57"/>
      <c r="S226" s="54"/>
      <c r="T226" s="58"/>
      <c r="U226" s="54"/>
      <c r="V226" s="54"/>
      <c r="W226" s="54"/>
      <c r="X226" s="54"/>
      <c r="Y226" s="54"/>
      <c r="Z226" s="54"/>
      <c r="AA226" s="54"/>
      <c r="AB226" s="54"/>
      <c r="AC226" s="99"/>
    </row>
    <row r="227" spans="1:29" x14ac:dyDescent="0.45">
      <c r="A227" s="53" t="str" cm="1">
        <f t="array" ref="A227">IF(ISBLANK(C227),"",(T_Fecha[Fecha]))</f>
        <v/>
      </c>
      <c r="B227" s="54" t="str" cm="1">
        <f t="array" ref="B227">IF(ISBLANK(C227),"",(T_Banco[Banco]))</f>
        <v/>
      </c>
      <c r="C227" s="54"/>
      <c r="D227" s="56" t="str">
        <f>IF(ISBLANK(T_Proveedores[[#This Row],[Nombre de Proveedor  o Tercero]]),"",(VLOOKUP(T_Proveedores[[#This Row],[Nombre de Proveedor  o Tercero]],'Listado de Proveedores'!B228:C2557,2,FALSE)))</f>
        <v/>
      </c>
      <c r="E227" s="54"/>
      <c r="F227" s="55"/>
      <c r="G227" s="54"/>
      <c r="H227" s="54"/>
      <c r="I227" s="55"/>
      <c r="J227" s="55"/>
      <c r="K227" s="54"/>
      <c r="L227" s="55"/>
      <c r="M227" s="54"/>
      <c r="N227" s="55"/>
      <c r="O227" s="57"/>
      <c r="P227" s="57"/>
      <c r="Q227" s="54"/>
      <c r="R227" s="57"/>
      <c r="S227" s="54"/>
      <c r="T227" s="58"/>
      <c r="U227" s="54"/>
      <c r="V227" s="54"/>
      <c r="W227" s="54"/>
      <c r="X227" s="54"/>
      <c r="Y227" s="54"/>
      <c r="Z227" s="54"/>
      <c r="AA227" s="54"/>
      <c r="AB227" s="54"/>
      <c r="AC227" s="99"/>
    </row>
    <row r="228" spans="1:29" x14ac:dyDescent="0.45">
      <c r="A228" s="53" t="str" cm="1">
        <f t="array" ref="A228">IF(ISBLANK(C228),"",(T_Fecha[Fecha]))</f>
        <v/>
      </c>
      <c r="B228" s="54" t="str" cm="1">
        <f t="array" ref="B228">IF(ISBLANK(C228),"",(T_Banco[Banco]))</f>
        <v/>
      </c>
      <c r="C228" s="54"/>
      <c r="D228" s="56" t="str">
        <f>IF(ISBLANK(T_Proveedores[[#This Row],[Nombre de Proveedor  o Tercero]]),"",(VLOOKUP(T_Proveedores[[#This Row],[Nombre de Proveedor  o Tercero]],'Listado de Proveedores'!B229:C2558,2,FALSE)))</f>
        <v/>
      </c>
      <c r="E228" s="54"/>
      <c r="F228" s="55"/>
      <c r="G228" s="54"/>
      <c r="H228" s="54"/>
      <c r="I228" s="55"/>
      <c r="J228" s="55"/>
      <c r="K228" s="54"/>
      <c r="L228" s="55"/>
      <c r="M228" s="54"/>
      <c r="N228" s="55"/>
      <c r="O228" s="57"/>
      <c r="P228" s="57"/>
      <c r="Q228" s="54"/>
      <c r="R228" s="57"/>
      <c r="S228" s="54"/>
      <c r="T228" s="58"/>
      <c r="U228" s="54"/>
      <c r="V228" s="54"/>
      <c r="W228" s="54"/>
      <c r="X228" s="54"/>
      <c r="Y228" s="54"/>
      <c r="Z228" s="54"/>
      <c r="AA228" s="54"/>
      <c r="AB228" s="54"/>
      <c r="AC228" s="99"/>
    </row>
    <row r="229" spans="1:29" x14ac:dyDescent="0.45">
      <c r="A229" s="53" t="str" cm="1">
        <f t="array" ref="A229">IF(ISBLANK(C229),"",(T_Fecha[Fecha]))</f>
        <v/>
      </c>
      <c r="B229" s="54" t="str" cm="1">
        <f t="array" ref="B229">IF(ISBLANK(C229),"",(T_Banco[Banco]))</f>
        <v/>
      </c>
      <c r="C229" s="54"/>
      <c r="D229" s="56" t="str">
        <f>IF(ISBLANK(T_Proveedores[[#This Row],[Nombre de Proveedor  o Tercero]]),"",(VLOOKUP(T_Proveedores[[#This Row],[Nombre de Proveedor  o Tercero]],'Listado de Proveedores'!B230:C2559,2,FALSE)))</f>
        <v/>
      </c>
      <c r="E229" s="54"/>
      <c r="F229" s="55"/>
      <c r="G229" s="54"/>
      <c r="H229" s="54"/>
      <c r="I229" s="55"/>
      <c r="J229" s="55"/>
      <c r="K229" s="54"/>
      <c r="L229" s="55"/>
      <c r="M229" s="54"/>
      <c r="N229" s="55"/>
      <c r="O229" s="57"/>
      <c r="P229" s="57"/>
      <c r="Q229" s="54"/>
      <c r="R229" s="57"/>
      <c r="S229" s="54"/>
      <c r="T229" s="58"/>
      <c r="U229" s="54"/>
      <c r="V229" s="54"/>
      <c r="W229" s="54"/>
      <c r="X229" s="54"/>
      <c r="Y229" s="54"/>
      <c r="Z229" s="54"/>
      <c r="AA229" s="54"/>
      <c r="AB229" s="54"/>
      <c r="AC229" s="99"/>
    </row>
    <row r="230" spans="1:29" x14ac:dyDescent="0.45">
      <c r="A230" s="53" t="str" cm="1">
        <f t="array" ref="A230">IF(ISBLANK(C230),"",(T_Fecha[Fecha]))</f>
        <v/>
      </c>
      <c r="B230" s="54" t="str" cm="1">
        <f t="array" ref="B230">IF(ISBLANK(C230),"",(T_Banco[Banco]))</f>
        <v/>
      </c>
      <c r="C230" s="54"/>
      <c r="D230" s="56" t="str">
        <f>IF(ISBLANK(T_Proveedores[[#This Row],[Nombre de Proveedor  o Tercero]]),"",(VLOOKUP(T_Proveedores[[#This Row],[Nombre de Proveedor  o Tercero]],'Listado de Proveedores'!B231:C2560,2,FALSE)))</f>
        <v/>
      </c>
      <c r="E230" s="54"/>
      <c r="F230" s="55"/>
      <c r="G230" s="54"/>
      <c r="H230" s="54"/>
      <c r="I230" s="55"/>
      <c r="J230" s="55"/>
      <c r="K230" s="54"/>
      <c r="L230" s="55"/>
      <c r="M230" s="54"/>
      <c r="N230" s="55"/>
      <c r="O230" s="57"/>
      <c r="P230" s="57"/>
      <c r="Q230" s="54"/>
      <c r="R230" s="57"/>
      <c r="S230" s="54"/>
      <c r="T230" s="58"/>
      <c r="U230" s="54"/>
      <c r="V230" s="54"/>
      <c r="W230" s="54"/>
      <c r="X230" s="54"/>
      <c r="Y230" s="54"/>
      <c r="Z230" s="54"/>
      <c r="AA230" s="54"/>
      <c r="AB230" s="54"/>
      <c r="AC230" s="99"/>
    </row>
    <row r="231" spans="1:29" x14ac:dyDescent="0.45">
      <c r="A231" s="53" t="str" cm="1">
        <f t="array" ref="A231">IF(ISBLANK(C231),"",(T_Fecha[Fecha]))</f>
        <v/>
      </c>
      <c r="B231" s="54" t="str" cm="1">
        <f t="array" ref="B231">IF(ISBLANK(C231),"",(T_Banco[Banco]))</f>
        <v/>
      </c>
      <c r="C231" s="54"/>
      <c r="D231" s="56" t="str">
        <f>IF(ISBLANK(T_Proveedores[[#This Row],[Nombre de Proveedor  o Tercero]]),"",(VLOOKUP(T_Proveedores[[#This Row],[Nombre de Proveedor  o Tercero]],'Listado de Proveedores'!B232:C2561,2,FALSE)))</f>
        <v/>
      </c>
      <c r="E231" s="54"/>
      <c r="F231" s="55"/>
      <c r="G231" s="54"/>
      <c r="H231" s="54"/>
      <c r="I231" s="55"/>
      <c r="J231" s="55"/>
      <c r="K231" s="54"/>
      <c r="L231" s="55"/>
      <c r="M231" s="54"/>
      <c r="N231" s="55"/>
      <c r="O231" s="57"/>
      <c r="P231" s="57"/>
      <c r="Q231" s="54"/>
      <c r="R231" s="57"/>
      <c r="S231" s="54"/>
      <c r="T231" s="58"/>
      <c r="U231" s="54"/>
      <c r="V231" s="54"/>
      <c r="W231" s="54"/>
      <c r="X231" s="54"/>
      <c r="Y231" s="54"/>
      <c r="Z231" s="54"/>
      <c r="AA231" s="54"/>
      <c r="AB231" s="54"/>
      <c r="AC231" s="99"/>
    </row>
    <row r="232" spans="1:29" x14ac:dyDescent="0.45">
      <c r="A232" s="53" t="str" cm="1">
        <f t="array" ref="A232">IF(ISBLANK(C232),"",(T_Fecha[Fecha]))</f>
        <v/>
      </c>
      <c r="B232" s="54" t="str" cm="1">
        <f t="array" ref="B232">IF(ISBLANK(C232),"",(T_Banco[Banco]))</f>
        <v/>
      </c>
      <c r="C232" s="54"/>
      <c r="D232" s="56" t="str">
        <f>IF(ISBLANK(T_Proveedores[[#This Row],[Nombre de Proveedor  o Tercero]]),"",(VLOOKUP(T_Proveedores[[#This Row],[Nombre de Proveedor  o Tercero]],'Listado de Proveedores'!B233:C2562,2,FALSE)))</f>
        <v/>
      </c>
      <c r="E232" s="54"/>
      <c r="F232" s="55"/>
      <c r="G232" s="54"/>
      <c r="H232" s="54"/>
      <c r="I232" s="55"/>
      <c r="J232" s="55"/>
      <c r="K232" s="54"/>
      <c r="L232" s="55"/>
      <c r="M232" s="54"/>
      <c r="N232" s="55"/>
      <c r="O232" s="57"/>
      <c r="P232" s="57"/>
      <c r="Q232" s="54"/>
      <c r="R232" s="57"/>
      <c r="S232" s="54"/>
      <c r="T232" s="58"/>
      <c r="U232" s="54"/>
      <c r="V232" s="54"/>
      <c r="W232" s="54"/>
      <c r="X232" s="54"/>
      <c r="Y232" s="54"/>
      <c r="Z232" s="54"/>
      <c r="AA232" s="54"/>
      <c r="AB232" s="54"/>
      <c r="AC232" s="99"/>
    </row>
    <row r="233" spans="1:29" x14ac:dyDescent="0.45">
      <c r="A233" s="53" t="str" cm="1">
        <f t="array" ref="A233">IF(ISBLANK(C233),"",(T_Fecha[Fecha]))</f>
        <v/>
      </c>
      <c r="B233" s="54" t="str" cm="1">
        <f t="array" ref="B233">IF(ISBLANK(C233),"",(T_Banco[Banco]))</f>
        <v/>
      </c>
      <c r="C233" s="54"/>
      <c r="D233" s="56" t="str">
        <f>IF(ISBLANK(T_Proveedores[[#This Row],[Nombre de Proveedor  o Tercero]]),"",(VLOOKUP(T_Proveedores[[#This Row],[Nombre de Proveedor  o Tercero]],'Listado de Proveedores'!B234:C2563,2,FALSE)))</f>
        <v/>
      </c>
      <c r="E233" s="54"/>
      <c r="F233" s="55"/>
      <c r="G233" s="54"/>
      <c r="H233" s="54"/>
      <c r="I233" s="55"/>
      <c r="J233" s="55"/>
      <c r="K233" s="54"/>
      <c r="L233" s="55"/>
      <c r="M233" s="54"/>
      <c r="N233" s="55"/>
      <c r="O233" s="57"/>
      <c r="P233" s="57"/>
      <c r="Q233" s="54"/>
      <c r="R233" s="57"/>
      <c r="S233" s="54"/>
      <c r="T233" s="58"/>
      <c r="U233" s="54"/>
      <c r="V233" s="54"/>
      <c r="W233" s="54"/>
      <c r="X233" s="54"/>
      <c r="Y233" s="54"/>
      <c r="Z233" s="54"/>
      <c r="AA233" s="54"/>
      <c r="AB233" s="54"/>
      <c r="AC233" s="99"/>
    </row>
    <row r="234" spans="1:29" x14ac:dyDescent="0.45">
      <c r="A234" s="53" t="str" cm="1">
        <f t="array" ref="A234">IF(ISBLANK(C234),"",(T_Fecha[Fecha]))</f>
        <v/>
      </c>
      <c r="B234" s="54" t="str" cm="1">
        <f t="array" ref="B234">IF(ISBLANK(C234),"",(T_Banco[Banco]))</f>
        <v/>
      </c>
      <c r="C234" s="54"/>
      <c r="D234" s="56" t="str">
        <f>IF(ISBLANK(T_Proveedores[[#This Row],[Nombre de Proveedor  o Tercero]]),"",(VLOOKUP(T_Proveedores[[#This Row],[Nombre de Proveedor  o Tercero]],'Listado de Proveedores'!B235:C2564,2,FALSE)))</f>
        <v/>
      </c>
      <c r="E234" s="54"/>
      <c r="F234" s="55"/>
      <c r="G234" s="54"/>
      <c r="H234" s="54"/>
      <c r="I234" s="55"/>
      <c r="J234" s="55"/>
      <c r="K234" s="54"/>
      <c r="L234" s="55"/>
      <c r="M234" s="54"/>
      <c r="N234" s="55"/>
      <c r="O234" s="57"/>
      <c r="P234" s="57"/>
      <c r="Q234" s="54"/>
      <c r="R234" s="57"/>
      <c r="S234" s="54"/>
      <c r="T234" s="58"/>
      <c r="U234" s="54"/>
      <c r="V234" s="54"/>
      <c r="W234" s="54"/>
      <c r="X234" s="54"/>
      <c r="Y234" s="54"/>
      <c r="Z234" s="54"/>
      <c r="AA234" s="54"/>
      <c r="AB234" s="54"/>
      <c r="AC234" s="99"/>
    </row>
    <row r="235" spans="1:29" x14ac:dyDescent="0.45">
      <c r="A235" s="53" t="str" cm="1">
        <f t="array" ref="A235">IF(ISBLANK(C235),"",(T_Fecha[Fecha]))</f>
        <v/>
      </c>
      <c r="B235" s="54" t="str" cm="1">
        <f t="array" ref="B235">IF(ISBLANK(C235),"",(T_Banco[Banco]))</f>
        <v/>
      </c>
      <c r="C235" s="54"/>
      <c r="D235" s="56" t="str">
        <f>IF(ISBLANK(T_Proveedores[[#This Row],[Nombre de Proveedor  o Tercero]]),"",(VLOOKUP(T_Proveedores[[#This Row],[Nombre de Proveedor  o Tercero]],'Listado de Proveedores'!B236:C2565,2,FALSE)))</f>
        <v/>
      </c>
      <c r="E235" s="54"/>
      <c r="F235" s="55"/>
      <c r="G235" s="54"/>
      <c r="H235" s="54"/>
      <c r="I235" s="55"/>
      <c r="J235" s="55"/>
      <c r="K235" s="54"/>
      <c r="L235" s="55"/>
      <c r="M235" s="54"/>
      <c r="N235" s="55"/>
      <c r="O235" s="57"/>
      <c r="P235" s="57"/>
      <c r="Q235" s="54"/>
      <c r="R235" s="57"/>
      <c r="S235" s="54"/>
      <c r="T235" s="58"/>
      <c r="U235" s="54"/>
      <c r="V235" s="54"/>
      <c r="W235" s="54"/>
      <c r="X235" s="54"/>
      <c r="Y235" s="54"/>
      <c r="Z235" s="54"/>
      <c r="AA235" s="54"/>
      <c r="AB235" s="54"/>
      <c r="AC235" s="99"/>
    </row>
    <row r="236" spans="1:29" x14ac:dyDescent="0.45">
      <c r="A236" s="53" t="str" cm="1">
        <f t="array" ref="A236">IF(ISBLANK(C236),"",(T_Fecha[Fecha]))</f>
        <v/>
      </c>
      <c r="B236" s="54" t="str" cm="1">
        <f t="array" ref="B236">IF(ISBLANK(C236),"",(T_Banco[Banco]))</f>
        <v/>
      </c>
      <c r="C236" s="54"/>
      <c r="D236" s="56" t="str">
        <f>IF(ISBLANK(T_Proveedores[[#This Row],[Nombre de Proveedor  o Tercero]]),"",(VLOOKUP(T_Proveedores[[#This Row],[Nombre de Proveedor  o Tercero]],'Listado de Proveedores'!B237:C2566,2,FALSE)))</f>
        <v/>
      </c>
      <c r="E236" s="54"/>
      <c r="F236" s="55"/>
      <c r="G236" s="54"/>
      <c r="H236" s="54"/>
      <c r="I236" s="55"/>
      <c r="J236" s="55"/>
      <c r="K236" s="54"/>
      <c r="L236" s="55"/>
      <c r="M236" s="54"/>
      <c r="N236" s="55"/>
      <c r="O236" s="57"/>
      <c r="P236" s="57"/>
      <c r="Q236" s="54"/>
      <c r="R236" s="57"/>
      <c r="S236" s="54"/>
      <c r="T236" s="58"/>
      <c r="U236" s="54"/>
      <c r="V236" s="54"/>
      <c r="W236" s="54"/>
      <c r="X236" s="54"/>
      <c r="Y236" s="54"/>
      <c r="Z236" s="54"/>
      <c r="AA236" s="54"/>
      <c r="AB236" s="54"/>
      <c r="AC236" s="99"/>
    </row>
    <row r="237" spans="1:29" x14ac:dyDescent="0.45">
      <c r="A237" s="53" t="str" cm="1">
        <f t="array" ref="A237">IF(ISBLANK(C237),"",(T_Fecha[Fecha]))</f>
        <v/>
      </c>
      <c r="B237" s="54" t="str" cm="1">
        <f t="array" ref="B237">IF(ISBLANK(C237),"",(T_Banco[Banco]))</f>
        <v/>
      </c>
      <c r="C237" s="54"/>
      <c r="D237" s="56" t="str">
        <f>IF(ISBLANK(T_Proveedores[[#This Row],[Nombre de Proveedor  o Tercero]]),"",(VLOOKUP(T_Proveedores[[#This Row],[Nombre de Proveedor  o Tercero]],'Listado de Proveedores'!B238:C2567,2,FALSE)))</f>
        <v/>
      </c>
      <c r="E237" s="54"/>
      <c r="F237" s="55"/>
      <c r="G237" s="54"/>
      <c r="H237" s="54"/>
      <c r="I237" s="55"/>
      <c r="J237" s="55"/>
      <c r="K237" s="54"/>
      <c r="L237" s="55"/>
      <c r="M237" s="54"/>
      <c r="N237" s="55"/>
      <c r="O237" s="57"/>
      <c r="P237" s="57"/>
      <c r="Q237" s="54"/>
      <c r="R237" s="57"/>
      <c r="S237" s="54"/>
      <c r="T237" s="58"/>
      <c r="U237" s="54"/>
      <c r="V237" s="54"/>
      <c r="W237" s="54"/>
      <c r="X237" s="54"/>
      <c r="Y237" s="54"/>
      <c r="Z237" s="54"/>
      <c r="AA237" s="54"/>
      <c r="AB237" s="54"/>
      <c r="AC237" s="99"/>
    </row>
    <row r="238" spans="1:29" x14ac:dyDescent="0.45">
      <c r="A238" s="53" t="str" cm="1">
        <f t="array" ref="A238">IF(ISBLANK(C238),"",(T_Fecha[Fecha]))</f>
        <v/>
      </c>
      <c r="B238" s="54" t="str" cm="1">
        <f t="array" ref="B238">IF(ISBLANK(C238),"",(T_Banco[Banco]))</f>
        <v/>
      </c>
      <c r="C238" s="54"/>
      <c r="D238" s="56" t="str">
        <f>IF(ISBLANK(T_Proveedores[[#This Row],[Nombre de Proveedor  o Tercero]]),"",(VLOOKUP(T_Proveedores[[#This Row],[Nombre de Proveedor  o Tercero]],'Listado de Proveedores'!B239:C2568,2,FALSE)))</f>
        <v/>
      </c>
      <c r="E238" s="54"/>
      <c r="F238" s="55"/>
      <c r="G238" s="54"/>
      <c r="H238" s="54"/>
      <c r="I238" s="55"/>
      <c r="J238" s="55"/>
      <c r="K238" s="54"/>
      <c r="L238" s="55"/>
      <c r="M238" s="54"/>
      <c r="N238" s="55"/>
      <c r="O238" s="57"/>
      <c r="P238" s="57"/>
      <c r="Q238" s="54"/>
      <c r="R238" s="57"/>
      <c r="S238" s="54"/>
      <c r="T238" s="58"/>
      <c r="U238" s="54"/>
      <c r="V238" s="54"/>
      <c r="W238" s="54"/>
      <c r="X238" s="54"/>
      <c r="Y238" s="54"/>
      <c r="Z238" s="54"/>
      <c r="AA238" s="54"/>
      <c r="AB238" s="54"/>
      <c r="AC238" s="99"/>
    </row>
    <row r="239" spans="1:29" x14ac:dyDescent="0.45">
      <c r="A239" s="53" t="str" cm="1">
        <f t="array" ref="A239">IF(ISBLANK(C239),"",(T_Fecha[Fecha]))</f>
        <v/>
      </c>
      <c r="B239" s="54" t="str" cm="1">
        <f t="array" ref="B239">IF(ISBLANK(C239),"",(T_Banco[Banco]))</f>
        <v/>
      </c>
      <c r="C239" s="54"/>
      <c r="D239" s="56" t="str">
        <f>IF(ISBLANK(T_Proveedores[[#This Row],[Nombre de Proveedor  o Tercero]]),"",(VLOOKUP(T_Proveedores[[#This Row],[Nombre de Proveedor  o Tercero]],'Listado de Proveedores'!B240:C2569,2,FALSE)))</f>
        <v/>
      </c>
      <c r="E239" s="54"/>
      <c r="F239" s="55"/>
      <c r="G239" s="54"/>
      <c r="H239" s="54"/>
      <c r="I239" s="55"/>
      <c r="J239" s="55"/>
      <c r="K239" s="54"/>
      <c r="L239" s="55"/>
      <c r="M239" s="54"/>
      <c r="N239" s="55"/>
      <c r="O239" s="57"/>
      <c r="P239" s="57"/>
      <c r="Q239" s="54"/>
      <c r="R239" s="57"/>
      <c r="S239" s="54"/>
      <c r="T239" s="58"/>
      <c r="U239" s="54"/>
      <c r="V239" s="54"/>
      <c r="W239" s="54"/>
      <c r="X239" s="54"/>
      <c r="Y239" s="54"/>
      <c r="Z239" s="54"/>
      <c r="AA239" s="54"/>
      <c r="AB239" s="54"/>
      <c r="AC239" s="99"/>
    </row>
    <row r="240" spans="1:29" x14ac:dyDescent="0.45">
      <c r="A240" s="53" t="str" cm="1">
        <f t="array" ref="A240">IF(ISBLANK(C240),"",(T_Fecha[Fecha]))</f>
        <v/>
      </c>
      <c r="B240" s="54" t="str" cm="1">
        <f t="array" ref="B240">IF(ISBLANK(C240),"",(T_Banco[Banco]))</f>
        <v/>
      </c>
      <c r="C240" s="54"/>
      <c r="D240" s="56" t="str">
        <f>IF(ISBLANK(T_Proveedores[[#This Row],[Nombre de Proveedor  o Tercero]]),"",(VLOOKUP(T_Proveedores[[#This Row],[Nombre de Proveedor  o Tercero]],'Listado de Proveedores'!B241:C2570,2,FALSE)))</f>
        <v/>
      </c>
      <c r="E240" s="54"/>
      <c r="F240" s="55"/>
      <c r="G240" s="54"/>
      <c r="H240" s="54"/>
      <c r="I240" s="55"/>
      <c r="J240" s="55"/>
      <c r="K240" s="54"/>
      <c r="L240" s="55"/>
      <c r="M240" s="54"/>
      <c r="N240" s="55"/>
      <c r="O240" s="57"/>
      <c r="P240" s="57"/>
      <c r="Q240" s="54"/>
      <c r="R240" s="57"/>
      <c r="S240" s="54"/>
      <c r="T240" s="58"/>
      <c r="U240" s="54"/>
      <c r="V240" s="54"/>
      <c r="W240" s="54"/>
      <c r="X240" s="54"/>
      <c r="Y240" s="54"/>
      <c r="Z240" s="54"/>
      <c r="AA240" s="54"/>
      <c r="AB240" s="54"/>
      <c r="AC240" s="99"/>
    </row>
    <row r="241" spans="1:29" x14ac:dyDescent="0.45">
      <c r="A241" s="53" t="str" cm="1">
        <f t="array" ref="A241">IF(ISBLANK(C241),"",(T_Fecha[Fecha]))</f>
        <v/>
      </c>
      <c r="B241" s="54" t="str" cm="1">
        <f t="array" ref="B241">IF(ISBLANK(C241),"",(T_Banco[Banco]))</f>
        <v/>
      </c>
      <c r="C241" s="54"/>
      <c r="D241" s="56" t="str">
        <f>IF(ISBLANK(T_Proveedores[[#This Row],[Nombre de Proveedor  o Tercero]]),"",(VLOOKUP(T_Proveedores[[#This Row],[Nombre de Proveedor  o Tercero]],'Listado de Proveedores'!B242:C2571,2,FALSE)))</f>
        <v/>
      </c>
      <c r="E241" s="54"/>
      <c r="F241" s="55"/>
      <c r="G241" s="54"/>
      <c r="H241" s="54"/>
      <c r="I241" s="55"/>
      <c r="J241" s="55"/>
      <c r="K241" s="54"/>
      <c r="L241" s="55"/>
      <c r="M241" s="54"/>
      <c r="N241" s="55"/>
      <c r="O241" s="57"/>
      <c r="P241" s="57"/>
      <c r="Q241" s="54"/>
      <c r="R241" s="57"/>
      <c r="S241" s="54"/>
      <c r="T241" s="58"/>
      <c r="U241" s="54"/>
      <c r="V241" s="54"/>
      <c r="W241" s="54"/>
      <c r="X241" s="54"/>
      <c r="Y241" s="54"/>
      <c r="Z241" s="54"/>
      <c r="AA241" s="54"/>
      <c r="AB241" s="54"/>
      <c r="AC241" s="99"/>
    </row>
    <row r="242" spans="1:29" x14ac:dyDescent="0.45">
      <c r="A242" s="53" t="str" cm="1">
        <f t="array" ref="A242">IF(ISBLANK(C242),"",(T_Fecha[Fecha]))</f>
        <v/>
      </c>
      <c r="B242" s="54" t="str" cm="1">
        <f t="array" ref="B242">IF(ISBLANK(C242),"",(T_Banco[Banco]))</f>
        <v/>
      </c>
      <c r="C242" s="54"/>
      <c r="D242" s="56" t="str">
        <f>IF(ISBLANK(T_Proveedores[[#This Row],[Nombre de Proveedor  o Tercero]]),"",(VLOOKUP(T_Proveedores[[#This Row],[Nombre de Proveedor  o Tercero]],'Listado de Proveedores'!B243:C2572,2,FALSE)))</f>
        <v/>
      </c>
      <c r="E242" s="54"/>
      <c r="F242" s="55"/>
      <c r="G242" s="54"/>
      <c r="H242" s="54"/>
      <c r="I242" s="55"/>
      <c r="J242" s="55"/>
      <c r="K242" s="54"/>
      <c r="L242" s="55"/>
      <c r="M242" s="54"/>
      <c r="N242" s="55"/>
      <c r="O242" s="57"/>
      <c r="P242" s="57"/>
      <c r="Q242" s="54"/>
      <c r="R242" s="57"/>
      <c r="S242" s="54"/>
      <c r="T242" s="58"/>
      <c r="U242" s="54"/>
      <c r="V242" s="54"/>
      <c r="W242" s="54"/>
      <c r="X242" s="54"/>
      <c r="Y242" s="54"/>
      <c r="Z242" s="54"/>
      <c r="AA242" s="54"/>
      <c r="AB242" s="54"/>
      <c r="AC242" s="99"/>
    </row>
    <row r="243" spans="1:29" x14ac:dyDescent="0.45">
      <c r="A243" s="53" t="str" cm="1">
        <f t="array" ref="A243">IF(ISBLANK(C243),"",(T_Fecha[Fecha]))</f>
        <v/>
      </c>
      <c r="B243" s="54" t="str" cm="1">
        <f t="array" ref="B243">IF(ISBLANK(C243),"",(T_Banco[Banco]))</f>
        <v/>
      </c>
      <c r="C243" s="54"/>
      <c r="D243" s="56" t="str">
        <f>IF(ISBLANK(T_Proveedores[[#This Row],[Nombre de Proveedor  o Tercero]]),"",(VLOOKUP(T_Proveedores[[#This Row],[Nombre de Proveedor  o Tercero]],'Listado de Proveedores'!B244:C2573,2,FALSE)))</f>
        <v/>
      </c>
      <c r="E243" s="54"/>
      <c r="F243" s="55"/>
      <c r="G243" s="54"/>
      <c r="H243" s="54"/>
      <c r="I243" s="55"/>
      <c r="J243" s="55"/>
      <c r="K243" s="54"/>
      <c r="L243" s="55"/>
      <c r="M243" s="54"/>
      <c r="N243" s="55"/>
      <c r="O243" s="57"/>
      <c r="P243" s="57"/>
      <c r="Q243" s="54"/>
      <c r="R243" s="57"/>
      <c r="S243" s="54"/>
      <c r="T243" s="58"/>
      <c r="U243" s="54"/>
      <c r="V243" s="54"/>
      <c r="W243" s="54"/>
      <c r="X243" s="54"/>
      <c r="Y243" s="54"/>
      <c r="Z243" s="54"/>
      <c r="AA243" s="54"/>
      <c r="AB243" s="54"/>
      <c r="AC243" s="99"/>
    </row>
    <row r="244" spans="1:29" x14ac:dyDescent="0.45">
      <c r="A244" s="53" t="str" cm="1">
        <f t="array" ref="A244">IF(ISBLANK(C244),"",(T_Fecha[Fecha]))</f>
        <v/>
      </c>
      <c r="B244" s="54" t="str" cm="1">
        <f t="array" ref="B244">IF(ISBLANK(C244),"",(T_Banco[Banco]))</f>
        <v/>
      </c>
      <c r="C244" s="54"/>
      <c r="D244" s="56" t="str">
        <f>IF(ISBLANK(T_Proveedores[[#This Row],[Nombre de Proveedor  o Tercero]]),"",(VLOOKUP(T_Proveedores[[#This Row],[Nombre de Proveedor  o Tercero]],'Listado de Proveedores'!B245:C2574,2,FALSE)))</f>
        <v/>
      </c>
      <c r="E244" s="54"/>
      <c r="F244" s="55"/>
      <c r="G244" s="54"/>
      <c r="H244" s="54"/>
      <c r="I244" s="55"/>
      <c r="J244" s="55"/>
      <c r="K244" s="54"/>
      <c r="L244" s="55"/>
      <c r="M244" s="54"/>
      <c r="N244" s="55"/>
      <c r="O244" s="57"/>
      <c r="P244" s="57"/>
      <c r="Q244" s="54"/>
      <c r="R244" s="57"/>
      <c r="S244" s="54"/>
      <c r="T244" s="58"/>
      <c r="U244" s="54"/>
      <c r="V244" s="54"/>
      <c r="W244" s="54"/>
      <c r="X244" s="54"/>
      <c r="Y244" s="54"/>
      <c r="Z244" s="54"/>
      <c r="AA244" s="54"/>
      <c r="AB244" s="54"/>
      <c r="AC244" s="99"/>
    </row>
    <row r="245" spans="1:29" x14ac:dyDescent="0.45">
      <c r="A245" s="53" t="str" cm="1">
        <f t="array" ref="A245">IF(ISBLANK(C245),"",(T_Fecha[Fecha]))</f>
        <v/>
      </c>
      <c r="B245" s="54" t="str" cm="1">
        <f t="array" ref="B245">IF(ISBLANK(C245),"",(T_Banco[Banco]))</f>
        <v/>
      </c>
      <c r="C245" s="54"/>
      <c r="D245" s="56" t="str">
        <f>IF(ISBLANK(T_Proveedores[[#This Row],[Nombre de Proveedor  o Tercero]]),"",(VLOOKUP(T_Proveedores[[#This Row],[Nombre de Proveedor  o Tercero]],'Listado de Proveedores'!B246:C2575,2,FALSE)))</f>
        <v/>
      </c>
      <c r="E245" s="54"/>
      <c r="F245" s="55"/>
      <c r="G245" s="54"/>
      <c r="H245" s="54"/>
      <c r="I245" s="55"/>
      <c r="J245" s="55"/>
      <c r="K245" s="54"/>
      <c r="L245" s="55"/>
      <c r="M245" s="54"/>
      <c r="N245" s="55"/>
      <c r="O245" s="57"/>
      <c r="P245" s="57"/>
      <c r="Q245" s="54"/>
      <c r="R245" s="57"/>
      <c r="S245" s="54"/>
      <c r="T245" s="58"/>
      <c r="U245" s="54"/>
      <c r="V245" s="54"/>
      <c r="W245" s="54"/>
      <c r="X245" s="54"/>
      <c r="Y245" s="54"/>
      <c r="Z245" s="54"/>
      <c r="AA245" s="54"/>
      <c r="AB245" s="54"/>
      <c r="AC245" s="99"/>
    </row>
    <row r="246" spans="1:29" x14ac:dyDescent="0.45">
      <c r="A246" s="53" t="str" cm="1">
        <f t="array" ref="A246">IF(ISBLANK(C246),"",(T_Fecha[Fecha]))</f>
        <v/>
      </c>
      <c r="B246" s="54" t="str" cm="1">
        <f t="array" ref="B246">IF(ISBLANK(C246),"",(T_Banco[Banco]))</f>
        <v/>
      </c>
      <c r="C246" s="54"/>
      <c r="D246" s="56" t="str">
        <f>IF(ISBLANK(T_Proveedores[[#This Row],[Nombre de Proveedor  o Tercero]]),"",(VLOOKUP(T_Proveedores[[#This Row],[Nombre de Proveedor  o Tercero]],'Listado de Proveedores'!B247:C2576,2,FALSE)))</f>
        <v/>
      </c>
      <c r="E246" s="54"/>
      <c r="F246" s="55"/>
      <c r="G246" s="54"/>
      <c r="H246" s="54"/>
      <c r="I246" s="55"/>
      <c r="J246" s="55"/>
      <c r="K246" s="54"/>
      <c r="L246" s="55"/>
      <c r="M246" s="54"/>
      <c r="N246" s="55"/>
      <c r="O246" s="57"/>
      <c r="P246" s="57"/>
      <c r="Q246" s="54"/>
      <c r="R246" s="57"/>
      <c r="S246" s="54"/>
      <c r="T246" s="58"/>
      <c r="U246" s="54"/>
      <c r="V246" s="54"/>
      <c r="W246" s="54"/>
      <c r="X246" s="54"/>
      <c r="Y246" s="54"/>
      <c r="Z246" s="54"/>
      <c r="AA246" s="54"/>
      <c r="AB246" s="54"/>
      <c r="AC246" s="99"/>
    </row>
    <row r="247" spans="1:29" x14ac:dyDescent="0.45">
      <c r="A247" s="53" t="str" cm="1">
        <f t="array" ref="A247">IF(ISBLANK(C247),"",(T_Fecha[Fecha]))</f>
        <v/>
      </c>
      <c r="B247" s="54" t="str" cm="1">
        <f t="array" ref="B247">IF(ISBLANK(C247),"",(T_Banco[Banco]))</f>
        <v/>
      </c>
      <c r="C247" s="54"/>
      <c r="D247" s="56" t="str">
        <f>IF(ISBLANK(T_Proveedores[[#This Row],[Nombre de Proveedor  o Tercero]]),"",(VLOOKUP(T_Proveedores[[#This Row],[Nombre de Proveedor  o Tercero]],'Listado de Proveedores'!B248:C2577,2,FALSE)))</f>
        <v/>
      </c>
      <c r="E247" s="54"/>
      <c r="F247" s="55"/>
      <c r="G247" s="54"/>
      <c r="H247" s="54"/>
      <c r="I247" s="55"/>
      <c r="J247" s="55"/>
      <c r="K247" s="54"/>
      <c r="L247" s="55"/>
      <c r="M247" s="54"/>
      <c r="N247" s="55"/>
      <c r="O247" s="57"/>
      <c r="P247" s="57"/>
      <c r="Q247" s="54"/>
      <c r="R247" s="57"/>
      <c r="S247" s="54"/>
      <c r="T247" s="58"/>
      <c r="U247" s="54"/>
      <c r="V247" s="54"/>
      <c r="W247" s="54"/>
      <c r="X247" s="54"/>
      <c r="Y247" s="54"/>
      <c r="Z247" s="54"/>
      <c r="AA247" s="54"/>
      <c r="AB247" s="54"/>
      <c r="AC247" s="99"/>
    </row>
    <row r="248" spans="1:29" x14ac:dyDescent="0.45">
      <c r="A248" s="53" t="str" cm="1">
        <f t="array" ref="A248">IF(ISBLANK(C248),"",(T_Fecha[Fecha]))</f>
        <v/>
      </c>
      <c r="B248" s="54" t="str" cm="1">
        <f t="array" ref="B248">IF(ISBLANK(C248),"",(T_Banco[Banco]))</f>
        <v/>
      </c>
      <c r="C248" s="54"/>
      <c r="D248" s="56" t="str">
        <f>IF(ISBLANK(T_Proveedores[[#This Row],[Nombre de Proveedor  o Tercero]]),"",(VLOOKUP(T_Proveedores[[#This Row],[Nombre de Proveedor  o Tercero]],'Listado de Proveedores'!B249:C2578,2,FALSE)))</f>
        <v/>
      </c>
      <c r="E248" s="54"/>
      <c r="F248" s="55"/>
      <c r="G248" s="54"/>
      <c r="H248" s="54"/>
      <c r="I248" s="55"/>
      <c r="J248" s="55"/>
      <c r="K248" s="54"/>
      <c r="L248" s="55"/>
      <c r="M248" s="54"/>
      <c r="N248" s="55"/>
      <c r="O248" s="57"/>
      <c r="P248" s="57"/>
      <c r="Q248" s="54"/>
      <c r="R248" s="57"/>
      <c r="S248" s="54"/>
      <c r="T248" s="58"/>
      <c r="U248" s="54"/>
      <c r="V248" s="54"/>
      <c r="W248" s="54"/>
      <c r="X248" s="54"/>
      <c r="Y248" s="54"/>
      <c r="Z248" s="54"/>
      <c r="AA248" s="54"/>
      <c r="AB248" s="54"/>
      <c r="AC248" s="99"/>
    </row>
    <row r="249" spans="1:29" x14ac:dyDescent="0.45">
      <c r="A249" s="53" t="str" cm="1">
        <f t="array" ref="A249">IF(ISBLANK(C249),"",(T_Fecha[Fecha]))</f>
        <v/>
      </c>
      <c r="B249" s="54" t="str" cm="1">
        <f t="array" ref="B249">IF(ISBLANK(C249),"",(T_Banco[Banco]))</f>
        <v/>
      </c>
      <c r="C249" s="54"/>
      <c r="D249" s="56" t="str">
        <f>IF(ISBLANK(T_Proveedores[[#This Row],[Nombre de Proveedor  o Tercero]]),"",(VLOOKUP(T_Proveedores[[#This Row],[Nombre de Proveedor  o Tercero]],'Listado de Proveedores'!B250:C2579,2,FALSE)))</f>
        <v/>
      </c>
      <c r="E249" s="54"/>
      <c r="F249" s="55"/>
      <c r="G249" s="54"/>
      <c r="H249" s="54"/>
      <c r="I249" s="55"/>
      <c r="J249" s="55"/>
      <c r="K249" s="54"/>
      <c r="L249" s="55"/>
      <c r="M249" s="54"/>
      <c r="N249" s="55"/>
      <c r="O249" s="57"/>
      <c r="P249" s="57"/>
      <c r="Q249" s="54"/>
      <c r="R249" s="57"/>
      <c r="S249" s="54"/>
      <c r="T249" s="58"/>
      <c r="U249" s="54"/>
      <c r="V249" s="54"/>
      <c r="W249" s="54"/>
      <c r="X249" s="54"/>
      <c r="Y249" s="54"/>
      <c r="Z249" s="54"/>
      <c r="AA249" s="54"/>
      <c r="AB249" s="54"/>
      <c r="AC249" s="99"/>
    </row>
    <row r="250" spans="1:29" x14ac:dyDescent="0.45">
      <c r="A250" s="53" t="str" cm="1">
        <f t="array" ref="A250">IF(ISBLANK(C250),"",(T_Fecha[Fecha]))</f>
        <v/>
      </c>
      <c r="B250" s="54" t="str" cm="1">
        <f t="array" ref="B250">IF(ISBLANK(C250),"",(T_Banco[Banco]))</f>
        <v/>
      </c>
      <c r="C250" s="54"/>
      <c r="D250" s="56" t="str">
        <f>IF(ISBLANK(T_Proveedores[[#This Row],[Nombre de Proveedor  o Tercero]]),"",(VLOOKUP(T_Proveedores[[#This Row],[Nombre de Proveedor  o Tercero]],'Listado de Proveedores'!B251:C2580,2,FALSE)))</f>
        <v/>
      </c>
      <c r="E250" s="54"/>
      <c r="F250" s="55"/>
      <c r="G250" s="54"/>
      <c r="H250" s="54"/>
      <c r="I250" s="55"/>
      <c r="J250" s="55"/>
      <c r="K250" s="54"/>
      <c r="L250" s="55"/>
      <c r="M250" s="54"/>
      <c r="N250" s="55"/>
      <c r="O250" s="57"/>
      <c r="P250" s="57"/>
      <c r="Q250" s="54"/>
      <c r="R250" s="57"/>
      <c r="S250" s="54"/>
      <c r="T250" s="58"/>
      <c r="U250" s="54"/>
      <c r="V250" s="54"/>
      <c r="W250" s="54"/>
      <c r="X250" s="54"/>
      <c r="Y250" s="54"/>
      <c r="Z250" s="54"/>
      <c r="AA250" s="54"/>
      <c r="AB250" s="54"/>
      <c r="AC250" s="99"/>
    </row>
    <row r="251" spans="1:29" x14ac:dyDescent="0.45">
      <c r="A251" s="53" t="str" cm="1">
        <f t="array" ref="A251">IF(ISBLANK(C251),"",(T_Fecha[Fecha]))</f>
        <v/>
      </c>
      <c r="B251" s="54" t="str" cm="1">
        <f t="array" ref="B251">IF(ISBLANK(C251),"",(T_Banco[Banco]))</f>
        <v/>
      </c>
      <c r="C251" s="54"/>
      <c r="D251" s="56" t="str">
        <f>IF(ISBLANK(T_Proveedores[[#This Row],[Nombre de Proveedor  o Tercero]]),"",(VLOOKUP(T_Proveedores[[#This Row],[Nombre de Proveedor  o Tercero]],'Listado de Proveedores'!B252:C2581,2,FALSE)))</f>
        <v/>
      </c>
      <c r="E251" s="54"/>
      <c r="F251" s="55"/>
      <c r="G251" s="54"/>
      <c r="H251" s="54"/>
      <c r="I251" s="55"/>
      <c r="J251" s="55"/>
      <c r="K251" s="54"/>
      <c r="L251" s="55"/>
      <c r="M251" s="54"/>
      <c r="N251" s="55"/>
      <c r="O251" s="57"/>
      <c r="P251" s="57"/>
      <c r="Q251" s="54"/>
      <c r="R251" s="57"/>
      <c r="S251" s="54"/>
      <c r="T251" s="58"/>
      <c r="U251" s="54"/>
      <c r="V251" s="54"/>
      <c r="W251" s="54"/>
      <c r="X251" s="54"/>
      <c r="Y251" s="54"/>
      <c r="Z251" s="54"/>
      <c r="AA251" s="54"/>
      <c r="AB251" s="54"/>
      <c r="AC251" s="99"/>
    </row>
    <row r="252" spans="1:29" x14ac:dyDescent="0.45">
      <c r="A252" s="53" t="str" cm="1">
        <f t="array" ref="A252">IF(ISBLANK(C252),"",(T_Fecha[Fecha]))</f>
        <v/>
      </c>
      <c r="B252" s="54" t="str" cm="1">
        <f t="array" ref="B252">IF(ISBLANK(C252),"",(T_Banco[Banco]))</f>
        <v/>
      </c>
      <c r="C252" s="54"/>
      <c r="D252" s="56" t="str">
        <f>IF(ISBLANK(T_Proveedores[[#This Row],[Nombre de Proveedor  o Tercero]]),"",(VLOOKUP(T_Proveedores[[#This Row],[Nombre de Proveedor  o Tercero]],'Listado de Proveedores'!B253:C2582,2,FALSE)))</f>
        <v/>
      </c>
      <c r="E252" s="54"/>
      <c r="F252" s="55"/>
      <c r="G252" s="54"/>
      <c r="H252" s="54"/>
      <c r="I252" s="55"/>
      <c r="J252" s="55"/>
      <c r="K252" s="54"/>
      <c r="L252" s="55"/>
      <c r="M252" s="54"/>
      <c r="N252" s="55"/>
      <c r="O252" s="57"/>
      <c r="P252" s="57"/>
      <c r="Q252" s="54"/>
      <c r="R252" s="57"/>
      <c r="S252" s="54"/>
      <c r="T252" s="58"/>
      <c r="U252" s="54"/>
      <c r="V252" s="54"/>
      <c r="W252" s="54"/>
      <c r="X252" s="54"/>
      <c r="Y252" s="54"/>
      <c r="Z252" s="54"/>
      <c r="AA252" s="54"/>
      <c r="AB252" s="54"/>
      <c r="AC252" s="99"/>
    </row>
    <row r="253" spans="1:29" x14ac:dyDescent="0.45">
      <c r="A253" s="53" t="str" cm="1">
        <f t="array" ref="A253">IF(ISBLANK(C253),"",(T_Fecha[Fecha]))</f>
        <v/>
      </c>
      <c r="B253" s="54" t="str" cm="1">
        <f t="array" ref="B253">IF(ISBLANK(C253),"",(T_Banco[Banco]))</f>
        <v/>
      </c>
      <c r="C253" s="54"/>
      <c r="D253" s="56" t="str">
        <f>IF(ISBLANK(T_Proveedores[[#This Row],[Nombre de Proveedor  o Tercero]]),"",(VLOOKUP(T_Proveedores[[#This Row],[Nombre de Proveedor  o Tercero]],'Listado de Proveedores'!B254:C2583,2,FALSE)))</f>
        <v/>
      </c>
      <c r="E253" s="54"/>
      <c r="F253" s="55"/>
      <c r="G253" s="54"/>
      <c r="H253" s="54"/>
      <c r="I253" s="55"/>
      <c r="J253" s="55"/>
      <c r="K253" s="54"/>
      <c r="L253" s="55"/>
      <c r="M253" s="54"/>
      <c r="N253" s="55"/>
      <c r="O253" s="57"/>
      <c r="P253" s="57"/>
      <c r="Q253" s="54"/>
      <c r="R253" s="57"/>
      <c r="S253" s="54"/>
      <c r="T253" s="58"/>
      <c r="U253" s="54"/>
      <c r="V253" s="54"/>
      <c r="W253" s="54"/>
      <c r="X253" s="54"/>
      <c r="Y253" s="54"/>
      <c r="Z253" s="54"/>
      <c r="AA253" s="54"/>
      <c r="AB253" s="54"/>
      <c r="AC253" s="99"/>
    </row>
    <row r="254" spans="1:29" x14ac:dyDescent="0.45">
      <c r="A254" s="53" t="str" cm="1">
        <f t="array" ref="A254">IF(ISBLANK(C254),"",(T_Fecha[Fecha]))</f>
        <v/>
      </c>
      <c r="B254" s="54" t="str" cm="1">
        <f t="array" ref="B254">IF(ISBLANK(C254),"",(T_Banco[Banco]))</f>
        <v/>
      </c>
      <c r="C254" s="54"/>
      <c r="D254" s="56" t="str">
        <f>IF(ISBLANK(T_Proveedores[[#This Row],[Nombre de Proveedor  o Tercero]]),"",(VLOOKUP(T_Proveedores[[#This Row],[Nombre de Proveedor  o Tercero]],'Listado de Proveedores'!B255:C2584,2,FALSE)))</f>
        <v/>
      </c>
      <c r="E254" s="54"/>
      <c r="F254" s="55"/>
      <c r="G254" s="54"/>
      <c r="H254" s="54"/>
      <c r="I254" s="55"/>
      <c r="J254" s="55"/>
      <c r="K254" s="54"/>
      <c r="L254" s="55"/>
      <c r="M254" s="54"/>
      <c r="N254" s="55"/>
      <c r="O254" s="57"/>
      <c r="P254" s="57"/>
      <c r="Q254" s="54"/>
      <c r="R254" s="57"/>
      <c r="S254" s="54"/>
      <c r="T254" s="58"/>
      <c r="U254" s="54"/>
      <c r="V254" s="54"/>
      <c r="W254" s="54"/>
      <c r="X254" s="54"/>
      <c r="Y254" s="54"/>
      <c r="Z254" s="54"/>
      <c r="AA254" s="54"/>
      <c r="AB254" s="54"/>
      <c r="AC254" s="99"/>
    </row>
    <row r="255" spans="1:29" x14ac:dyDescent="0.45">
      <c r="A255" s="53" t="str" cm="1">
        <f t="array" ref="A255">IF(ISBLANK(C255),"",(T_Fecha[Fecha]))</f>
        <v/>
      </c>
      <c r="B255" s="54" t="str" cm="1">
        <f t="array" ref="B255">IF(ISBLANK(C255),"",(T_Banco[Banco]))</f>
        <v/>
      </c>
      <c r="C255" s="54"/>
      <c r="D255" s="56" t="str">
        <f>IF(ISBLANK(T_Proveedores[[#This Row],[Nombre de Proveedor  o Tercero]]),"",(VLOOKUP(T_Proveedores[[#This Row],[Nombre de Proveedor  o Tercero]],'Listado de Proveedores'!B256:C2585,2,FALSE)))</f>
        <v/>
      </c>
      <c r="E255" s="54"/>
      <c r="F255" s="55"/>
      <c r="G255" s="54"/>
      <c r="H255" s="54"/>
      <c r="I255" s="55"/>
      <c r="J255" s="55"/>
      <c r="K255" s="54"/>
      <c r="L255" s="55"/>
      <c r="M255" s="54"/>
      <c r="N255" s="55"/>
      <c r="O255" s="57"/>
      <c r="P255" s="57"/>
      <c r="Q255" s="54"/>
      <c r="R255" s="57"/>
      <c r="S255" s="54"/>
      <c r="T255" s="58"/>
      <c r="U255" s="54"/>
      <c r="V255" s="54"/>
      <c r="W255" s="54"/>
      <c r="X255" s="54"/>
      <c r="Y255" s="54"/>
      <c r="Z255" s="54"/>
      <c r="AA255" s="54"/>
      <c r="AB255" s="54"/>
      <c r="AC255" s="99"/>
    </row>
    <row r="256" spans="1:29" x14ac:dyDescent="0.45">
      <c r="A256" s="53" t="str" cm="1">
        <f t="array" ref="A256">IF(ISBLANK(C256),"",(T_Fecha[Fecha]))</f>
        <v/>
      </c>
      <c r="B256" s="54" t="str" cm="1">
        <f t="array" ref="B256">IF(ISBLANK(C256),"",(T_Banco[Banco]))</f>
        <v/>
      </c>
      <c r="C256" s="54"/>
      <c r="D256" s="56" t="str">
        <f>IF(ISBLANK(T_Proveedores[[#This Row],[Nombre de Proveedor  o Tercero]]),"",(VLOOKUP(T_Proveedores[[#This Row],[Nombre de Proveedor  o Tercero]],'Listado de Proveedores'!B257:C2586,2,FALSE)))</f>
        <v/>
      </c>
      <c r="E256" s="54"/>
      <c r="F256" s="55"/>
      <c r="G256" s="54"/>
      <c r="H256" s="54"/>
      <c r="I256" s="55"/>
      <c r="J256" s="55"/>
      <c r="K256" s="54"/>
      <c r="L256" s="55"/>
      <c r="M256" s="54"/>
      <c r="N256" s="55"/>
      <c r="O256" s="57"/>
      <c r="P256" s="57"/>
      <c r="Q256" s="54"/>
      <c r="R256" s="57"/>
      <c r="S256" s="54"/>
      <c r="T256" s="58"/>
      <c r="U256" s="54"/>
      <c r="V256" s="54"/>
      <c r="W256" s="54"/>
      <c r="X256" s="54"/>
      <c r="Y256" s="54"/>
      <c r="Z256" s="54"/>
      <c r="AA256" s="54"/>
      <c r="AB256" s="54"/>
      <c r="AC256" s="99"/>
    </row>
    <row r="257" spans="1:29" x14ac:dyDescent="0.45">
      <c r="A257" s="53" t="str" cm="1">
        <f t="array" ref="A257">IF(ISBLANK(C257),"",(T_Fecha[Fecha]))</f>
        <v/>
      </c>
      <c r="B257" s="54" t="str" cm="1">
        <f t="array" ref="B257">IF(ISBLANK(C257),"",(T_Banco[Banco]))</f>
        <v/>
      </c>
      <c r="C257" s="54"/>
      <c r="D257" s="56" t="str">
        <f>IF(ISBLANK(T_Proveedores[[#This Row],[Nombre de Proveedor  o Tercero]]),"",(VLOOKUP(T_Proveedores[[#This Row],[Nombre de Proveedor  o Tercero]],'Listado de Proveedores'!B258:C2587,2,FALSE)))</f>
        <v/>
      </c>
      <c r="E257" s="54"/>
      <c r="F257" s="55"/>
      <c r="G257" s="54"/>
      <c r="H257" s="54"/>
      <c r="I257" s="55"/>
      <c r="J257" s="55"/>
      <c r="K257" s="54"/>
      <c r="L257" s="55"/>
      <c r="M257" s="54"/>
      <c r="N257" s="55"/>
      <c r="O257" s="57"/>
      <c r="P257" s="57"/>
      <c r="Q257" s="54"/>
      <c r="R257" s="57"/>
      <c r="S257" s="54"/>
      <c r="T257" s="58"/>
      <c r="U257" s="54"/>
      <c r="V257" s="54"/>
      <c r="W257" s="54"/>
      <c r="X257" s="54"/>
      <c r="Y257" s="54"/>
      <c r="Z257" s="54"/>
      <c r="AA257" s="54"/>
      <c r="AB257" s="54"/>
      <c r="AC257" s="99"/>
    </row>
    <row r="258" spans="1:29" x14ac:dyDescent="0.45">
      <c r="A258" s="53" t="str" cm="1">
        <f t="array" ref="A258">IF(ISBLANK(C258),"",(T_Fecha[Fecha]))</f>
        <v/>
      </c>
      <c r="B258" s="54" t="str" cm="1">
        <f t="array" ref="B258">IF(ISBLANK(C258),"",(T_Banco[Banco]))</f>
        <v/>
      </c>
      <c r="C258" s="54"/>
      <c r="D258" s="56" t="str">
        <f>IF(ISBLANK(T_Proveedores[[#This Row],[Nombre de Proveedor  o Tercero]]),"",(VLOOKUP(T_Proveedores[[#This Row],[Nombre de Proveedor  o Tercero]],'Listado de Proveedores'!B259:C2588,2,FALSE)))</f>
        <v/>
      </c>
      <c r="E258" s="54"/>
      <c r="F258" s="55"/>
      <c r="G258" s="54"/>
      <c r="H258" s="54"/>
      <c r="I258" s="55"/>
      <c r="J258" s="55"/>
      <c r="K258" s="54"/>
      <c r="L258" s="55"/>
      <c r="M258" s="54"/>
      <c r="N258" s="55"/>
      <c r="O258" s="57"/>
      <c r="P258" s="57"/>
      <c r="Q258" s="54"/>
      <c r="R258" s="57"/>
      <c r="S258" s="54"/>
      <c r="T258" s="58"/>
      <c r="U258" s="54"/>
      <c r="V258" s="54"/>
      <c r="W258" s="54"/>
      <c r="X258" s="54"/>
      <c r="Y258" s="54"/>
      <c r="Z258" s="54"/>
      <c r="AA258" s="54"/>
      <c r="AB258" s="54"/>
      <c r="AC258" s="99"/>
    </row>
    <row r="259" spans="1:29" x14ac:dyDescent="0.45">
      <c r="A259" s="53" t="str" cm="1">
        <f t="array" ref="A259">IF(ISBLANK(C259),"",(T_Fecha[Fecha]))</f>
        <v/>
      </c>
      <c r="B259" s="54" t="str" cm="1">
        <f t="array" ref="B259">IF(ISBLANK(C259),"",(T_Banco[Banco]))</f>
        <v/>
      </c>
      <c r="C259" s="54"/>
      <c r="D259" s="56" t="str">
        <f>IF(ISBLANK(T_Proveedores[[#This Row],[Nombre de Proveedor  o Tercero]]),"",(VLOOKUP(T_Proveedores[[#This Row],[Nombre de Proveedor  o Tercero]],'Listado de Proveedores'!B260:C2589,2,FALSE)))</f>
        <v/>
      </c>
      <c r="E259" s="54"/>
      <c r="F259" s="55"/>
      <c r="G259" s="54"/>
      <c r="H259" s="54"/>
      <c r="I259" s="55"/>
      <c r="J259" s="55"/>
      <c r="K259" s="54"/>
      <c r="L259" s="55"/>
      <c r="M259" s="54"/>
      <c r="N259" s="55"/>
      <c r="O259" s="57"/>
      <c r="P259" s="57"/>
      <c r="Q259" s="54"/>
      <c r="R259" s="57"/>
      <c r="S259" s="54"/>
      <c r="T259" s="58"/>
      <c r="U259" s="54"/>
      <c r="V259" s="54"/>
      <c r="W259" s="54"/>
      <c r="X259" s="54"/>
      <c r="Y259" s="54"/>
      <c r="Z259" s="54"/>
      <c r="AA259" s="54"/>
      <c r="AB259" s="54"/>
      <c r="AC259" s="99"/>
    </row>
    <row r="260" spans="1:29" x14ac:dyDescent="0.45">
      <c r="A260" s="53" t="str" cm="1">
        <f t="array" ref="A260">IF(ISBLANK(C260),"",(T_Fecha[Fecha]))</f>
        <v/>
      </c>
      <c r="B260" s="54" t="str" cm="1">
        <f t="array" ref="B260">IF(ISBLANK(C260),"",(T_Banco[Banco]))</f>
        <v/>
      </c>
      <c r="C260" s="54"/>
      <c r="D260" s="56" t="str">
        <f>IF(ISBLANK(T_Proveedores[[#This Row],[Nombre de Proveedor  o Tercero]]),"",(VLOOKUP(T_Proveedores[[#This Row],[Nombre de Proveedor  o Tercero]],'Listado de Proveedores'!B261:C2590,2,FALSE)))</f>
        <v/>
      </c>
      <c r="E260" s="54"/>
      <c r="F260" s="55"/>
      <c r="G260" s="54"/>
      <c r="H260" s="54"/>
      <c r="I260" s="55"/>
      <c r="J260" s="55"/>
      <c r="K260" s="54"/>
      <c r="L260" s="55"/>
      <c r="M260" s="54"/>
      <c r="N260" s="55"/>
      <c r="O260" s="57"/>
      <c r="P260" s="57"/>
      <c r="Q260" s="54"/>
      <c r="R260" s="57"/>
      <c r="S260" s="54"/>
      <c r="T260" s="58"/>
      <c r="U260" s="54"/>
      <c r="V260" s="54"/>
      <c r="W260" s="54"/>
      <c r="X260" s="54"/>
      <c r="Y260" s="54"/>
      <c r="Z260" s="54"/>
      <c r="AA260" s="54"/>
      <c r="AB260" s="54"/>
      <c r="AC260" s="99"/>
    </row>
    <row r="261" spans="1:29" x14ac:dyDescent="0.45">
      <c r="A261" s="53" t="str" cm="1">
        <f t="array" ref="A261">IF(ISBLANK(C261),"",(T_Fecha[Fecha]))</f>
        <v/>
      </c>
      <c r="B261" s="54" t="str" cm="1">
        <f t="array" ref="B261">IF(ISBLANK(C261),"",(T_Banco[Banco]))</f>
        <v/>
      </c>
      <c r="C261" s="54"/>
      <c r="D261" s="56" t="str">
        <f>IF(ISBLANK(T_Proveedores[[#This Row],[Nombre de Proveedor  o Tercero]]),"",(VLOOKUP(T_Proveedores[[#This Row],[Nombre de Proveedor  o Tercero]],'Listado de Proveedores'!B262:C2591,2,FALSE)))</f>
        <v/>
      </c>
      <c r="E261" s="54"/>
      <c r="F261" s="55"/>
      <c r="G261" s="54"/>
      <c r="H261" s="54"/>
      <c r="I261" s="55"/>
      <c r="J261" s="55"/>
      <c r="K261" s="54"/>
      <c r="L261" s="55"/>
      <c r="M261" s="54"/>
      <c r="N261" s="55"/>
      <c r="O261" s="57"/>
      <c r="P261" s="57"/>
      <c r="Q261" s="54"/>
      <c r="R261" s="57"/>
      <c r="S261" s="54"/>
      <c r="T261" s="58"/>
      <c r="U261" s="54"/>
      <c r="V261" s="54"/>
      <c r="W261" s="54"/>
      <c r="X261" s="54"/>
      <c r="Y261" s="54"/>
      <c r="Z261" s="54"/>
      <c r="AA261" s="54"/>
      <c r="AB261" s="54"/>
      <c r="AC261" s="99"/>
    </row>
    <row r="262" spans="1:29" x14ac:dyDescent="0.45">
      <c r="A262" s="53" t="str" cm="1">
        <f t="array" ref="A262">IF(ISBLANK(C262),"",(T_Fecha[Fecha]))</f>
        <v/>
      </c>
      <c r="B262" s="54" t="str" cm="1">
        <f t="array" ref="B262">IF(ISBLANK(C262),"",(T_Banco[Banco]))</f>
        <v/>
      </c>
      <c r="C262" s="54"/>
      <c r="D262" s="56" t="str">
        <f>IF(ISBLANK(T_Proveedores[[#This Row],[Nombre de Proveedor  o Tercero]]),"",(VLOOKUP(T_Proveedores[[#This Row],[Nombre de Proveedor  o Tercero]],'Listado de Proveedores'!B263:C2592,2,FALSE)))</f>
        <v/>
      </c>
      <c r="E262" s="54"/>
      <c r="F262" s="55"/>
      <c r="G262" s="54"/>
      <c r="H262" s="54"/>
      <c r="I262" s="55"/>
      <c r="J262" s="55"/>
      <c r="K262" s="54"/>
      <c r="L262" s="55"/>
      <c r="M262" s="54"/>
      <c r="N262" s="55"/>
      <c r="O262" s="57"/>
      <c r="P262" s="57"/>
      <c r="Q262" s="54"/>
      <c r="R262" s="57"/>
      <c r="S262" s="54"/>
      <c r="T262" s="58"/>
      <c r="U262" s="54"/>
      <c r="V262" s="54"/>
      <c r="W262" s="54"/>
      <c r="X262" s="54"/>
      <c r="Y262" s="54"/>
      <c r="Z262" s="54"/>
      <c r="AA262" s="54"/>
      <c r="AB262" s="54"/>
      <c r="AC262" s="99"/>
    </row>
    <row r="263" spans="1:29" x14ac:dyDescent="0.45">
      <c r="A263" s="53" t="str" cm="1">
        <f t="array" ref="A263">IF(ISBLANK(C263),"",(T_Fecha[Fecha]))</f>
        <v/>
      </c>
      <c r="B263" s="54" t="str" cm="1">
        <f t="array" ref="B263">IF(ISBLANK(C263),"",(T_Banco[Banco]))</f>
        <v/>
      </c>
      <c r="C263" s="54"/>
      <c r="D263" s="56" t="str">
        <f>IF(ISBLANK(T_Proveedores[[#This Row],[Nombre de Proveedor  o Tercero]]),"",(VLOOKUP(T_Proveedores[[#This Row],[Nombre de Proveedor  o Tercero]],'Listado de Proveedores'!B264:C2593,2,FALSE)))</f>
        <v/>
      </c>
      <c r="E263" s="54"/>
      <c r="F263" s="55"/>
      <c r="G263" s="54"/>
      <c r="H263" s="54"/>
      <c r="I263" s="55"/>
      <c r="J263" s="55"/>
      <c r="K263" s="54"/>
      <c r="L263" s="55"/>
      <c r="M263" s="54"/>
      <c r="N263" s="55"/>
      <c r="O263" s="57"/>
      <c r="P263" s="57"/>
      <c r="Q263" s="54"/>
      <c r="R263" s="57"/>
      <c r="S263" s="54"/>
      <c r="T263" s="58"/>
      <c r="U263" s="54"/>
      <c r="V263" s="54"/>
      <c r="W263" s="54"/>
      <c r="X263" s="54"/>
      <c r="Y263" s="54"/>
      <c r="Z263" s="54"/>
      <c r="AA263" s="54"/>
      <c r="AB263" s="54"/>
      <c r="AC263" s="99"/>
    </row>
    <row r="264" spans="1:29" x14ac:dyDescent="0.45">
      <c r="A264" s="53" t="str" cm="1">
        <f t="array" ref="A264">IF(ISBLANK(C264),"",(T_Fecha[Fecha]))</f>
        <v/>
      </c>
      <c r="B264" s="54" t="str" cm="1">
        <f t="array" ref="B264">IF(ISBLANK(C264),"",(T_Banco[Banco]))</f>
        <v/>
      </c>
      <c r="C264" s="54"/>
      <c r="D264" s="56" t="str">
        <f>IF(ISBLANK(T_Proveedores[[#This Row],[Nombre de Proveedor  o Tercero]]),"",(VLOOKUP(T_Proveedores[[#This Row],[Nombre de Proveedor  o Tercero]],'Listado de Proveedores'!B265:C2594,2,FALSE)))</f>
        <v/>
      </c>
      <c r="E264" s="54"/>
      <c r="F264" s="55"/>
      <c r="G264" s="54"/>
      <c r="H264" s="54"/>
      <c r="I264" s="55"/>
      <c r="J264" s="55"/>
      <c r="K264" s="54"/>
      <c r="L264" s="55"/>
      <c r="M264" s="54"/>
      <c r="N264" s="55"/>
      <c r="O264" s="57"/>
      <c r="P264" s="57"/>
      <c r="Q264" s="54"/>
      <c r="R264" s="57"/>
      <c r="S264" s="54"/>
      <c r="T264" s="58"/>
      <c r="U264" s="54"/>
      <c r="V264" s="54"/>
      <c r="W264" s="54"/>
      <c r="X264" s="54"/>
      <c r="Y264" s="54"/>
      <c r="Z264" s="54"/>
      <c r="AA264" s="54"/>
      <c r="AB264" s="54"/>
      <c r="AC264" s="99"/>
    </row>
    <row r="265" spans="1:29" x14ac:dyDescent="0.45">
      <c r="A265" s="53" t="str" cm="1">
        <f t="array" ref="A265">IF(ISBLANK(C265),"",(T_Fecha[Fecha]))</f>
        <v/>
      </c>
      <c r="B265" s="54" t="str" cm="1">
        <f t="array" ref="B265">IF(ISBLANK(C265),"",(T_Banco[Banco]))</f>
        <v/>
      </c>
      <c r="C265" s="54"/>
      <c r="D265" s="56" t="str">
        <f>IF(ISBLANK(T_Proveedores[[#This Row],[Nombre de Proveedor  o Tercero]]),"",(VLOOKUP(T_Proveedores[[#This Row],[Nombre de Proveedor  o Tercero]],'Listado de Proveedores'!B266:C2595,2,FALSE)))</f>
        <v/>
      </c>
      <c r="E265" s="54"/>
      <c r="F265" s="55"/>
      <c r="G265" s="54"/>
      <c r="H265" s="54"/>
      <c r="I265" s="55"/>
      <c r="J265" s="55"/>
      <c r="K265" s="54"/>
      <c r="L265" s="55"/>
      <c r="M265" s="54"/>
      <c r="N265" s="55"/>
      <c r="O265" s="57"/>
      <c r="P265" s="57"/>
      <c r="Q265" s="54"/>
      <c r="R265" s="57"/>
      <c r="S265" s="54"/>
      <c r="T265" s="58"/>
      <c r="U265" s="54"/>
      <c r="V265" s="54"/>
      <c r="W265" s="54"/>
      <c r="X265" s="54"/>
      <c r="Y265" s="54"/>
      <c r="Z265" s="54"/>
      <c r="AA265" s="54"/>
      <c r="AB265" s="54"/>
      <c r="AC265" s="99"/>
    </row>
    <row r="266" spans="1:29" x14ac:dyDescent="0.45">
      <c r="A266" s="53" t="str" cm="1">
        <f t="array" ref="A266">IF(ISBLANK(C266),"",(T_Fecha[Fecha]))</f>
        <v/>
      </c>
      <c r="B266" s="54" t="str" cm="1">
        <f t="array" ref="B266">IF(ISBLANK(C266),"",(T_Banco[Banco]))</f>
        <v/>
      </c>
      <c r="C266" s="54"/>
      <c r="D266" s="56" t="str">
        <f>IF(ISBLANK(T_Proveedores[[#This Row],[Nombre de Proveedor  o Tercero]]),"",(VLOOKUP(T_Proveedores[[#This Row],[Nombre de Proveedor  o Tercero]],'Listado de Proveedores'!B267:C2596,2,FALSE)))</f>
        <v/>
      </c>
      <c r="E266" s="54"/>
      <c r="F266" s="55"/>
      <c r="G266" s="54"/>
      <c r="H266" s="54"/>
      <c r="I266" s="55"/>
      <c r="J266" s="55"/>
      <c r="K266" s="54"/>
      <c r="L266" s="55"/>
      <c r="M266" s="54"/>
      <c r="N266" s="55"/>
      <c r="O266" s="57"/>
      <c r="P266" s="57"/>
      <c r="Q266" s="54"/>
      <c r="R266" s="57"/>
      <c r="S266" s="54"/>
      <c r="T266" s="58"/>
      <c r="U266" s="54"/>
      <c r="V266" s="54"/>
      <c r="W266" s="54"/>
      <c r="X266" s="54"/>
      <c r="Y266" s="54"/>
      <c r="Z266" s="54"/>
      <c r="AA266" s="54"/>
      <c r="AB266" s="54"/>
      <c r="AC266" s="99"/>
    </row>
    <row r="267" spans="1:29" x14ac:dyDescent="0.45">
      <c r="A267" s="53" t="str" cm="1">
        <f t="array" ref="A267">IF(ISBLANK(C267),"",(T_Fecha[Fecha]))</f>
        <v/>
      </c>
      <c r="B267" s="54" t="str" cm="1">
        <f t="array" ref="B267">IF(ISBLANK(C267),"",(T_Banco[Banco]))</f>
        <v/>
      </c>
      <c r="C267" s="54"/>
      <c r="D267" s="56" t="str">
        <f>IF(ISBLANK(T_Proveedores[[#This Row],[Nombre de Proveedor  o Tercero]]),"",(VLOOKUP(T_Proveedores[[#This Row],[Nombre de Proveedor  o Tercero]],'Listado de Proveedores'!B268:C2597,2,FALSE)))</f>
        <v/>
      </c>
      <c r="E267" s="54"/>
      <c r="F267" s="55"/>
      <c r="G267" s="54"/>
      <c r="H267" s="54"/>
      <c r="I267" s="55"/>
      <c r="J267" s="55"/>
      <c r="K267" s="54"/>
      <c r="L267" s="55"/>
      <c r="M267" s="54"/>
      <c r="N267" s="55"/>
      <c r="O267" s="57"/>
      <c r="P267" s="57"/>
      <c r="Q267" s="54"/>
      <c r="R267" s="57"/>
      <c r="S267" s="54"/>
      <c r="T267" s="58"/>
      <c r="U267" s="54"/>
      <c r="V267" s="54"/>
      <c r="W267" s="54"/>
      <c r="X267" s="54"/>
      <c r="Y267" s="54"/>
      <c r="Z267" s="54"/>
      <c r="AA267" s="54"/>
      <c r="AB267" s="54"/>
      <c r="AC267" s="99"/>
    </row>
    <row r="268" spans="1:29" x14ac:dyDescent="0.45">
      <c r="A268" s="53" t="str" cm="1">
        <f t="array" ref="A268">IF(ISBLANK(C268),"",(T_Fecha[Fecha]))</f>
        <v/>
      </c>
      <c r="B268" s="54" t="str" cm="1">
        <f t="array" ref="B268">IF(ISBLANK(C268),"",(T_Banco[Banco]))</f>
        <v/>
      </c>
      <c r="C268" s="54"/>
      <c r="D268" s="56" t="str">
        <f>IF(ISBLANK(T_Proveedores[[#This Row],[Nombre de Proveedor  o Tercero]]),"",(VLOOKUP(T_Proveedores[[#This Row],[Nombre de Proveedor  o Tercero]],'Listado de Proveedores'!B269:C2598,2,FALSE)))</f>
        <v/>
      </c>
      <c r="E268" s="54"/>
      <c r="F268" s="55"/>
      <c r="G268" s="54"/>
      <c r="H268" s="54"/>
      <c r="I268" s="55"/>
      <c r="J268" s="55"/>
      <c r="K268" s="54"/>
      <c r="L268" s="55"/>
      <c r="M268" s="54"/>
      <c r="N268" s="55"/>
      <c r="O268" s="57"/>
      <c r="P268" s="57"/>
      <c r="Q268" s="54"/>
      <c r="R268" s="57"/>
      <c r="S268" s="54"/>
      <c r="T268" s="58"/>
      <c r="U268" s="54"/>
      <c r="V268" s="54"/>
      <c r="W268" s="54"/>
      <c r="X268" s="54"/>
      <c r="Y268" s="54"/>
      <c r="Z268" s="54"/>
      <c r="AA268" s="54"/>
      <c r="AB268" s="54"/>
      <c r="AC268" s="99"/>
    </row>
    <row r="269" spans="1:29" x14ac:dyDescent="0.45">
      <c r="A269" s="53" t="str" cm="1">
        <f t="array" ref="A269">IF(ISBLANK(C269),"",(T_Fecha[Fecha]))</f>
        <v/>
      </c>
      <c r="B269" s="54" t="str" cm="1">
        <f t="array" ref="B269">IF(ISBLANK(C269),"",(T_Banco[Banco]))</f>
        <v/>
      </c>
      <c r="C269" s="54"/>
      <c r="D269" s="56" t="str">
        <f>IF(ISBLANK(T_Proveedores[[#This Row],[Nombre de Proveedor  o Tercero]]),"",(VLOOKUP(T_Proveedores[[#This Row],[Nombre de Proveedor  o Tercero]],'Listado de Proveedores'!B270:C2599,2,FALSE)))</f>
        <v/>
      </c>
      <c r="E269" s="54"/>
      <c r="F269" s="55"/>
      <c r="G269" s="54"/>
      <c r="H269" s="54"/>
      <c r="I269" s="55"/>
      <c r="J269" s="55"/>
      <c r="K269" s="54"/>
      <c r="L269" s="55"/>
      <c r="M269" s="54"/>
      <c r="N269" s="55"/>
      <c r="O269" s="57"/>
      <c r="P269" s="57"/>
      <c r="Q269" s="54"/>
      <c r="R269" s="57"/>
      <c r="S269" s="54"/>
      <c r="T269" s="58"/>
      <c r="U269" s="54"/>
      <c r="V269" s="54"/>
      <c r="W269" s="54"/>
      <c r="X269" s="54"/>
      <c r="Y269" s="54"/>
      <c r="Z269" s="54"/>
      <c r="AA269" s="54"/>
      <c r="AB269" s="54"/>
      <c r="AC269" s="99"/>
    </row>
    <row r="270" spans="1:29" x14ac:dyDescent="0.45">
      <c r="A270" s="53" t="str" cm="1">
        <f t="array" ref="A270">IF(ISBLANK(C270),"",(T_Fecha[Fecha]))</f>
        <v/>
      </c>
      <c r="B270" s="54" t="str" cm="1">
        <f t="array" ref="B270">IF(ISBLANK(C270),"",(T_Banco[Banco]))</f>
        <v/>
      </c>
      <c r="C270" s="54"/>
      <c r="D270" s="56" t="str">
        <f>IF(ISBLANK(T_Proveedores[[#This Row],[Nombre de Proveedor  o Tercero]]),"",(VLOOKUP(T_Proveedores[[#This Row],[Nombre de Proveedor  o Tercero]],'Listado de Proveedores'!B271:C2600,2,FALSE)))</f>
        <v/>
      </c>
      <c r="E270" s="54"/>
      <c r="F270" s="55"/>
      <c r="G270" s="54"/>
      <c r="H270" s="54"/>
      <c r="I270" s="55"/>
      <c r="J270" s="55"/>
      <c r="K270" s="54"/>
      <c r="L270" s="55"/>
      <c r="M270" s="54"/>
      <c r="N270" s="55"/>
      <c r="O270" s="57"/>
      <c r="P270" s="57"/>
      <c r="Q270" s="54"/>
      <c r="R270" s="57"/>
      <c r="S270" s="54"/>
      <c r="T270" s="58"/>
      <c r="U270" s="54"/>
      <c r="V270" s="54"/>
      <c r="W270" s="54"/>
      <c r="X270" s="54"/>
      <c r="Y270" s="54"/>
      <c r="Z270" s="54"/>
      <c r="AA270" s="54"/>
      <c r="AB270" s="54"/>
      <c r="AC270" s="99"/>
    </row>
    <row r="271" spans="1:29" x14ac:dyDescent="0.45">
      <c r="A271" s="53" t="str" cm="1">
        <f t="array" ref="A271">IF(ISBLANK(C271),"",(T_Fecha[Fecha]))</f>
        <v/>
      </c>
      <c r="B271" s="54" t="str" cm="1">
        <f t="array" ref="B271">IF(ISBLANK(C271),"",(T_Banco[Banco]))</f>
        <v/>
      </c>
      <c r="C271" s="54"/>
      <c r="D271" s="56" t="str">
        <f>IF(ISBLANK(T_Proveedores[[#This Row],[Nombre de Proveedor  o Tercero]]),"",(VLOOKUP(T_Proveedores[[#This Row],[Nombre de Proveedor  o Tercero]],'Listado de Proveedores'!B272:C2601,2,FALSE)))</f>
        <v/>
      </c>
      <c r="E271" s="54"/>
      <c r="F271" s="55"/>
      <c r="G271" s="54"/>
      <c r="H271" s="54"/>
      <c r="I271" s="55"/>
      <c r="J271" s="55"/>
      <c r="K271" s="54"/>
      <c r="L271" s="55"/>
      <c r="M271" s="54"/>
      <c r="N271" s="55"/>
      <c r="O271" s="57"/>
      <c r="P271" s="57"/>
      <c r="Q271" s="54"/>
      <c r="R271" s="57"/>
      <c r="S271" s="54"/>
      <c r="T271" s="58"/>
      <c r="U271" s="54"/>
      <c r="V271" s="54"/>
      <c r="W271" s="54"/>
      <c r="X271" s="54"/>
      <c r="Y271" s="54"/>
      <c r="Z271" s="54"/>
      <c r="AA271" s="54"/>
      <c r="AB271" s="54"/>
      <c r="AC271" s="99"/>
    </row>
    <row r="272" spans="1:29" x14ac:dyDescent="0.45">
      <c r="A272" s="53" t="str" cm="1">
        <f t="array" ref="A272">IF(ISBLANK(C272),"",(T_Fecha[Fecha]))</f>
        <v/>
      </c>
      <c r="B272" s="54" t="str" cm="1">
        <f t="array" ref="B272">IF(ISBLANK(C272),"",(T_Banco[Banco]))</f>
        <v/>
      </c>
      <c r="C272" s="54"/>
      <c r="D272" s="56" t="str">
        <f>IF(ISBLANK(T_Proveedores[[#This Row],[Nombre de Proveedor  o Tercero]]),"",(VLOOKUP(T_Proveedores[[#This Row],[Nombre de Proveedor  o Tercero]],'Listado de Proveedores'!B273:C2602,2,FALSE)))</f>
        <v/>
      </c>
      <c r="E272" s="54"/>
      <c r="F272" s="55"/>
      <c r="G272" s="54"/>
      <c r="H272" s="54"/>
      <c r="I272" s="55"/>
      <c r="J272" s="55"/>
      <c r="K272" s="54"/>
      <c r="L272" s="55"/>
      <c r="M272" s="54"/>
      <c r="N272" s="55"/>
      <c r="O272" s="57"/>
      <c r="P272" s="57"/>
      <c r="Q272" s="54"/>
      <c r="R272" s="57"/>
      <c r="S272" s="54"/>
      <c r="T272" s="58"/>
      <c r="U272" s="54"/>
      <c r="V272" s="54"/>
      <c r="W272" s="54"/>
      <c r="X272" s="54"/>
      <c r="Y272" s="54"/>
      <c r="Z272" s="54"/>
      <c r="AA272" s="54"/>
      <c r="AB272" s="54"/>
      <c r="AC272" s="99"/>
    </row>
    <row r="273" spans="1:29" x14ac:dyDescent="0.45">
      <c r="A273" s="53" t="str" cm="1">
        <f t="array" ref="A273">IF(ISBLANK(C273),"",(T_Fecha[Fecha]))</f>
        <v/>
      </c>
      <c r="B273" s="54" t="str" cm="1">
        <f t="array" ref="B273">IF(ISBLANK(C273),"",(T_Banco[Banco]))</f>
        <v/>
      </c>
      <c r="C273" s="54"/>
      <c r="D273" s="56" t="str">
        <f>IF(ISBLANK(T_Proveedores[[#This Row],[Nombre de Proveedor  o Tercero]]),"",(VLOOKUP(T_Proveedores[[#This Row],[Nombre de Proveedor  o Tercero]],'Listado de Proveedores'!B274:C2603,2,FALSE)))</f>
        <v/>
      </c>
      <c r="E273" s="54"/>
      <c r="F273" s="55"/>
      <c r="G273" s="54"/>
      <c r="H273" s="54"/>
      <c r="I273" s="55"/>
      <c r="J273" s="55"/>
      <c r="K273" s="54"/>
      <c r="L273" s="55"/>
      <c r="M273" s="54"/>
      <c r="N273" s="55"/>
      <c r="O273" s="57"/>
      <c r="P273" s="57"/>
      <c r="Q273" s="54"/>
      <c r="R273" s="57"/>
      <c r="S273" s="54"/>
      <c r="T273" s="58"/>
      <c r="U273" s="54"/>
      <c r="V273" s="54"/>
      <c r="W273" s="54"/>
      <c r="X273" s="54"/>
      <c r="Y273" s="54"/>
      <c r="Z273" s="54"/>
      <c r="AA273" s="54"/>
      <c r="AB273" s="54"/>
      <c r="AC273" s="99"/>
    </row>
    <row r="274" spans="1:29" x14ac:dyDescent="0.45">
      <c r="A274" s="53" t="str" cm="1">
        <f t="array" ref="A274">IF(ISBLANK(C274),"",(T_Fecha[Fecha]))</f>
        <v/>
      </c>
      <c r="B274" s="54" t="str" cm="1">
        <f t="array" ref="B274">IF(ISBLANK(C274),"",(T_Banco[Banco]))</f>
        <v/>
      </c>
      <c r="C274" s="54"/>
      <c r="D274" s="56" t="str">
        <f>IF(ISBLANK(T_Proveedores[[#This Row],[Nombre de Proveedor  o Tercero]]),"",(VLOOKUP(T_Proveedores[[#This Row],[Nombre de Proveedor  o Tercero]],'Listado de Proveedores'!B275:C2604,2,FALSE)))</f>
        <v/>
      </c>
      <c r="E274" s="54"/>
      <c r="F274" s="55"/>
      <c r="G274" s="54"/>
      <c r="H274" s="54"/>
      <c r="I274" s="55"/>
      <c r="J274" s="55"/>
      <c r="K274" s="54"/>
      <c r="L274" s="55"/>
      <c r="M274" s="54"/>
      <c r="N274" s="55"/>
      <c r="O274" s="57"/>
      <c r="P274" s="57"/>
      <c r="Q274" s="54"/>
      <c r="R274" s="57"/>
      <c r="S274" s="54"/>
      <c r="T274" s="58"/>
      <c r="U274" s="54"/>
      <c r="V274" s="54"/>
      <c r="W274" s="54"/>
      <c r="X274" s="54"/>
      <c r="Y274" s="54"/>
      <c r="Z274" s="54"/>
      <c r="AA274" s="54"/>
      <c r="AB274" s="54"/>
      <c r="AC274" s="99"/>
    </row>
    <row r="275" spans="1:29" x14ac:dyDescent="0.45">
      <c r="A275" s="53" t="str" cm="1">
        <f t="array" ref="A275">IF(ISBLANK(C275),"",(T_Fecha[Fecha]))</f>
        <v/>
      </c>
      <c r="B275" s="54" t="str" cm="1">
        <f t="array" ref="B275">IF(ISBLANK(C275),"",(T_Banco[Banco]))</f>
        <v/>
      </c>
      <c r="C275" s="54"/>
      <c r="D275" s="56" t="str">
        <f>IF(ISBLANK(T_Proveedores[[#This Row],[Nombre de Proveedor  o Tercero]]),"",(VLOOKUP(T_Proveedores[[#This Row],[Nombre de Proveedor  o Tercero]],'Listado de Proveedores'!B276:C2605,2,FALSE)))</f>
        <v/>
      </c>
      <c r="E275" s="54"/>
      <c r="F275" s="55"/>
      <c r="G275" s="54"/>
      <c r="H275" s="54"/>
      <c r="I275" s="55"/>
      <c r="J275" s="55"/>
      <c r="K275" s="54"/>
      <c r="L275" s="55"/>
      <c r="M275" s="54"/>
      <c r="N275" s="55"/>
      <c r="O275" s="57"/>
      <c r="P275" s="57"/>
      <c r="Q275" s="54"/>
      <c r="R275" s="57"/>
      <c r="S275" s="54"/>
      <c r="T275" s="58"/>
      <c r="U275" s="54"/>
      <c r="V275" s="54"/>
      <c r="W275" s="54"/>
      <c r="X275" s="54"/>
      <c r="Y275" s="54"/>
      <c r="Z275" s="54"/>
      <c r="AA275" s="54"/>
      <c r="AB275" s="54"/>
      <c r="AC275" s="99"/>
    </row>
    <row r="276" spans="1:29" x14ac:dyDescent="0.45">
      <c r="A276" s="53" t="str" cm="1">
        <f t="array" ref="A276">IF(ISBLANK(C276),"",(T_Fecha[Fecha]))</f>
        <v/>
      </c>
      <c r="B276" s="54" t="str" cm="1">
        <f t="array" ref="B276">IF(ISBLANK(C276),"",(T_Banco[Banco]))</f>
        <v/>
      </c>
      <c r="C276" s="54"/>
      <c r="D276" s="56" t="str">
        <f>IF(ISBLANK(T_Proveedores[[#This Row],[Nombre de Proveedor  o Tercero]]),"",(VLOOKUP(T_Proveedores[[#This Row],[Nombre de Proveedor  o Tercero]],'Listado de Proveedores'!B277:C2606,2,FALSE)))</f>
        <v/>
      </c>
      <c r="E276" s="54"/>
      <c r="F276" s="55"/>
      <c r="G276" s="54"/>
      <c r="H276" s="54"/>
      <c r="I276" s="55"/>
      <c r="J276" s="55"/>
      <c r="K276" s="54"/>
      <c r="L276" s="55"/>
      <c r="M276" s="54"/>
      <c r="N276" s="55"/>
      <c r="O276" s="57"/>
      <c r="P276" s="57"/>
      <c r="Q276" s="54"/>
      <c r="R276" s="57"/>
      <c r="S276" s="54"/>
      <c r="T276" s="58"/>
      <c r="U276" s="54"/>
      <c r="V276" s="54"/>
      <c r="W276" s="54"/>
      <c r="X276" s="54"/>
      <c r="Y276" s="54"/>
      <c r="Z276" s="54"/>
      <c r="AA276" s="54"/>
      <c r="AB276" s="54"/>
      <c r="AC276" s="99"/>
    </row>
    <row r="277" spans="1:29" x14ac:dyDescent="0.45">
      <c r="A277" s="53" t="str" cm="1">
        <f t="array" ref="A277">IF(ISBLANK(C277),"",(T_Fecha[Fecha]))</f>
        <v/>
      </c>
      <c r="B277" s="54" t="str" cm="1">
        <f t="array" ref="B277">IF(ISBLANK(C277),"",(T_Banco[Banco]))</f>
        <v/>
      </c>
      <c r="C277" s="54"/>
      <c r="D277" s="56" t="str">
        <f>IF(ISBLANK(T_Proveedores[[#This Row],[Nombre de Proveedor  o Tercero]]),"",(VLOOKUP(T_Proveedores[[#This Row],[Nombre de Proveedor  o Tercero]],'Listado de Proveedores'!B278:C2607,2,FALSE)))</f>
        <v/>
      </c>
      <c r="E277" s="54"/>
      <c r="F277" s="55"/>
      <c r="G277" s="54"/>
      <c r="H277" s="54"/>
      <c r="I277" s="55"/>
      <c r="J277" s="55"/>
      <c r="K277" s="54"/>
      <c r="L277" s="55"/>
      <c r="M277" s="54"/>
      <c r="N277" s="55"/>
      <c r="O277" s="57"/>
      <c r="P277" s="57"/>
      <c r="Q277" s="54"/>
      <c r="R277" s="57"/>
      <c r="S277" s="54"/>
      <c r="T277" s="58"/>
      <c r="U277" s="54"/>
      <c r="V277" s="54"/>
      <c r="W277" s="54"/>
      <c r="X277" s="54"/>
      <c r="Y277" s="54"/>
      <c r="Z277" s="54"/>
      <c r="AA277" s="54"/>
      <c r="AB277" s="54"/>
      <c r="AC277" s="99"/>
    </row>
    <row r="278" spans="1:29" x14ac:dyDescent="0.45">
      <c r="A278" s="53" t="str" cm="1">
        <f t="array" ref="A278">IF(ISBLANK(C278),"",(T_Fecha[Fecha]))</f>
        <v/>
      </c>
      <c r="B278" s="54" t="str" cm="1">
        <f t="array" ref="B278">IF(ISBLANK(C278),"",(T_Banco[Banco]))</f>
        <v/>
      </c>
      <c r="C278" s="54"/>
      <c r="D278" s="56" t="str">
        <f>IF(ISBLANK(T_Proveedores[[#This Row],[Nombre de Proveedor  o Tercero]]),"",(VLOOKUP(T_Proveedores[[#This Row],[Nombre de Proveedor  o Tercero]],'Listado de Proveedores'!B279:C2608,2,FALSE)))</f>
        <v/>
      </c>
      <c r="E278" s="54"/>
      <c r="F278" s="55"/>
      <c r="G278" s="54"/>
      <c r="H278" s="54"/>
      <c r="I278" s="55"/>
      <c r="J278" s="55"/>
      <c r="K278" s="54"/>
      <c r="L278" s="55"/>
      <c r="M278" s="54"/>
      <c r="N278" s="55"/>
      <c r="O278" s="57"/>
      <c r="P278" s="57"/>
      <c r="Q278" s="54"/>
      <c r="R278" s="57"/>
      <c r="S278" s="54"/>
      <c r="T278" s="58"/>
      <c r="U278" s="54"/>
      <c r="V278" s="54"/>
      <c r="W278" s="54"/>
      <c r="X278" s="54"/>
      <c r="Y278" s="54"/>
      <c r="Z278" s="54"/>
      <c r="AA278" s="54"/>
      <c r="AB278" s="54"/>
      <c r="AC278" s="99"/>
    </row>
    <row r="279" spans="1:29" x14ac:dyDescent="0.45">
      <c r="A279" s="53" t="str" cm="1">
        <f t="array" ref="A279">IF(ISBLANK(C279),"",(T_Fecha[Fecha]))</f>
        <v/>
      </c>
      <c r="B279" s="54" t="str" cm="1">
        <f t="array" ref="B279">IF(ISBLANK(C279),"",(T_Banco[Banco]))</f>
        <v/>
      </c>
      <c r="C279" s="54"/>
      <c r="D279" s="56" t="str">
        <f>IF(ISBLANK(T_Proveedores[[#This Row],[Nombre de Proveedor  o Tercero]]),"",(VLOOKUP(T_Proveedores[[#This Row],[Nombre de Proveedor  o Tercero]],'Listado de Proveedores'!B280:C2609,2,FALSE)))</f>
        <v/>
      </c>
      <c r="E279" s="54"/>
      <c r="F279" s="55"/>
      <c r="G279" s="54"/>
      <c r="H279" s="54"/>
      <c r="I279" s="55"/>
      <c r="J279" s="55"/>
      <c r="K279" s="54"/>
      <c r="L279" s="55"/>
      <c r="M279" s="54"/>
      <c r="N279" s="55"/>
      <c r="O279" s="57"/>
      <c r="P279" s="57"/>
      <c r="Q279" s="54"/>
      <c r="R279" s="57"/>
      <c r="S279" s="54"/>
      <c r="T279" s="58"/>
      <c r="U279" s="54"/>
      <c r="V279" s="54"/>
      <c r="W279" s="54"/>
      <c r="X279" s="54"/>
      <c r="Y279" s="54"/>
      <c r="Z279" s="54"/>
      <c r="AA279" s="54"/>
      <c r="AB279" s="54"/>
      <c r="AC279" s="99"/>
    </row>
    <row r="280" spans="1:29" x14ac:dyDescent="0.45">
      <c r="A280" s="53" t="str" cm="1">
        <f t="array" ref="A280">IF(ISBLANK(C280),"",(T_Fecha[Fecha]))</f>
        <v/>
      </c>
      <c r="B280" s="54" t="str" cm="1">
        <f t="array" ref="B280">IF(ISBLANK(C280),"",(T_Banco[Banco]))</f>
        <v/>
      </c>
      <c r="C280" s="54"/>
      <c r="D280" s="56" t="str">
        <f>IF(ISBLANK(T_Proveedores[[#This Row],[Nombre de Proveedor  o Tercero]]),"",(VLOOKUP(T_Proveedores[[#This Row],[Nombre de Proveedor  o Tercero]],'Listado de Proveedores'!B281:C2610,2,FALSE)))</f>
        <v/>
      </c>
      <c r="E280" s="54"/>
      <c r="F280" s="55"/>
      <c r="G280" s="54"/>
      <c r="H280" s="54"/>
      <c r="I280" s="55"/>
      <c r="J280" s="55"/>
      <c r="K280" s="54"/>
      <c r="L280" s="55"/>
      <c r="M280" s="54"/>
      <c r="N280" s="55"/>
      <c r="O280" s="57"/>
      <c r="P280" s="57"/>
      <c r="Q280" s="54"/>
      <c r="R280" s="57"/>
      <c r="S280" s="54"/>
      <c r="T280" s="58"/>
      <c r="U280" s="54"/>
      <c r="V280" s="54"/>
      <c r="W280" s="54"/>
      <c r="X280" s="54"/>
      <c r="Y280" s="54"/>
      <c r="Z280" s="54"/>
      <c r="AA280" s="54"/>
      <c r="AB280" s="54"/>
      <c r="AC280" s="99"/>
    </row>
    <row r="281" spans="1:29" x14ac:dyDescent="0.45">
      <c r="A281" s="53" t="str" cm="1">
        <f t="array" ref="A281">IF(ISBLANK(C281),"",(T_Fecha[Fecha]))</f>
        <v/>
      </c>
      <c r="B281" s="54" t="str" cm="1">
        <f t="array" ref="B281">IF(ISBLANK(C281),"",(T_Banco[Banco]))</f>
        <v/>
      </c>
      <c r="C281" s="54"/>
      <c r="D281" s="56" t="str">
        <f>IF(ISBLANK(T_Proveedores[[#This Row],[Nombre de Proveedor  o Tercero]]),"",(VLOOKUP(T_Proveedores[[#This Row],[Nombre de Proveedor  o Tercero]],'Listado de Proveedores'!B282:C2611,2,FALSE)))</f>
        <v/>
      </c>
      <c r="E281" s="54"/>
      <c r="F281" s="55"/>
      <c r="G281" s="54"/>
      <c r="H281" s="54"/>
      <c r="I281" s="55"/>
      <c r="J281" s="55"/>
      <c r="K281" s="54"/>
      <c r="L281" s="55"/>
      <c r="M281" s="54"/>
      <c r="N281" s="55"/>
      <c r="O281" s="57"/>
      <c r="P281" s="57"/>
      <c r="Q281" s="54"/>
      <c r="R281" s="57"/>
      <c r="S281" s="54"/>
      <c r="T281" s="58"/>
      <c r="U281" s="54"/>
      <c r="V281" s="54"/>
      <c r="W281" s="54"/>
      <c r="X281" s="54"/>
      <c r="Y281" s="54"/>
      <c r="Z281" s="54"/>
      <c r="AA281" s="54"/>
      <c r="AB281" s="54"/>
      <c r="AC281" s="99"/>
    </row>
    <row r="282" spans="1:29" x14ac:dyDescent="0.45">
      <c r="A282" s="53" t="str" cm="1">
        <f t="array" ref="A282">IF(ISBLANK(C282),"",(T_Fecha[Fecha]))</f>
        <v/>
      </c>
      <c r="B282" s="54" t="str" cm="1">
        <f t="array" ref="B282">IF(ISBLANK(C282),"",(T_Banco[Banco]))</f>
        <v/>
      </c>
      <c r="C282" s="54"/>
      <c r="D282" s="56" t="str">
        <f>IF(ISBLANK(T_Proveedores[[#This Row],[Nombre de Proveedor  o Tercero]]),"",(VLOOKUP(T_Proveedores[[#This Row],[Nombre de Proveedor  o Tercero]],'Listado de Proveedores'!B283:C2612,2,FALSE)))</f>
        <v/>
      </c>
      <c r="E282" s="54"/>
      <c r="F282" s="55"/>
      <c r="G282" s="54"/>
      <c r="H282" s="54"/>
      <c r="I282" s="55"/>
      <c r="J282" s="55"/>
      <c r="K282" s="54"/>
      <c r="L282" s="55"/>
      <c r="M282" s="54"/>
      <c r="N282" s="55"/>
      <c r="O282" s="57"/>
      <c r="P282" s="57"/>
      <c r="Q282" s="54"/>
      <c r="R282" s="57"/>
      <c r="S282" s="54"/>
      <c r="T282" s="58"/>
      <c r="U282" s="54"/>
      <c r="V282" s="54"/>
      <c r="W282" s="54"/>
      <c r="X282" s="54"/>
      <c r="Y282" s="54"/>
      <c r="Z282" s="54"/>
      <c r="AA282" s="54"/>
      <c r="AB282" s="54"/>
      <c r="AC282" s="99"/>
    </row>
    <row r="283" spans="1:29" x14ac:dyDescent="0.45">
      <c r="A283" s="53" t="str" cm="1">
        <f t="array" ref="A283">IF(ISBLANK(C283),"",(T_Fecha[Fecha]))</f>
        <v/>
      </c>
      <c r="B283" s="54" t="str" cm="1">
        <f t="array" ref="B283">IF(ISBLANK(C283),"",(T_Banco[Banco]))</f>
        <v/>
      </c>
      <c r="C283" s="54"/>
      <c r="D283" s="56" t="str">
        <f>IF(ISBLANK(T_Proveedores[[#This Row],[Nombre de Proveedor  o Tercero]]),"",(VLOOKUP(T_Proveedores[[#This Row],[Nombre de Proveedor  o Tercero]],'Listado de Proveedores'!B284:C2613,2,FALSE)))</f>
        <v/>
      </c>
      <c r="E283" s="54"/>
      <c r="F283" s="55"/>
      <c r="G283" s="54"/>
      <c r="H283" s="54"/>
      <c r="I283" s="55"/>
      <c r="J283" s="55"/>
      <c r="K283" s="54"/>
      <c r="L283" s="55"/>
      <c r="M283" s="54"/>
      <c r="N283" s="55"/>
      <c r="O283" s="57"/>
      <c r="P283" s="57"/>
      <c r="Q283" s="54"/>
      <c r="R283" s="57"/>
      <c r="S283" s="54"/>
      <c r="T283" s="58"/>
      <c r="U283" s="54"/>
      <c r="V283" s="54"/>
      <c r="W283" s="54"/>
      <c r="X283" s="54"/>
      <c r="Y283" s="54"/>
      <c r="Z283" s="54"/>
      <c r="AA283" s="54"/>
      <c r="AB283" s="54"/>
      <c r="AC283" s="99"/>
    </row>
    <row r="284" spans="1:29" x14ac:dyDescent="0.45">
      <c r="A284" s="53" t="str" cm="1">
        <f t="array" ref="A284">IF(ISBLANK(C284),"",(T_Fecha[Fecha]))</f>
        <v/>
      </c>
      <c r="B284" s="54" t="str" cm="1">
        <f t="array" ref="B284">IF(ISBLANK(C284),"",(T_Banco[Banco]))</f>
        <v/>
      </c>
      <c r="C284" s="54"/>
      <c r="D284" s="56" t="str">
        <f>IF(ISBLANK(T_Proveedores[[#This Row],[Nombre de Proveedor  o Tercero]]),"",(VLOOKUP(T_Proveedores[[#This Row],[Nombre de Proveedor  o Tercero]],'Listado de Proveedores'!B285:C2614,2,FALSE)))</f>
        <v/>
      </c>
      <c r="E284" s="54"/>
      <c r="F284" s="55"/>
      <c r="G284" s="54"/>
      <c r="H284" s="54"/>
      <c r="I284" s="55"/>
      <c r="J284" s="55"/>
      <c r="K284" s="54"/>
      <c r="L284" s="55"/>
      <c r="M284" s="54"/>
      <c r="N284" s="55"/>
      <c r="O284" s="57"/>
      <c r="P284" s="57"/>
      <c r="Q284" s="54"/>
      <c r="R284" s="57"/>
      <c r="S284" s="54"/>
      <c r="T284" s="58"/>
      <c r="U284" s="54"/>
      <c r="V284" s="54"/>
      <c r="W284" s="54"/>
      <c r="X284" s="54"/>
      <c r="Y284" s="54"/>
      <c r="Z284" s="54"/>
      <c r="AA284" s="54"/>
      <c r="AB284" s="54"/>
      <c r="AC284" s="99"/>
    </row>
    <row r="285" spans="1:29" x14ac:dyDescent="0.45">
      <c r="A285" s="53" t="str" cm="1">
        <f t="array" ref="A285">IF(ISBLANK(C285),"",(T_Fecha[Fecha]))</f>
        <v/>
      </c>
      <c r="B285" s="54" t="str" cm="1">
        <f t="array" ref="B285">IF(ISBLANK(C285),"",(T_Banco[Banco]))</f>
        <v/>
      </c>
      <c r="C285" s="54"/>
      <c r="D285" s="56" t="str">
        <f>IF(ISBLANK(T_Proveedores[[#This Row],[Nombre de Proveedor  o Tercero]]),"",(VLOOKUP(T_Proveedores[[#This Row],[Nombre de Proveedor  o Tercero]],'Listado de Proveedores'!B286:C2615,2,FALSE)))</f>
        <v/>
      </c>
      <c r="E285" s="54"/>
      <c r="F285" s="55"/>
      <c r="G285" s="54"/>
      <c r="H285" s="54"/>
      <c r="I285" s="55"/>
      <c r="J285" s="55"/>
      <c r="K285" s="54"/>
      <c r="L285" s="55"/>
      <c r="M285" s="54"/>
      <c r="N285" s="55"/>
      <c r="O285" s="57"/>
      <c r="P285" s="57"/>
      <c r="Q285" s="54"/>
      <c r="R285" s="57"/>
      <c r="S285" s="54"/>
      <c r="T285" s="58"/>
      <c r="U285" s="54"/>
      <c r="V285" s="54"/>
      <c r="W285" s="54"/>
      <c r="X285" s="54"/>
      <c r="Y285" s="54"/>
      <c r="Z285" s="54"/>
      <c r="AA285" s="54"/>
      <c r="AB285" s="54"/>
      <c r="AC285" s="99"/>
    </row>
    <row r="286" spans="1:29" x14ac:dyDescent="0.45">
      <c r="A286" s="53" t="str" cm="1">
        <f t="array" ref="A286">IF(ISBLANK(C286),"",(T_Fecha[Fecha]))</f>
        <v/>
      </c>
      <c r="B286" s="54" t="str" cm="1">
        <f t="array" ref="B286">IF(ISBLANK(C286),"",(T_Banco[Banco]))</f>
        <v/>
      </c>
      <c r="C286" s="54"/>
      <c r="D286" s="56" t="str">
        <f>IF(ISBLANK(T_Proveedores[[#This Row],[Nombre de Proveedor  o Tercero]]),"",(VLOOKUP(T_Proveedores[[#This Row],[Nombre de Proveedor  o Tercero]],'Listado de Proveedores'!B287:C2616,2,FALSE)))</f>
        <v/>
      </c>
      <c r="E286" s="54"/>
      <c r="F286" s="55"/>
      <c r="G286" s="54"/>
      <c r="H286" s="54"/>
      <c r="I286" s="55"/>
      <c r="J286" s="55"/>
      <c r="K286" s="54"/>
      <c r="L286" s="55"/>
      <c r="M286" s="54"/>
      <c r="N286" s="55"/>
      <c r="O286" s="57"/>
      <c r="P286" s="57"/>
      <c r="Q286" s="54"/>
      <c r="R286" s="57"/>
      <c r="S286" s="54"/>
      <c r="T286" s="58"/>
      <c r="U286" s="54"/>
      <c r="V286" s="54"/>
      <c r="W286" s="54"/>
      <c r="X286" s="54"/>
      <c r="Y286" s="54"/>
      <c r="Z286" s="54"/>
      <c r="AA286" s="54"/>
      <c r="AB286" s="54"/>
      <c r="AC286" s="99"/>
    </row>
    <row r="287" spans="1:29" x14ac:dyDescent="0.45">
      <c r="A287" s="53" t="str" cm="1">
        <f t="array" ref="A287">IF(ISBLANK(C287),"",(T_Fecha[Fecha]))</f>
        <v/>
      </c>
      <c r="B287" s="54" t="str" cm="1">
        <f t="array" ref="B287">IF(ISBLANK(C287),"",(T_Banco[Banco]))</f>
        <v/>
      </c>
      <c r="C287" s="54"/>
      <c r="D287" s="56" t="str">
        <f>IF(ISBLANK(T_Proveedores[[#This Row],[Nombre de Proveedor  o Tercero]]),"",(VLOOKUP(T_Proveedores[[#This Row],[Nombre de Proveedor  o Tercero]],'Listado de Proveedores'!B288:C2617,2,FALSE)))</f>
        <v/>
      </c>
      <c r="E287" s="54"/>
      <c r="F287" s="55"/>
      <c r="G287" s="54"/>
      <c r="H287" s="54"/>
      <c r="I287" s="55"/>
      <c r="J287" s="55"/>
      <c r="K287" s="54"/>
      <c r="L287" s="55"/>
      <c r="M287" s="54"/>
      <c r="N287" s="55"/>
      <c r="O287" s="57"/>
      <c r="P287" s="57"/>
      <c r="Q287" s="54"/>
      <c r="R287" s="57"/>
      <c r="S287" s="54"/>
      <c r="T287" s="58"/>
      <c r="U287" s="54"/>
      <c r="V287" s="54"/>
      <c r="W287" s="54"/>
      <c r="X287" s="54"/>
      <c r="Y287" s="54"/>
      <c r="Z287" s="54"/>
      <c r="AA287" s="54"/>
      <c r="AB287" s="54"/>
      <c r="AC287" s="99"/>
    </row>
    <row r="288" spans="1:29" x14ac:dyDescent="0.45">
      <c r="A288" s="53" t="str" cm="1">
        <f t="array" ref="A288">IF(ISBLANK(C288),"",(T_Fecha[Fecha]))</f>
        <v/>
      </c>
      <c r="B288" s="54" t="str" cm="1">
        <f t="array" ref="B288">IF(ISBLANK(C288),"",(T_Banco[Banco]))</f>
        <v/>
      </c>
      <c r="C288" s="54"/>
      <c r="D288" s="56" t="str">
        <f>IF(ISBLANK(T_Proveedores[[#This Row],[Nombre de Proveedor  o Tercero]]),"",(VLOOKUP(T_Proveedores[[#This Row],[Nombre de Proveedor  o Tercero]],'Listado de Proveedores'!B289:C2618,2,FALSE)))</f>
        <v/>
      </c>
      <c r="E288" s="54"/>
      <c r="F288" s="55"/>
      <c r="G288" s="54"/>
      <c r="H288" s="54"/>
      <c r="I288" s="55"/>
      <c r="J288" s="55"/>
      <c r="K288" s="54"/>
      <c r="L288" s="55"/>
      <c r="M288" s="54"/>
      <c r="N288" s="55"/>
      <c r="O288" s="57"/>
      <c r="P288" s="57"/>
      <c r="Q288" s="54"/>
      <c r="R288" s="57"/>
      <c r="S288" s="54"/>
      <c r="T288" s="58"/>
      <c r="U288" s="54"/>
      <c r="V288" s="54"/>
      <c r="W288" s="54"/>
      <c r="X288" s="54"/>
      <c r="Y288" s="54"/>
      <c r="Z288" s="54"/>
      <c r="AA288" s="54"/>
      <c r="AB288" s="54"/>
      <c r="AC288" s="99"/>
    </row>
    <row r="289" spans="1:29" x14ac:dyDescent="0.45">
      <c r="A289" s="53" t="str" cm="1">
        <f t="array" ref="A289">IF(ISBLANK(C289),"",(T_Fecha[Fecha]))</f>
        <v/>
      </c>
      <c r="B289" s="54" t="str" cm="1">
        <f t="array" ref="B289">IF(ISBLANK(C289),"",(T_Banco[Banco]))</f>
        <v/>
      </c>
      <c r="C289" s="54"/>
      <c r="D289" s="56" t="str">
        <f>IF(ISBLANK(T_Proveedores[[#This Row],[Nombre de Proveedor  o Tercero]]),"",(VLOOKUP(T_Proveedores[[#This Row],[Nombre de Proveedor  o Tercero]],'Listado de Proveedores'!B290:C2619,2,FALSE)))</f>
        <v/>
      </c>
      <c r="E289" s="54"/>
      <c r="F289" s="55"/>
      <c r="G289" s="54"/>
      <c r="H289" s="54"/>
      <c r="I289" s="55"/>
      <c r="J289" s="55"/>
      <c r="K289" s="54"/>
      <c r="L289" s="55"/>
      <c r="M289" s="54"/>
      <c r="N289" s="55"/>
      <c r="O289" s="57"/>
      <c r="P289" s="57"/>
      <c r="Q289" s="54"/>
      <c r="R289" s="57"/>
      <c r="S289" s="54"/>
      <c r="T289" s="58"/>
      <c r="U289" s="54"/>
      <c r="V289" s="54"/>
      <c r="W289" s="54"/>
      <c r="X289" s="54"/>
      <c r="Y289" s="54"/>
      <c r="Z289" s="54"/>
      <c r="AA289" s="54"/>
      <c r="AB289" s="54"/>
      <c r="AC289" s="99"/>
    </row>
    <row r="290" spans="1:29" x14ac:dyDescent="0.45">
      <c r="A290" s="53" t="str" cm="1">
        <f t="array" ref="A290">IF(ISBLANK(C290),"",(T_Fecha[Fecha]))</f>
        <v/>
      </c>
      <c r="B290" s="54" t="str" cm="1">
        <f t="array" ref="B290">IF(ISBLANK(C290),"",(T_Banco[Banco]))</f>
        <v/>
      </c>
      <c r="C290" s="54"/>
      <c r="D290" s="56" t="str">
        <f>IF(ISBLANK(T_Proveedores[[#This Row],[Nombre de Proveedor  o Tercero]]),"",(VLOOKUP(T_Proveedores[[#This Row],[Nombre de Proveedor  o Tercero]],'Listado de Proveedores'!B291:C2620,2,FALSE)))</f>
        <v/>
      </c>
      <c r="E290" s="54"/>
      <c r="F290" s="55"/>
      <c r="G290" s="54"/>
      <c r="H290" s="54"/>
      <c r="I290" s="55"/>
      <c r="J290" s="55"/>
      <c r="K290" s="54"/>
      <c r="L290" s="55"/>
      <c r="M290" s="54"/>
      <c r="N290" s="55"/>
      <c r="O290" s="57"/>
      <c r="P290" s="57"/>
      <c r="Q290" s="54"/>
      <c r="R290" s="57"/>
      <c r="S290" s="54"/>
      <c r="T290" s="58"/>
      <c r="U290" s="54"/>
      <c r="V290" s="54"/>
      <c r="W290" s="54"/>
      <c r="X290" s="54"/>
      <c r="Y290" s="54"/>
      <c r="Z290" s="54"/>
      <c r="AA290" s="54"/>
      <c r="AB290" s="54"/>
      <c r="AC290" s="99"/>
    </row>
    <row r="291" spans="1:29" x14ac:dyDescent="0.45">
      <c r="A291" s="53" t="str" cm="1">
        <f t="array" ref="A291">IF(ISBLANK(C291),"",(T_Fecha[Fecha]))</f>
        <v/>
      </c>
      <c r="B291" s="54" t="str" cm="1">
        <f t="array" ref="B291">IF(ISBLANK(C291),"",(T_Banco[Banco]))</f>
        <v/>
      </c>
      <c r="C291" s="54"/>
      <c r="D291" s="56" t="str">
        <f>IF(ISBLANK(T_Proveedores[[#This Row],[Nombre de Proveedor  o Tercero]]),"",(VLOOKUP(T_Proveedores[[#This Row],[Nombre de Proveedor  o Tercero]],'Listado de Proveedores'!B292:C2621,2,FALSE)))</f>
        <v/>
      </c>
      <c r="E291" s="54"/>
      <c r="F291" s="55"/>
      <c r="G291" s="54"/>
      <c r="H291" s="54"/>
      <c r="I291" s="55"/>
      <c r="J291" s="55"/>
      <c r="K291" s="54"/>
      <c r="L291" s="55"/>
      <c r="M291" s="54"/>
      <c r="N291" s="55"/>
      <c r="O291" s="57"/>
      <c r="P291" s="57"/>
      <c r="Q291" s="54"/>
      <c r="R291" s="57"/>
      <c r="S291" s="54"/>
      <c r="T291" s="58"/>
      <c r="U291" s="54"/>
      <c r="V291" s="54"/>
      <c r="W291" s="54"/>
      <c r="X291" s="54"/>
      <c r="Y291" s="54"/>
      <c r="Z291" s="54"/>
      <c r="AA291" s="54"/>
      <c r="AB291" s="54"/>
      <c r="AC291" s="99"/>
    </row>
    <row r="292" spans="1:29" x14ac:dyDescent="0.45">
      <c r="A292" s="53" t="str" cm="1">
        <f t="array" ref="A292">IF(ISBLANK(C292),"",(T_Fecha[Fecha]))</f>
        <v/>
      </c>
      <c r="B292" s="54" t="str" cm="1">
        <f t="array" ref="B292">IF(ISBLANK(C292),"",(T_Banco[Banco]))</f>
        <v/>
      </c>
      <c r="C292" s="54"/>
      <c r="D292" s="56" t="str">
        <f>IF(ISBLANK(T_Proveedores[[#This Row],[Nombre de Proveedor  o Tercero]]),"",(VLOOKUP(T_Proveedores[[#This Row],[Nombre de Proveedor  o Tercero]],'Listado de Proveedores'!B293:C2622,2,FALSE)))</f>
        <v/>
      </c>
      <c r="E292" s="54"/>
      <c r="F292" s="55"/>
      <c r="G292" s="54"/>
      <c r="H292" s="54"/>
      <c r="I292" s="55"/>
      <c r="J292" s="55"/>
      <c r="K292" s="54"/>
      <c r="L292" s="55"/>
      <c r="M292" s="54"/>
      <c r="N292" s="55"/>
      <c r="O292" s="57"/>
      <c r="P292" s="57"/>
      <c r="Q292" s="54"/>
      <c r="R292" s="57"/>
      <c r="S292" s="54"/>
      <c r="T292" s="58"/>
      <c r="U292" s="54"/>
      <c r="V292" s="54"/>
      <c r="W292" s="54"/>
      <c r="X292" s="54"/>
      <c r="Y292" s="54"/>
      <c r="Z292" s="54"/>
      <c r="AA292" s="54"/>
      <c r="AB292" s="54"/>
      <c r="AC292" s="99"/>
    </row>
    <row r="293" spans="1:29" x14ac:dyDescent="0.45">
      <c r="A293" s="53" t="str" cm="1">
        <f t="array" ref="A293">IF(ISBLANK(C293),"",(T_Fecha[Fecha]))</f>
        <v/>
      </c>
      <c r="B293" s="54" t="str" cm="1">
        <f t="array" ref="B293">IF(ISBLANK(C293),"",(T_Banco[Banco]))</f>
        <v/>
      </c>
      <c r="C293" s="54"/>
      <c r="D293" s="56" t="str">
        <f>IF(ISBLANK(T_Proveedores[[#This Row],[Nombre de Proveedor  o Tercero]]),"",(VLOOKUP(T_Proveedores[[#This Row],[Nombre de Proveedor  o Tercero]],'Listado de Proveedores'!B294:C2623,2,FALSE)))</f>
        <v/>
      </c>
      <c r="E293" s="54"/>
      <c r="F293" s="55"/>
      <c r="G293" s="54"/>
      <c r="H293" s="54"/>
      <c r="I293" s="55"/>
      <c r="J293" s="55"/>
      <c r="K293" s="54"/>
      <c r="L293" s="55"/>
      <c r="M293" s="54"/>
      <c r="N293" s="55"/>
      <c r="O293" s="57"/>
      <c r="P293" s="57"/>
      <c r="Q293" s="54"/>
      <c r="R293" s="57"/>
      <c r="S293" s="54"/>
      <c r="T293" s="58"/>
      <c r="U293" s="54"/>
      <c r="V293" s="54"/>
      <c r="W293" s="54"/>
      <c r="X293" s="54"/>
      <c r="Y293" s="54"/>
      <c r="Z293" s="54"/>
      <c r="AA293" s="54"/>
      <c r="AB293" s="54"/>
      <c r="AC293" s="99"/>
    </row>
    <row r="294" spans="1:29" x14ac:dyDescent="0.45">
      <c r="A294" s="53" t="str" cm="1">
        <f t="array" ref="A294">IF(ISBLANK(C294),"",(T_Fecha[Fecha]))</f>
        <v/>
      </c>
      <c r="B294" s="54" t="str" cm="1">
        <f t="array" ref="B294">IF(ISBLANK(C294),"",(T_Banco[Banco]))</f>
        <v/>
      </c>
      <c r="C294" s="54"/>
      <c r="D294" s="56" t="str">
        <f>IF(ISBLANK(T_Proveedores[[#This Row],[Nombre de Proveedor  o Tercero]]),"",(VLOOKUP(T_Proveedores[[#This Row],[Nombre de Proveedor  o Tercero]],'Listado de Proveedores'!B295:C2624,2,FALSE)))</f>
        <v/>
      </c>
      <c r="E294" s="54"/>
      <c r="F294" s="55"/>
      <c r="G294" s="54"/>
      <c r="H294" s="54"/>
      <c r="I294" s="55"/>
      <c r="J294" s="55"/>
      <c r="K294" s="54"/>
      <c r="L294" s="55"/>
      <c r="M294" s="54"/>
      <c r="N294" s="55"/>
      <c r="O294" s="57"/>
      <c r="P294" s="57"/>
      <c r="Q294" s="54"/>
      <c r="R294" s="57"/>
      <c r="S294" s="54"/>
      <c r="T294" s="58"/>
      <c r="U294" s="54"/>
      <c r="V294" s="54"/>
      <c r="W294" s="54"/>
      <c r="X294" s="54"/>
      <c r="Y294" s="54"/>
      <c r="Z294" s="54"/>
      <c r="AA294" s="54"/>
      <c r="AB294" s="54"/>
      <c r="AC294" s="99"/>
    </row>
    <row r="295" spans="1:29" x14ac:dyDescent="0.45">
      <c r="A295" s="53" t="str" cm="1">
        <f t="array" ref="A295">IF(ISBLANK(C295),"",(T_Fecha[Fecha]))</f>
        <v/>
      </c>
      <c r="B295" s="54" t="str" cm="1">
        <f t="array" ref="B295">IF(ISBLANK(C295),"",(T_Banco[Banco]))</f>
        <v/>
      </c>
      <c r="C295" s="54"/>
      <c r="D295" s="56" t="str">
        <f>IF(ISBLANK(T_Proveedores[[#This Row],[Nombre de Proveedor  o Tercero]]),"",(VLOOKUP(T_Proveedores[[#This Row],[Nombre de Proveedor  o Tercero]],'Listado de Proveedores'!B296:C2625,2,FALSE)))</f>
        <v/>
      </c>
      <c r="E295" s="54"/>
      <c r="F295" s="55"/>
      <c r="G295" s="54"/>
      <c r="H295" s="54"/>
      <c r="I295" s="55"/>
      <c r="J295" s="55"/>
      <c r="K295" s="54"/>
      <c r="L295" s="55"/>
      <c r="M295" s="54"/>
      <c r="N295" s="55"/>
      <c r="O295" s="57"/>
      <c r="P295" s="57"/>
      <c r="Q295" s="54"/>
      <c r="R295" s="57"/>
      <c r="S295" s="54"/>
      <c r="T295" s="58"/>
      <c r="U295" s="54"/>
      <c r="V295" s="54"/>
      <c r="W295" s="54"/>
      <c r="X295" s="54"/>
      <c r="Y295" s="54"/>
      <c r="Z295" s="54"/>
      <c r="AA295" s="54"/>
      <c r="AB295" s="54"/>
      <c r="AC295" s="99"/>
    </row>
    <row r="296" spans="1:29" x14ac:dyDescent="0.45">
      <c r="A296" s="53" t="str" cm="1">
        <f t="array" ref="A296">IF(ISBLANK(C296),"",(T_Fecha[Fecha]))</f>
        <v/>
      </c>
      <c r="B296" s="54" t="str" cm="1">
        <f t="array" ref="B296">IF(ISBLANK(C296),"",(T_Banco[Banco]))</f>
        <v/>
      </c>
      <c r="C296" s="54"/>
      <c r="D296" s="56" t="str">
        <f>IF(ISBLANK(T_Proveedores[[#This Row],[Nombre de Proveedor  o Tercero]]),"",(VLOOKUP(T_Proveedores[[#This Row],[Nombre de Proveedor  o Tercero]],'Listado de Proveedores'!B297:C2626,2,FALSE)))</f>
        <v/>
      </c>
      <c r="E296" s="54"/>
      <c r="F296" s="55"/>
      <c r="G296" s="54"/>
      <c r="H296" s="54"/>
      <c r="I296" s="55"/>
      <c r="J296" s="55"/>
      <c r="K296" s="54"/>
      <c r="L296" s="55"/>
      <c r="M296" s="54"/>
      <c r="N296" s="55"/>
      <c r="O296" s="57"/>
      <c r="P296" s="57"/>
      <c r="Q296" s="54"/>
      <c r="R296" s="57"/>
      <c r="S296" s="54"/>
      <c r="T296" s="58"/>
      <c r="U296" s="54"/>
      <c r="V296" s="54"/>
      <c r="W296" s="54"/>
      <c r="X296" s="54"/>
      <c r="Y296" s="54"/>
      <c r="Z296" s="54"/>
      <c r="AA296" s="54"/>
      <c r="AB296" s="54"/>
      <c r="AC296" s="99"/>
    </row>
    <row r="297" spans="1:29" x14ac:dyDescent="0.45">
      <c r="A297" s="53" t="str" cm="1">
        <f t="array" ref="A297">IF(ISBLANK(C297),"",(T_Fecha[Fecha]))</f>
        <v/>
      </c>
      <c r="B297" s="54" t="str" cm="1">
        <f t="array" ref="B297">IF(ISBLANK(C297),"",(T_Banco[Banco]))</f>
        <v/>
      </c>
      <c r="C297" s="54"/>
      <c r="D297" s="56" t="str">
        <f>IF(ISBLANK(T_Proveedores[[#This Row],[Nombre de Proveedor  o Tercero]]),"",(VLOOKUP(T_Proveedores[[#This Row],[Nombre de Proveedor  o Tercero]],'Listado de Proveedores'!B298:C2627,2,FALSE)))</f>
        <v/>
      </c>
      <c r="E297" s="54"/>
      <c r="F297" s="55"/>
      <c r="G297" s="54"/>
      <c r="H297" s="54"/>
      <c r="I297" s="55"/>
      <c r="J297" s="55"/>
      <c r="K297" s="54"/>
      <c r="L297" s="55"/>
      <c r="M297" s="54"/>
      <c r="N297" s="55"/>
      <c r="O297" s="57"/>
      <c r="P297" s="57"/>
      <c r="Q297" s="54"/>
      <c r="R297" s="57"/>
      <c r="S297" s="54"/>
      <c r="T297" s="58"/>
      <c r="U297" s="54"/>
      <c r="V297" s="54"/>
      <c r="W297" s="54"/>
      <c r="X297" s="54"/>
      <c r="Y297" s="54"/>
      <c r="Z297" s="54"/>
      <c r="AA297" s="54"/>
      <c r="AB297" s="54"/>
      <c r="AC297" s="99"/>
    </row>
    <row r="298" spans="1:29" x14ac:dyDescent="0.45">
      <c r="A298" s="53" t="str" cm="1">
        <f t="array" ref="A298">IF(ISBLANK(C298),"",(T_Fecha[Fecha]))</f>
        <v/>
      </c>
      <c r="B298" s="54" t="str" cm="1">
        <f t="array" ref="B298">IF(ISBLANK(C298),"",(T_Banco[Banco]))</f>
        <v/>
      </c>
      <c r="C298" s="54"/>
      <c r="D298" s="56" t="str">
        <f>IF(ISBLANK(T_Proveedores[[#This Row],[Nombre de Proveedor  o Tercero]]),"",(VLOOKUP(T_Proveedores[[#This Row],[Nombre de Proveedor  o Tercero]],'Listado de Proveedores'!B299:C2628,2,FALSE)))</f>
        <v/>
      </c>
      <c r="E298" s="54"/>
      <c r="F298" s="55"/>
      <c r="G298" s="54"/>
      <c r="H298" s="54"/>
      <c r="I298" s="55"/>
      <c r="J298" s="55"/>
      <c r="K298" s="54"/>
      <c r="L298" s="55"/>
      <c r="M298" s="54"/>
      <c r="N298" s="55"/>
      <c r="O298" s="57"/>
      <c r="P298" s="57"/>
      <c r="Q298" s="54"/>
      <c r="R298" s="57"/>
      <c r="S298" s="54"/>
      <c r="T298" s="58"/>
      <c r="U298" s="54"/>
      <c r="V298" s="54"/>
      <c r="W298" s="54"/>
      <c r="X298" s="54"/>
      <c r="Y298" s="54"/>
      <c r="Z298" s="54"/>
      <c r="AA298" s="54"/>
      <c r="AB298" s="54"/>
      <c r="AC298" s="99"/>
    </row>
    <row r="299" spans="1:29" x14ac:dyDescent="0.45">
      <c r="A299" s="53" t="str" cm="1">
        <f t="array" ref="A299">IF(ISBLANK(C299),"",(T_Fecha[Fecha]))</f>
        <v/>
      </c>
      <c r="B299" s="54" t="str" cm="1">
        <f t="array" ref="B299">IF(ISBLANK(C299),"",(T_Banco[Banco]))</f>
        <v/>
      </c>
      <c r="C299" s="54"/>
      <c r="D299" s="56" t="str">
        <f>IF(ISBLANK(T_Proveedores[[#This Row],[Nombre de Proveedor  o Tercero]]),"",(VLOOKUP(T_Proveedores[[#This Row],[Nombre de Proveedor  o Tercero]],'Listado de Proveedores'!B300:C2629,2,FALSE)))</f>
        <v/>
      </c>
      <c r="E299" s="54"/>
      <c r="F299" s="55"/>
      <c r="G299" s="54"/>
      <c r="H299" s="54"/>
      <c r="I299" s="55"/>
      <c r="J299" s="55"/>
      <c r="K299" s="54"/>
      <c r="L299" s="55"/>
      <c r="M299" s="54"/>
      <c r="N299" s="55"/>
      <c r="O299" s="57"/>
      <c r="P299" s="57"/>
      <c r="Q299" s="54"/>
      <c r="R299" s="57"/>
      <c r="S299" s="54"/>
      <c r="T299" s="58"/>
      <c r="U299" s="54"/>
      <c r="V299" s="54"/>
      <c r="W299" s="54"/>
      <c r="X299" s="54"/>
      <c r="Y299" s="54"/>
      <c r="Z299" s="54"/>
      <c r="AA299" s="54"/>
      <c r="AB299" s="54"/>
      <c r="AC299" s="99"/>
    </row>
    <row r="300" spans="1:29" x14ac:dyDescent="0.45">
      <c r="A300" s="53" t="str" cm="1">
        <f t="array" ref="A300">IF(ISBLANK(C300),"",(T_Fecha[Fecha]))</f>
        <v/>
      </c>
      <c r="B300" s="54" t="str" cm="1">
        <f t="array" ref="B300">IF(ISBLANK(C300),"",(T_Banco[Banco]))</f>
        <v/>
      </c>
      <c r="C300" s="54"/>
      <c r="D300" s="56" t="str">
        <f>IF(ISBLANK(T_Proveedores[[#This Row],[Nombre de Proveedor  o Tercero]]),"",(VLOOKUP(T_Proveedores[[#This Row],[Nombre de Proveedor  o Tercero]],'Listado de Proveedores'!B301:C2630,2,FALSE)))</f>
        <v/>
      </c>
      <c r="E300" s="54"/>
      <c r="F300" s="55"/>
      <c r="G300" s="54"/>
      <c r="H300" s="54"/>
      <c r="I300" s="55"/>
      <c r="J300" s="55"/>
      <c r="K300" s="54"/>
      <c r="L300" s="55"/>
      <c r="M300" s="54"/>
      <c r="N300" s="55"/>
      <c r="O300" s="57"/>
      <c r="P300" s="57"/>
      <c r="Q300" s="54"/>
      <c r="R300" s="57"/>
      <c r="S300" s="54"/>
      <c r="T300" s="58"/>
      <c r="U300" s="54"/>
      <c r="V300" s="54"/>
      <c r="W300" s="54"/>
      <c r="X300" s="54"/>
      <c r="Y300" s="54"/>
      <c r="Z300" s="54"/>
      <c r="AA300" s="54"/>
      <c r="AB300" s="54"/>
      <c r="AC300" s="99"/>
    </row>
    <row r="301" spans="1:29" x14ac:dyDescent="0.45">
      <c r="A301" s="53" t="str" cm="1">
        <f t="array" ref="A301">IF(ISBLANK(C301),"",(T_Fecha[Fecha]))</f>
        <v/>
      </c>
      <c r="B301" s="54" t="str" cm="1">
        <f t="array" ref="B301">IF(ISBLANK(C301),"",(T_Banco[Banco]))</f>
        <v/>
      </c>
      <c r="C301" s="54"/>
      <c r="D301" s="56" t="str">
        <f>IF(ISBLANK(T_Proveedores[[#This Row],[Nombre de Proveedor  o Tercero]]),"",(VLOOKUP(T_Proveedores[[#This Row],[Nombre de Proveedor  o Tercero]],'Listado de Proveedores'!B302:C2631,2,FALSE)))</f>
        <v/>
      </c>
      <c r="E301" s="54"/>
      <c r="F301" s="55"/>
      <c r="G301" s="54"/>
      <c r="H301" s="54"/>
      <c r="I301" s="55"/>
      <c r="J301" s="55"/>
      <c r="K301" s="54"/>
      <c r="L301" s="55"/>
      <c r="M301" s="54"/>
      <c r="N301" s="55"/>
      <c r="O301" s="57"/>
      <c r="P301" s="57"/>
      <c r="Q301" s="54"/>
      <c r="R301" s="57"/>
      <c r="S301" s="54"/>
      <c r="T301" s="58"/>
      <c r="U301" s="54"/>
      <c r="V301" s="54"/>
      <c r="W301" s="54"/>
      <c r="X301" s="54"/>
      <c r="Y301" s="54"/>
      <c r="Z301" s="54"/>
      <c r="AA301" s="54"/>
      <c r="AB301" s="54"/>
      <c r="AC301" s="99"/>
    </row>
    <row r="302" spans="1:29" x14ac:dyDescent="0.45">
      <c r="A302" s="53" t="str" cm="1">
        <f t="array" ref="A302">IF(ISBLANK(C302),"",(T_Fecha[Fecha]))</f>
        <v/>
      </c>
      <c r="B302" s="54" t="str" cm="1">
        <f t="array" ref="B302">IF(ISBLANK(C302),"",(T_Banco[Banco]))</f>
        <v/>
      </c>
      <c r="C302" s="54"/>
      <c r="D302" s="56" t="str">
        <f>IF(ISBLANK(T_Proveedores[[#This Row],[Nombre de Proveedor  o Tercero]]),"",(VLOOKUP(T_Proveedores[[#This Row],[Nombre de Proveedor  o Tercero]],'Listado de Proveedores'!B303:C2632,2,FALSE)))</f>
        <v/>
      </c>
      <c r="E302" s="54"/>
      <c r="F302" s="55"/>
      <c r="G302" s="54"/>
      <c r="H302" s="54"/>
      <c r="I302" s="55"/>
      <c r="J302" s="55"/>
      <c r="K302" s="54"/>
      <c r="L302" s="55"/>
      <c r="M302" s="54"/>
      <c r="N302" s="55"/>
      <c r="O302" s="57"/>
      <c r="P302" s="57"/>
      <c r="Q302" s="54"/>
      <c r="R302" s="57"/>
      <c r="S302" s="54"/>
      <c r="T302" s="58"/>
      <c r="U302" s="54"/>
      <c r="V302" s="54"/>
      <c r="W302" s="54"/>
      <c r="X302" s="54"/>
      <c r="Y302" s="54"/>
      <c r="Z302" s="54"/>
      <c r="AA302" s="54"/>
      <c r="AB302" s="54"/>
      <c r="AC302" s="99"/>
    </row>
    <row r="303" spans="1:29" x14ac:dyDescent="0.45">
      <c r="A303" s="53" t="str" cm="1">
        <f t="array" ref="A303">IF(ISBLANK(C303),"",(T_Fecha[Fecha]))</f>
        <v/>
      </c>
      <c r="B303" s="54" t="str" cm="1">
        <f t="array" ref="B303">IF(ISBLANK(C303),"",(T_Banco[Banco]))</f>
        <v/>
      </c>
      <c r="C303" s="54"/>
      <c r="D303" s="56" t="str">
        <f>IF(ISBLANK(T_Proveedores[[#This Row],[Nombre de Proveedor  o Tercero]]),"",(VLOOKUP(T_Proveedores[[#This Row],[Nombre de Proveedor  o Tercero]],'Listado de Proveedores'!B304:C2633,2,FALSE)))</f>
        <v/>
      </c>
      <c r="E303" s="54"/>
      <c r="F303" s="55"/>
      <c r="G303" s="54"/>
      <c r="H303" s="54"/>
      <c r="I303" s="55"/>
      <c r="J303" s="55"/>
      <c r="K303" s="54"/>
      <c r="L303" s="55"/>
      <c r="M303" s="54"/>
      <c r="N303" s="55"/>
      <c r="O303" s="57"/>
      <c r="P303" s="57"/>
      <c r="Q303" s="54"/>
      <c r="R303" s="57"/>
      <c r="S303" s="54"/>
      <c r="T303" s="58"/>
      <c r="U303" s="54"/>
      <c r="V303" s="54"/>
      <c r="W303" s="54"/>
      <c r="X303" s="54"/>
      <c r="Y303" s="54"/>
      <c r="Z303" s="54"/>
      <c r="AA303" s="54"/>
      <c r="AB303" s="54"/>
      <c r="AC303" s="99"/>
    </row>
    <row r="304" spans="1:29" x14ac:dyDescent="0.45">
      <c r="A304" s="53" t="str" cm="1">
        <f t="array" ref="A304">IF(ISBLANK(C304),"",(T_Fecha[Fecha]))</f>
        <v/>
      </c>
      <c r="B304" s="54" t="str" cm="1">
        <f t="array" ref="B304">IF(ISBLANK(C304),"",(T_Banco[Banco]))</f>
        <v/>
      </c>
      <c r="C304" s="54"/>
      <c r="D304" s="56" t="str">
        <f>IF(ISBLANK(T_Proveedores[[#This Row],[Nombre de Proveedor  o Tercero]]),"",(VLOOKUP(T_Proveedores[[#This Row],[Nombre de Proveedor  o Tercero]],'Listado de Proveedores'!B305:C2634,2,FALSE)))</f>
        <v/>
      </c>
      <c r="E304" s="54"/>
      <c r="F304" s="55"/>
      <c r="G304" s="54"/>
      <c r="H304" s="54"/>
      <c r="I304" s="55"/>
      <c r="J304" s="55"/>
      <c r="K304" s="54"/>
      <c r="L304" s="55"/>
      <c r="M304" s="54"/>
      <c r="N304" s="55"/>
      <c r="O304" s="57"/>
      <c r="P304" s="57"/>
      <c r="Q304" s="54"/>
      <c r="R304" s="57"/>
      <c r="S304" s="54"/>
      <c r="T304" s="58"/>
      <c r="U304" s="54"/>
      <c r="V304" s="54"/>
      <c r="W304" s="54"/>
      <c r="X304" s="54"/>
      <c r="Y304" s="54"/>
      <c r="Z304" s="54"/>
      <c r="AA304" s="54"/>
      <c r="AB304" s="54"/>
      <c r="AC304" s="99"/>
    </row>
    <row r="305" spans="1:29" x14ac:dyDescent="0.45">
      <c r="A305" s="53" t="str" cm="1">
        <f t="array" ref="A305">IF(ISBLANK(C305),"",(T_Fecha[Fecha]))</f>
        <v/>
      </c>
      <c r="B305" s="54" t="str" cm="1">
        <f t="array" ref="B305">IF(ISBLANK(C305),"",(T_Banco[Banco]))</f>
        <v/>
      </c>
      <c r="C305" s="54"/>
      <c r="D305" s="56" t="str">
        <f>IF(ISBLANK(T_Proveedores[[#This Row],[Nombre de Proveedor  o Tercero]]),"",(VLOOKUP(T_Proveedores[[#This Row],[Nombre de Proveedor  o Tercero]],'Listado de Proveedores'!B306:C2635,2,FALSE)))</f>
        <v/>
      </c>
      <c r="E305" s="54"/>
      <c r="F305" s="55"/>
      <c r="G305" s="54"/>
      <c r="H305" s="54"/>
      <c r="I305" s="55"/>
      <c r="J305" s="55"/>
      <c r="K305" s="54"/>
      <c r="L305" s="55"/>
      <c r="M305" s="54"/>
      <c r="N305" s="55"/>
      <c r="O305" s="57"/>
      <c r="P305" s="57"/>
      <c r="Q305" s="54"/>
      <c r="R305" s="57"/>
      <c r="S305" s="54"/>
      <c r="T305" s="58"/>
      <c r="U305" s="54"/>
      <c r="V305" s="54"/>
      <c r="W305" s="54"/>
      <c r="X305" s="54"/>
      <c r="Y305" s="54"/>
      <c r="Z305" s="54"/>
      <c r="AA305" s="54"/>
      <c r="AB305" s="54"/>
      <c r="AC305" s="99"/>
    </row>
    <row r="306" spans="1:29" x14ac:dyDescent="0.45">
      <c r="A306" s="53" t="str" cm="1">
        <f t="array" ref="A306">IF(ISBLANK(C306),"",(T_Fecha[Fecha]))</f>
        <v/>
      </c>
      <c r="B306" s="54" t="str" cm="1">
        <f t="array" ref="B306">IF(ISBLANK(C306),"",(T_Banco[Banco]))</f>
        <v/>
      </c>
      <c r="C306" s="54"/>
      <c r="D306" s="56" t="str">
        <f>IF(ISBLANK(T_Proveedores[[#This Row],[Nombre de Proveedor  o Tercero]]),"",(VLOOKUP(T_Proveedores[[#This Row],[Nombre de Proveedor  o Tercero]],'Listado de Proveedores'!B307:C2636,2,FALSE)))</f>
        <v/>
      </c>
      <c r="E306" s="54"/>
      <c r="F306" s="55"/>
      <c r="G306" s="54"/>
      <c r="H306" s="54"/>
      <c r="I306" s="55"/>
      <c r="J306" s="55"/>
      <c r="K306" s="54"/>
      <c r="L306" s="55"/>
      <c r="M306" s="54"/>
      <c r="N306" s="55"/>
      <c r="O306" s="57"/>
      <c r="P306" s="57"/>
      <c r="Q306" s="54"/>
      <c r="R306" s="57"/>
      <c r="S306" s="54"/>
      <c r="T306" s="58"/>
      <c r="U306" s="54"/>
      <c r="V306" s="54"/>
      <c r="W306" s="54"/>
      <c r="X306" s="54"/>
      <c r="Y306" s="54"/>
      <c r="Z306" s="54"/>
      <c r="AA306" s="54"/>
      <c r="AB306" s="54"/>
      <c r="AC306" s="99"/>
    </row>
    <row r="307" spans="1:29" x14ac:dyDescent="0.45">
      <c r="A307" s="53" t="str" cm="1">
        <f t="array" ref="A307">IF(ISBLANK(C307),"",(T_Fecha[Fecha]))</f>
        <v/>
      </c>
      <c r="B307" s="54" t="str" cm="1">
        <f t="array" ref="B307">IF(ISBLANK(C307),"",(T_Banco[Banco]))</f>
        <v/>
      </c>
      <c r="C307" s="54"/>
      <c r="D307" s="56" t="str">
        <f>IF(ISBLANK(T_Proveedores[[#This Row],[Nombre de Proveedor  o Tercero]]),"",(VLOOKUP(T_Proveedores[[#This Row],[Nombre de Proveedor  o Tercero]],'Listado de Proveedores'!B308:C2637,2,FALSE)))</f>
        <v/>
      </c>
      <c r="E307" s="54"/>
      <c r="F307" s="55"/>
      <c r="G307" s="54"/>
      <c r="H307" s="54"/>
      <c r="I307" s="55"/>
      <c r="J307" s="55"/>
      <c r="K307" s="54"/>
      <c r="L307" s="55"/>
      <c r="M307" s="54"/>
      <c r="N307" s="55"/>
      <c r="O307" s="57"/>
      <c r="P307" s="57"/>
      <c r="Q307" s="54"/>
      <c r="R307" s="57"/>
      <c r="S307" s="54"/>
      <c r="T307" s="58"/>
      <c r="U307" s="54"/>
      <c r="V307" s="54"/>
      <c r="W307" s="54"/>
      <c r="X307" s="54"/>
      <c r="Y307" s="54"/>
      <c r="Z307" s="54"/>
      <c r="AA307" s="54"/>
      <c r="AB307" s="54"/>
      <c r="AC307" s="99"/>
    </row>
    <row r="308" spans="1:29" x14ac:dyDescent="0.45">
      <c r="A308" s="53" t="str" cm="1">
        <f t="array" ref="A308">IF(ISBLANK(C308),"",(T_Fecha[Fecha]))</f>
        <v/>
      </c>
      <c r="B308" s="54" t="str" cm="1">
        <f t="array" ref="B308">IF(ISBLANK(C308),"",(T_Banco[Banco]))</f>
        <v/>
      </c>
      <c r="C308" s="54"/>
      <c r="D308" s="56" t="str">
        <f>IF(ISBLANK(T_Proveedores[[#This Row],[Nombre de Proveedor  o Tercero]]),"",(VLOOKUP(T_Proveedores[[#This Row],[Nombre de Proveedor  o Tercero]],'Listado de Proveedores'!B309:C2638,2,FALSE)))</f>
        <v/>
      </c>
      <c r="E308" s="54"/>
      <c r="F308" s="55"/>
      <c r="G308" s="54"/>
      <c r="H308" s="54"/>
      <c r="I308" s="55"/>
      <c r="J308" s="55"/>
      <c r="K308" s="54"/>
      <c r="L308" s="55"/>
      <c r="M308" s="54"/>
      <c r="N308" s="55"/>
      <c r="O308" s="57"/>
      <c r="P308" s="57"/>
      <c r="Q308" s="54"/>
      <c r="R308" s="57"/>
      <c r="S308" s="54"/>
      <c r="T308" s="58"/>
      <c r="U308" s="54"/>
      <c r="V308" s="54"/>
      <c r="W308" s="54"/>
      <c r="X308" s="54"/>
      <c r="Y308" s="54"/>
      <c r="Z308" s="54"/>
      <c r="AA308" s="54"/>
      <c r="AB308" s="54"/>
      <c r="AC308" s="99"/>
    </row>
    <row r="309" spans="1:29" x14ac:dyDescent="0.45">
      <c r="A309" s="53" t="str" cm="1">
        <f t="array" ref="A309">IF(ISBLANK(C309),"",(T_Fecha[Fecha]))</f>
        <v/>
      </c>
      <c r="B309" s="54" t="str" cm="1">
        <f t="array" ref="B309">IF(ISBLANK(C309),"",(T_Banco[Banco]))</f>
        <v/>
      </c>
      <c r="C309" s="54"/>
      <c r="D309" s="56" t="str">
        <f>IF(ISBLANK(T_Proveedores[[#This Row],[Nombre de Proveedor  o Tercero]]),"",(VLOOKUP(T_Proveedores[[#This Row],[Nombre de Proveedor  o Tercero]],'Listado de Proveedores'!B310:C2639,2,FALSE)))</f>
        <v/>
      </c>
      <c r="E309" s="54"/>
      <c r="F309" s="55"/>
      <c r="G309" s="54"/>
      <c r="H309" s="54"/>
      <c r="I309" s="55"/>
      <c r="J309" s="55"/>
      <c r="K309" s="54"/>
      <c r="L309" s="55"/>
      <c r="M309" s="54"/>
      <c r="N309" s="55"/>
      <c r="O309" s="57"/>
      <c r="P309" s="57"/>
      <c r="Q309" s="54"/>
      <c r="R309" s="57"/>
      <c r="S309" s="54"/>
      <c r="T309" s="58"/>
      <c r="U309" s="54"/>
      <c r="V309" s="54"/>
      <c r="W309" s="54"/>
      <c r="X309" s="54"/>
      <c r="Y309" s="54"/>
      <c r="Z309" s="54"/>
      <c r="AA309" s="54"/>
      <c r="AB309" s="54"/>
      <c r="AC309" s="99"/>
    </row>
    <row r="310" spans="1:29" x14ac:dyDescent="0.45">
      <c r="A310" s="53" t="str" cm="1">
        <f t="array" ref="A310">IF(ISBLANK(C310),"",(T_Fecha[Fecha]))</f>
        <v/>
      </c>
      <c r="B310" s="54" t="str" cm="1">
        <f t="array" ref="B310">IF(ISBLANK(C310),"",(T_Banco[Banco]))</f>
        <v/>
      </c>
      <c r="C310" s="54"/>
      <c r="D310" s="56" t="str">
        <f>IF(ISBLANK(T_Proveedores[[#This Row],[Nombre de Proveedor  o Tercero]]),"",(VLOOKUP(T_Proveedores[[#This Row],[Nombre de Proveedor  o Tercero]],'Listado de Proveedores'!B311:C2640,2,FALSE)))</f>
        <v/>
      </c>
      <c r="E310" s="54"/>
      <c r="F310" s="55"/>
      <c r="G310" s="54"/>
      <c r="H310" s="54"/>
      <c r="I310" s="55"/>
      <c r="J310" s="55"/>
      <c r="K310" s="54"/>
      <c r="L310" s="55"/>
      <c r="M310" s="54"/>
      <c r="N310" s="55"/>
      <c r="O310" s="57"/>
      <c r="P310" s="57"/>
      <c r="Q310" s="54"/>
      <c r="R310" s="57"/>
      <c r="S310" s="54"/>
      <c r="T310" s="58"/>
      <c r="U310" s="54"/>
      <c r="V310" s="54"/>
      <c r="W310" s="54"/>
      <c r="X310" s="54"/>
      <c r="Y310" s="54"/>
      <c r="Z310" s="54"/>
      <c r="AA310" s="54"/>
      <c r="AB310" s="54"/>
      <c r="AC310" s="99"/>
    </row>
    <row r="311" spans="1:29" x14ac:dyDescent="0.45">
      <c r="A311" s="53" t="str" cm="1">
        <f t="array" ref="A311">IF(ISBLANK(C311),"",(T_Fecha[Fecha]))</f>
        <v/>
      </c>
      <c r="B311" s="54" t="str" cm="1">
        <f t="array" ref="B311">IF(ISBLANK(C311),"",(T_Banco[Banco]))</f>
        <v/>
      </c>
      <c r="C311" s="54"/>
      <c r="D311" s="56" t="str">
        <f>IF(ISBLANK(T_Proveedores[[#This Row],[Nombre de Proveedor  o Tercero]]),"",(VLOOKUP(T_Proveedores[[#This Row],[Nombre de Proveedor  o Tercero]],'Listado de Proveedores'!B312:C2641,2,FALSE)))</f>
        <v/>
      </c>
      <c r="E311" s="54"/>
      <c r="F311" s="55"/>
      <c r="G311" s="54"/>
      <c r="H311" s="54"/>
      <c r="I311" s="55"/>
      <c r="J311" s="55"/>
      <c r="K311" s="54"/>
      <c r="L311" s="55"/>
      <c r="M311" s="54"/>
      <c r="N311" s="55"/>
      <c r="O311" s="57"/>
      <c r="P311" s="57"/>
      <c r="Q311" s="54"/>
      <c r="R311" s="57"/>
      <c r="S311" s="54"/>
      <c r="T311" s="58"/>
      <c r="U311" s="54"/>
      <c r="V311" s="54"/>
      <c r="W311" s="54"/>
      <c r="X311" s="54"/>
      <c r="Y311" s="54"/>
      <c r="Z311" s="54"/>
      <c r="AA311" s="54"/>
      <c r="AB311" s="54"/>
      <c r="AC311" s="99"/>
    </row>
    <row r="312" spans="1:29" x14ac:dyDescent="0.45">
      <c r="A312" s="53" t="str" cm="1">
        <f t="array" ref="A312">IF(ISBLANK(C312),"",(T_Fecha[Fecha]))</f>
        <v/>
      </c>
      <c r="B312" s="54" t="str" cm="1">
        <f t="array" ref="B312">IF(ISBLANK(C312),"",(T_Banco[Banco]))</f>
        <v/>
      </c>
      <c r="C312" s="54"/>
      <c r="D312" s="56" t="str">
        <f>IF(ISBLANK(T_Proveedores[[#This Row],[Nombre de Proveedor  o Tercero]]),"",(VLOOKUP(T_Proveedores[[#This Row],[Nombre de Proveedor  o Tercero]],'Listado de Proveedores'!B313:C2642,2,FALSE)))</f>
        <v/>
      </c>
      <c r="E312" s="54"/>
      <c r="F312" s="55"/>
      <c r="G312" s="54"/>
      <c r="H312" s="54"/>
      <c r="I312" s="55"/>
      <c r="J312" s="55"/>
      <c r="K312" s="54"/>
      <c r="L312" s="55"/>
      <c r="M312" s="54"/>
      <c r="N312" s="55"/>
      <c r="O312" s="57"/>
      <c r="P312" s="57"/>
      <c r="Q312" s="54"/>
      <c r="R312" s="57"/>
      <c r="S312" s="54"/>
      <c r="T312" s="58"/>
      <c r="U312" s="54"/>
      <c r="V312" s="54"/>
      <c r="W312" s="54"/>
      <c r="X312" s="54"/>
      <c r="Y312" s="54"/>
      <c r="Z312" s="54"/>
      <c r="AA312" s="54"/>
      <c r="AB312" s="54"/>
      <c r="AC312" s="99"/>
    </row>
    <row r="313" spans="1:29" x14ac:dyDescent="0.45">
      <c r="A313" s="53" t="str" cm="1">
        <f t="array" ref="A313">IF(ISBLANK(C313),"",(T_Fecha[Fecha]))</f>
        <v/>
      </c>
      <c r="B313" s="54" t="str" cm="1">
        <f t="array" ref="B313">IF(ISBLANK(C313),"",(T_Banco[Banco]))</f>
        <v/>
      </c>
      <c r="C313" s="54"/>
      <c r="D313" s="56" t="str">
        <f>IF(ISBLANK(T_Proveedores[[#This Row],[Nombre de Proveedor  o Tercero]]),"",(VLOOKUP(T_Proveedores[[#This Row],[Nombre de Proveedor  o Tercero]],'Listado de Proveedores'!B314:C2643,2,FALSE)))</f>
        <v/>
      </c>
      <c r="E313" s="54"/>
      <c r="F313" s="55"/>
      <c r="G313" s="54"/>
      <c r="H313" s="54"/>
      <c r="I313" s="55"/>
      <c r="J313" s="55"/>
      <c r="K313" s="54"/>
      <c r="L313" s="55"/>
      <c r="M313" s="54"/>
      <c r="N313" s="55"/>
      <c r="O313" s="57"/>
      <c r="P313" s="57"/>
      <c r="Q313" s="54"/>
      <c r="R313" s="57"/>
      <c r="S313" s="54"/>
      <c r="T313" s="58"/>
      <c r="U313" s="54"/>
      <c r="V313" s="54"/>
      <c r="W313" s="54"/>
      <c r="X313" s="54"/>
      <c r="Y313" s="54"/>
      <c r="Z313" s="54"/>
      <c r="AA313" s="54"/>
      <c r="AB313" s="54"/>
      <c r="AC313" s="99"/>
    </row>
    <row r="314" spans="1:29" x14ac:dyDescent="0.45">
      <c r="A314" s="53" t="str" cm="1">
        <f t="array" ref="A314">IF(ISBLANK(C314),"",(T_Fecha[Fecha]))</f>
        <v/>
      </c>
      <c r="B314" s="54" t="str" cm="1">
        <f t="array" ref="B314">IF(ISBLANK(C314),"",(T_Banco[Banco]))</f>
        <v/>
      </c>
      <c r="C314" s="54"/>
      <c r="D314" s="56" t="str">
        <f>IF(ISBLANK(T_Proveedores[[#This Row],[Nombre de Proveedor  o Tercero]]),"",(VLOOKUP(T_Proveedores[[#This Row],[Nombre de Proveedor  o Tercero]],'Listado de Proveedores'!B315:C2644,2,FALSE)))</f>
        <v/>
      </c>
      <c r="E314" s="54"/>
      <c r="F314" s="55"/>
      <c r="G314" s="54"/>
      <c r="H314" s="54"/>
      <c r="I314" s="55"/>
      <c r="J314" s="55"/>
      <c r="K314" s="54"/>
      <c r="L314" s="55"/>
      <c r="M314" s="54"/>
      <c r="N314" s="55"/>
      <c r="O314" s="57"/>
      <c r="P314" s="57"/>
      <c r="Q314" s="54"/>
      <c r="R314" s="57"/>
      <c r="S314" s="54"/>
      <c r="T314" s="58"/>
      <c r="U314" s="54"/>
      <c r="V314" s="54"/>
      <c r="W314" s="54"/>
      <c r="X314" s="54"/>
      <c r="Y314" s="54"/>
      <c r="Z314" s="54"/>
      <c r="AA314" s="54"/>
      <c r="AB314" s="54"/>
      <c r="AC314" s="99"/>
    </row>
    <row r="315" spans="1:29" x14ac:dyDescent="0.45">
      <c r="A315" s="53" t="str" cm="1">
        <f t="array" ref="A315">IF(ISBLANK(C315),"",(T_Fecha[Fecha]))</f>
        <v/>
      </c>
      <c r="B315" s="54" t="str" cm="1">
        <f t="array" ref="B315">IF(ISBLANK(C315),"",(T_Banco[Banco]))</f>
        <v/>
      </c>
      <c r="C315" s="54"/>
      <c r="D315" s="56" t="str">
        <f>IF(ISBLANK(T_Proveedores[[#This Row],[Nombre de Proveedor  o Tercero]]),"",(VLOOKUP(T_Proveedores[[#This Row],[Nombre de Proveedor  o Tercero]],'Listado de Proveedores'!B316:C2645,2,FALSE)))</f>
        <v/>
      </c>
      <c r="E315" s="54"/>
      <c r="F315" s="55"/>
      <c r="G315" s="54"/>
      <c r="H315" s="54"/>
      <c r="I315" s="55"/>
      <c r="J315" s="55"/>
      <c r="K315" s="54"/>
      <c r="L315" s="55"/>
      <c r="M315" s="54"/>
      <c r="N315" s="55"/>
      <c r="O315" s="57"/>
      <c r="P315" s="57"/>
      <c r="Q315" s="54"/>
      <c r="R315" s="57"/>
      <c r="S315" s="54"/>
      <c r="T315" s="58"/>
      <c r="U315" s="54"/>
      <c r="V315" s="54"/>
      <c r="W315" s="54"/>
      <c r="X315" s="54"/>
      <c r="Y315" s="54"/>
      <c r="Z315" s="54"/>
      <c r="AA315" s="54"/>
      <c r="AB315" s="54"/>
      <c r="AC315" s="99"/>
    </row>
    <row r="316" spans="1:29" x14ac:dyDescent="0.45">
      <c r="A316" s="53" t="str" cm="1">
        <f t="array" ref="A316">IF(ISBLANK(C316),"",(T_Fecha[Fecha]))</f>
        <v/>
      </c>
      <c r="B316" s="54" t="str" cm="1">
        <f t="array" ref="B316">IF(ISBLANK(C316),"",(T_Banco[Banco]))</f>
        <v/>
      </c>
      <c r="C316" s="54"/>
      <c r="D316" s="56" t="str">
        <f>IF(ISBLANK(T_Proveedores[[#This Row],[Nombre de Proveedor  o Tercero]]),"",(VLOOKUP(T_Proveedores[[#This Row],[Nombre de Proveedor  o Tercero]],'Listado de Proveedores'!B317:C2646,2,FALSE)))</f>
        <v/>
      </c>
      <c r="E316" s="54"/>
      <c r="F316" s="55"/>
      <c r="G316" s="54"/>
      <c r="H316" s="54"/>
      <c r="I316" s="55"/>
      <c r="J316" s="55"/>
      <c r="K316" s="54"/>
      <c r="L316" s="55"/>
      <c r="M316" s="54"/>
      <c r="N316" s="55"/>
      <c r="O316" s="57"/>
      <c r="P316" s="57"/>
      <c r="Q316" s="54"/>
      <c r="R316" s="57"/>
      <c r="S316" s="54"/>
      <c r="T316" s="58"/>
      <c r="U316" s="54"/>
      <c r="V316" s="54"/>
      <c r="W316" s="54"/>
      <c r="X316" s="54"/>
      <c r="Y316" s="54"/>
      <c r="Z316" s="54"/>
      <c r="AA316" s="54"/>
      <c r="AB316" s="54"/>
      <c r="AC316" s="99"/>
    </row>
    <row r="317" spans="1:29" x14ac:dyDescent="0.45">
      <c r="A317" s="53" t="str" cm="1">
        <f t="array" ref="A317">IF(ISBLANK(C317),"",(T_Fecha[Fecha]))</f>
        <v/>
      </c>
      <c r="B317" s="54" t="str" cm="1">
        <f t="array" ref="B317">IF(ISBLANK(C317),"",(T_Banco[Banco]))</f>
        <v/>
      </c>
      <c r="C317" s="54"/>
      <c r="D317" s="56" t="str">
        <f>IF(ISBLANK(T_Proveedores[[#This Row],[Nombre de Proveedor  o Tercero]]),"",(VLOOKUP(T_Proveedores[[#This Row],[Nombre de Proveedor  o Tercero]],'Listado de Proveedores'!B318:C2647,2,FALSE)))</f>
        <v/>
      </c>
      <c r="E317" s="54"/>
      <c r="F317" s="55"/>
      <c r="G317" s="54"/>
      <c r="H317" s="54"/>
      <c r="I317" s="55"/>
      <c r="J317" s="55"/>
      <c r="K317" s="54"/>
      <c r="L317" s="55"/>
      <c r="M317" s="54"/>
      <c r="N317" s="55"/>
      <c r="O317" s="57"/>
      <c r="P317" s="57"/>
      <c r="Q317" s="54"/>
      <c r="R317" s="57"/>
      <c r="S317" s="54"/>
      <c r="T317" s="58"/>
      <c r="U317" s="54"/>
      <c r="V317" s="54"/>
      <c r="W317" s="54"/>
      <c r="X317" s="54"/>
      <c r="Y317" s="54"/>
      <c r="Z317" s="54"/>
      <c r="AA317" s="54"/>
      <c r="AB317" s="54"/>
      <c r="AC317" s="99"/>
    </row>
    <row r="318" spans="1:29" x14ac:dyDescent="0.45">
      <c r="A318" s="53" t="str" cm="1">
        <f t="array" ref="A318">IF(ISBLANK(C318),"",(T_Fecha[Fecha]))</f>
        <v/>
      </c>
      <c r="B318" s="54" t="str" cm="1">
        <f t="array" ref="B318">IF(ISBLANK(C318),"",(T_Banco[Banco]))</f>
        <v/>
      </c>
      <c r="C318" s="54"/>
      <c r="D318" s="56" t="str">
        <f>IF(ISBLANK(T_Proveedores[[#This Row],[Nombre de Proveedor  o Tercero]]),"",(VLOOKUP(T_Proveedores[[#This Row],[Nombre de Proveedor  o Tercero]],'Listado de Proveedores'!B319:C2648,2,FALSE)))</f>
        <v/>
      </c>
      <c r="E318" s="54"/>
      <c r="F318" s="55"/>
      <c r="G318" s="54"/>
      <c r="H318" s="54"/>
      <c r="I318" s="55"/>
      <c r="J318" s="55"/>
      <c r="K318" s="54"/>
      <c r="L318" s="55"/>
      <c r="M318" s="54"/>
      <c r="N318" s="55"/>
      <c r="O318" s="57"/>
      <c r="P318" s="57"/>
      <c r="Q318" s="54"/>
      <c r="R318" s="57"/>
      <c r="S318" s="54"/>
      <c r="T318" s="58"/>
      <c r="U318" s="54"/>
      <c r="V318" s="54"/>
      <c r="W318" s="54"/>
      <c r="X318" s="54"/>
      <c r="Y318" s="54"/>
      <c r="Z318" s="54"/>
      <c r="AA318" s="54"/>
      <c r="AB318" s="54"/>
      <c r="AC318" s="99"/>
    </row>
    <row r="319" spans="1:29" x14ac:dyDescent="0.45">
      <c r="A319" s="53" t="str" cm="1">
        <f t="array" ref="A319">IF(ISBLANK(C319),"",(T_Fecha[Fecha]))</f>
        <v/>
      </c>
      <c r="B319" s="54" t="str" cm="1">
        <f t="array" ref="B319">IF(ISBLANK(C319),"",(T_Banco[Banco]))</f>
        <v/>
      </c>
      <c r="C319" s="54"/>
      <c r="D319" s="56" t="str">
        <f>IF(ISBLANK(T_Proveedores[[#This Row],[Nombre de Proveedor  o Tercero]]),"",(VLOOKUP(T_Proveedores[[#This Row],[Nombre de Proveedor  o Tercero]],'Listado de Proveedores'!B320:C2649,2,FALSE)))</f>
        <v/>
      </c>
      <c r="E319" s="54"/>
      <c r="F319" s="55"/>
      <c r="G319" s="54"/>
      <c r="H319" s="54"/>
      <c r="I319" s="55"/>
      <c r="J319" s="55"/>
      <c r="K319" s="54"/>
      <c r="L319" s="55"/>
      <c r="M319" s="54"/>
      <c r="N319" s="55"/>
      <c r="O319" s="57"/>
      <c r="P319" s="57"/>
      <c r="Q319" s="54"/>
      <c r="R319" s="57"/>
      <c r="S319" s="54"/>
      <c r="T319" s="58"/>
      <c r="U319" s="54"/>
      <c r="V319" s="54"/>
      <c r="W319" s="54"/>
      <c r="X319" s="54"/>
      <c r="Y319" s="54"/>
      <c r="Z319" s="54"/>
      <c r="AA319" s="54"/>
      <c r="AB319" s="54"/>
      <c r="AC319" s="99"/>
    </row>
    <row r="320" spans="1:29" x14ac:dyDescent="0.45">
      <c r="A320" s="53" t="str" cm="1">
        <f t="array" ref="A320">IF(ISBLANK(C320),"",(T_Fecha[Fecha]))</f>
        <v/>
      </c>
      <c r="B320" s="54" t="str" cm="1">
        <f t="array" ref="B320">IF(ISBLANK(C320),"",(T_Banco[Banco]))</f>
        <v/>
      </c>
      <c r="C320" s="54"/>
      <c r="D320" s="56" t="str">
        <f>IF(ISBLANK(T_Proveedores[[#This Row],[Nombre de Proveedor  o Tercero]]),"",(VLOOKUP(T_Proveedores[[#This Row],[Nombre de Proveedor  o Tercero]],'Listado de Proveedores'!B321:C2650,2,FALSE)))</f>
        <v/>
      </c>
      <c r="E320" s="54"/>
      <c r="F320" s="55"/>
      <c r="G320" s="54"/>
      <c r="H320" s="54"/>
      <c r="I320" s="55"/>
      <c r="J320" s="55"/>
      <c r="K320" s="54"/>
      <c r="L320" s="55"/>
      <c r="M320" s="54"/>
      <c r="N320" s="55"/>
      <c r="O320" s="57"/>
      <c r="P320" s="57"/>
      <c r="Q320" s="54"/>
      <c r="R320" s="57"/>
      <c r="S320" s="54"/>
      <c r="T320" s="58"/>
      <c r="U320" s="54"/>
      <c r="V320" s="54"/>
      <c r="W320" s="54"/>
      <c r="X320" s="54"/>
      <c r="Y320" s="54"/>
      <c r="Z320" s="54"/>
      <c r="AA320" s="54"/>
      <c r="AB320" s="54"/>
      <c r="AC320" s="99"/>
    </row>
    <row r="321" spans="1:29" x14ac:dyDescent="0.45">
      <c r="A321" s="53" t="str" cm="1">
        <f t="array" ref="A321">IF(ISBLANK(C321),"",(T_Fecha[Fecha]))</f>
        <v/>
      </c>
      <c r="B321" s="54" t="str" cm="1">
        <f t="array" ref="B321">IF(ISBLANK(C321),"",(T_Banco[Banco]))</f>
        <v/>
      </c>
      <c r="C321" s="54"/>
      <c r="D321" s="56" t="str">
        <f>IF(ISBLANK(T_Proveedores[[#This Row],[Nombre de Proveedor  o Tercero]]),"",(VLOOKUP(T_Proveedores[[#This Row],[Nombre de Proveedor  o Tercero]],'Listado de Proveedores'!B322:C2651,2,FALSE)))</f>
        <v/>
      </c>
      <c r="E321" s="54"/>
      <c r="F321" s="55"/>
      <c r="G321" s="54"/>
      <c r="H321" s="54"/>
      <c r="I321" s="55"/>
      <c r="J321" s="55"/>
      <c r="K321" s="54"/>
      <c r="L321" s="55"/>
      <c r="M321" s="54"/>
      <c r="N321" s="55"/>
      <c r="O321" s="57"/>
      <c r="P321" s="57"/>
      <c r="Q321" s="54"/>
      <c r="R321" s="57"/>
      <c r="S321" s="54"/>
      <c r="T321" s="58"/>
      <c r="U321" s="54"/>
      <c r="V321" s="54"/>
      <c r="W321" s="54"/>
      <c r="X321" s="54"/>
      <c r="Y321" s="54"/>
      <c r="Z321" s="54"/>
      <c r="AA321" s="54"/>
      <c r="AB321" s="54"/>
      <c r="AC321" s="99"/>
    </row>
    <row r="322" spans="1:29" x14ac:dyDescent="0.45">
      <c r="A322" s="53" t="str" cm="1">
        <f t="array" ref="A322">IF(ISBLANK(C322),"",(T_Fecha[Fecha]))</f>
        <v/>
      </c>
      <c r="B322" s="54" t="str" cm="1">
        <f t="array" ref="B322">IF(ISBLANK(C322),"",(T_Banco[Banco]))</f>
        <v/>
      </c>
      <c r="C322" s="54"/>
      <c r="D322" s="56" t="str">
        <f>IF(ISBLANK(T_Proveedores[[#This Row],[Nombre de Proveedor  o Tercero]]),"",(VLOOKUP(T_Proveedores[[#This Row],[Nombre de Proveedor  o Tercero]],'Listado de Proveedores'!B323:C2652,2,FALSE)))</f>
        <v/>
      </c>
      <c r="E322" s="54"/>
      <c r="F322" s="55"/>
      <c r="G322" s="54"/>
      <c r="H322" s="54"/>
      <c r="I322" s="55"/>
      <c r="J322" s="55"/>
      <c r="K322" s="54"/>
      <c r="L322" s="55"/>
      <c r="M322" s="54"/>
      <c r="N322" s="55"/>
      <c r="O322" s="57"/>
      <c r="P322" s="57"/>
      <c r="Q322" s="54"/>
      <c r="R322" s="57"/>
      <c r="S322" s="54"/>
      <c r="T322" s="58"/>
      <c r="U322" s="54"/>
      <c r="V322" s="54"/>
      <c r="W322" s="54"/>
      <c r="X322" s="54"/>
      <c r="Y322" s="54"/>
      <c r="Z322" s="54"/>
      <c r="AA322" s="54"/>
      <c r="AB322" s="54"/>
      <c r="AC322" s="99"/>
    </row>
    <row r="323" spans="1:29" x14ac:dyDescent="0.45">
      <c r="A323" s="53" t="str" cm="1">
        <f t="array" ref="A323">IF(ISBLANK(C323),"",(T_Fecha[Fecha]))</f>
        <v/>
      </c>
      <c r="B323" s="54" t="str" cm="1">
        <f t="array" ref="B323">IF(ISBLANK(C323),"",(T_Banco[Banco]))</f>
        <v/>
      </c>
      <c r="C323" s="54"/>
      <c r="D323" s="56" t="str">
        <f>IF(ISBLANK(T_Proveedores[[#This Row],[Nombre de Proveedor  o Tercero]]),"",(VLOOKUP(T_Proveedores[[#This Row],[Nombre de Proveedor  o Tercero]],'Listado de Proveedores'!B324:C2653,2,FALSE)))</f>
        <v/>
      </c>
      <c r="E323" s="54"/>
      <c r="F323" s="55"/>
      <c r="G323" s="54"/>
      <c r="H323" s="54"/>
      <c r="I323" s="55"/>
      <c r="J323" s="55"/>
      <c r="K323" s="54"/>
      <c r="L323" s="55"/>
      <c r="M323" s="54"/>
      <c r="N323" s="55"/>
      <c r="O323" s="57"/>
      <c r="P323" s="57"/>
      <c r="Q323" s="54"/>
      <c r="R323" s="57"/>
      <c r="S323" s="54"/>
      <c r="T323" s="58"/>
      <c r="U323" s="54"/>
      <c r="V323" s="54"/>
      <c r="W323" s="54"/>
      <c r="X323" s="54"/>
      <c r="Y323" s="54"/>
      <c r="Z323" s="54"/>
      <c r="AA323" s="54"/>
      <c r="AB323" s="54"/>
      <c r="AC323" s="99"/>
    </row>
    <row r="324" spans="1:29" x14ac:dyDescent="0.45">
      <c r="A324" s="53" t="str" cm="1">
        <f t="array" ref="A324">IF(ISBLANK(C324),"",(T_Fecha[Fecha]))</f>
        <v/>
      </c>
      <c r="B324" s="54" t="str" cm="1">
        <f t="array" ref="B324">IF(ISBLANK(C324),"",(T_Banco[Banco]))</f>
        <v/>
      </c>
      <c r="C324" s="54"/>
      <c r="D324" s="56" t="str">
        <f>IF(ISBLANK(T_Proveedores[[#This Row],[Nombre de Proveedor  o Tercero]]),"",(VLOOKUP(T_Proveedores[[#This Row],[Nombre de Proveedor  o Tercero]],'Listado de Proveedores'!B325:C2654,2,FALSE)))</f>
        <v/>
      </c>
      <c r="E324" s="54"/>
      <c r="F324" s="55"/>
      <c r="G324" s="54"/>
      <c r="H324" s="54"/>
      <c r="I324" s="55"/>
      <c r="J324" s="55"/>
      <c r="K324" s="54"/>
      <c r="L324" s="55"/>
      <c r="M324" s="54"/>
      <c r="N324" s="55"/>
      <c r="O324" s="57"/>
      <c r="P324" s="57"/>
      <c r="Q324" s="54"/>
      <c r="R324" s="57"/>
      <c r="S324" s="54"/>
      <c r="T324" s="58"/>
      <c r="U324" s="54"/>
      <c r="V324" s="54"/>
      <c r="W324" s="54"/>
      <c r="X324" s="54"/>
      <c r="Y324" s="54"/>
      <c r="Z324" s="54"/>
      <c r="AA324" s="54"/>
      <c r="AB324" s="54"/>
      <c r="AC324" s="99"/>
    </row>
    <row r="325" spans="1:29" x14ac:dyDescent="0.45">
      <c r="A325" s="53" t="str" cm="1">
        <f t="array" ref="A325">IF(ISBLANK(C325),"",(T_Fecha[Fecha]))</f>
        <v/>
      </c>
      <c r="B325" s="54" t="str" cm="1">
        <f t="array" ref="B325">IF(ISBLANK(C325),"",(T_Banco[Banco]))</f>
        <v/>
      </c>
      <c r="C325" s="54"/>
      <c r="D325" s="56" t="str">
        <f>IF(ISBLANK(T_Proveedores[[#This Row],[Nombre de Proveedor  o Tercero]]),"",(VLOOKUP(T_Proveedores[[#This Row],[Nombre de Proveedor  o Tercero]],'Listado de Proveedores'!B326:C2655,2,FALSE)))</f>
        <v/>
      </c>
      <c r="E325" s="54"/>
      <c r="F325" s="55"/>
      <c r="G325" s="54"/>
      <c r="H325" s="54"/>
      <c r="I325" s="55"/>
      <c r="J325" s="55"/>
      <c r="K325" s="54"/>
      <c r="L325" s="55"/>
      <c r="M325" s="54"/>
      <c r="N325" s="55"/>
      <c r="O325" s="57"/>
      <c r="P325" s="57"/>
      <c r="Q325" s="54"/>
      <c r="R325" s="57"/>
      <c r="S325" s="54"/>
      <c r="T325" s="58"/>
      <c r="U325" s="54"/>
      <c r="V325" s="54"/>
      <c r="W325" s="54"/>
      <c r="X325" s="54"/>
      <c r="Y325" s="54"/>
      <c r="Z325" s="54"/>
      <c r="AA325" s="54"/>
      <c r="AB325" s="54"/>
      <c r="AC325" s="99"/>
    </row>
    <row r="326" spans="1:29" x14ac:dyDescent="0.45">
      <c r="A326" s="53" t="str" cm="1">
        <f t="array" ref="A326">IF(ISBLANK(C326),"",(T_Fecha[Fecha]))</f>
        <v/>
      </c>
      <c r="B326" s="54" t="str" cm="1">
        <f t="array" ref="B326">IF(ISBLANK(C326),"",(T_Banco[Banco]))</f>
        <v/>
      </c>
      <c r="C326" s="54"/>
      <c r="D326" s="56" t="str">
        <f>IF(ISBLANK(T_Proveedores[[#This Row],[Nombre de Proveedor  o Tercero]]),"",(VLOOKUP(T_Proveedores[[#This Row],[Nombre de Proveedor  o Tercero]],'Listado de Proveedores'!B327:C2656,2,FALSE)))</f>
        <v/>
      </c>
      <c r="E326" s="54"/>
      <c r="F326" s="55"/>
      <c r="G326" s="54"/>
      <c r="H326" s="54"/>
      <c r="I326" s="55"/>
      <c r="J326" s="55"/>
      <c r="K326" s="54"/>
      <c r="L326" s="55"/>
      <c r="M326" s="54"/>
      <c r="N326" s="55"/>
      <c r="O326" s="57"/>
      <c r="P326" s="57"/>
      <c r="Q326" s="54"/>
      <c r="R326" s="57"/>
      <c r="S326" s="54"/>
      <c r="T326" s="58"/>
      <c r="U326" s="54"/>
      <c r="V326" s="54"/>
      <c r="W326" s="54"/>
      <c r="X326" s="54"/>
      <c r="Y326" s="54"/>
      <c r="Z326" s="54"/>
      <c r="AA326" s="54"/>
      <c r="AB326" s="54"/>
      <c r="AC326" s="99"/>
    </row>
    <row r="327" spans="1:29" x14ac:dyDescent="0.45">
      <c r="A327" s="53" t="str" cm="1">
        <f t="array" ref="A327">IF(ISBLANK(C327),"",(T_Fecha[Fecha]))</f>
        <v/>
      </c>
      <c r="B327" s="54" t="str" cm="1">
        <f t="array" ref="B327">IF(ISBLANK(C327),"",(T_Banco[Banco]))</f>
        <v/>
      </c>
      <c r="C327" s="54"/>
      <c r="D327" s="56" t="str">
        <f>IF(ISBLANK(T_Proveedores[[#This Row],[Nombre de Proveedor  o Tercero]]),"",(VLOOKUP(T_Proveedores[[#This Row],[Nombre de Proveedor  o Tercero]],'Listado de Proveedores'!B328:C2657,2,FALSE)))</f>
        <v/>
      </c>
      <c r="E327" s="54"/>
      <c r="F327" s="55"/>
      <c r="G327" s="54"/>
      <c r="H327" s="54"/>
      <c r="I327" s="55"/>
      <c r="J327" s="55"/>
      <c r="K327" s="54"/>
      <c r="L327" s="55"/>
      <c r="M327" s="54"/>
      <c r="N327" s="55"/>
      <c r="O327" s="57"/>
      <c r="P327" s="57"/>
      <c r="Q327" s="54"/>
      <c r="R327" s="57"/>
      <c r="S327" s="54"/>
      <c r="T327" s="58"/>
      <c r="U327" s="54"/>
      <c r="V327" s="54"/>
      <c r="W327" s="54"/>
      <c r="X327" s="54"/>
      <c r="Y327" s="54"/>
      <c r="Z327" s="54"/>
      <c r="AA327" s="54"/>
      <c r="AB327" s="54"/>
      <c r="AC327" s="99"/>
    </row>
    <row r="328" spans="1:29" x14ac:dyDescent="0.45">
      <c r="A328" s="53" t="str" cm="1">
        <f t="array" ref="A328">IF(ISBLANK(C328),"",(T_Fecha[Fecha]))</f>
        <v/>
      </c>
      <c r="B328" s="54" t="str" cm="1">
        <f t="array" ref="B328">IF(ISBLANK(C328),"",(T_Banco[Banco]))</f>
        <v/>
      </c>
      <c r="C328" s="54"/>
      <c r="D328" s="56" t="str">
        <f>IF(ISBLANK(T_Proveedores[[#This Row],[Nombre de Proveedor  o Tercero]]),"",(VLOOKUP(T_Proveedores[[#This Row],[Nombre de Proveedor  o Tercero]],'Listado de Proveedores'!B329:C2658,2,FALSE)))</f>
        <v/>
      </c>
      <c r="E328" s="54"/>
      <c r="F328" s="55"/>
      <c r="G328" s="54"/>
      <c r="H328" s="54"/>
      <c r="I328" s="55"/>
      <c r="J328" s="55"/>
      <c r="K328" s="54"/>
      <c r="L328" s="55"/>
      <c r="M328" s="54"/>
      <c r="N328" s="55"/>
      <c r="O328" s="57"/>
      <c r="P328" s="57"/>
      <c r="Q328" s="54"/>
      <c r="R328" s="57"/>
      <c r="S328" s="54"/>
      <c r="T328" s="58"/>
      <c r="U328" s="54"/>
      <c r="V328" s="54"/>
      <c r="W328" s="54"/>
      <c r="X328" s="54"/>
      <c r="Y328" s="54"/>
      <c r="Z328" s="54"/>
      <c r="AA328" s="54"/>
      <c r="AB328" s="54"/>
      <c r="AC328" s="99"/>
    </row>
    <row r="329" spans="1:29" x14ac:dyDescent="0.45">
      <c r="A329" s="53" t="str" cm="1">
        <f t="array" ref="A329">IF(ISBLANK(C329),"",(T_Fecha[Fecha]))</f>
        <v/>
      </c>
      <c r="B329" s="54" t="str" cm="1">
        <f t="array" ref="B329">IF(ISBLANK(C329),"",(T_Banco[Banco]))</f>
        <v/>
      </c>
      <c r="C329" s="54"/>
      <c r="D329" s="56" t="str">
        <f>IF(ISBLANK(T_Proveedores[[#This Row],[Nombre de Proveedor  o Tercero]]),"",(VLOOKUP(T_Proveedores[[#This Row],[Nombre de Proveedor  o Tercero]],'Listado de Proveedores'!B330:C2659,2,FALSE)))</f>
        <v/>
      </c>
      <c r="E329" s="54"/>
      <c r="F329" s="55"/>
      <c r="G329" s="54"/>
      <c r="H329" s="54"/>
      <c r="I329" s="55"/>
      <c r="J329" s="55"/>
      <c r="K329" s="54"/>
      <c r="L329" s="55"/>
      <c r="M329" s="54"/>
      <c r="N329" s="55"/>
      <c r="O329" s="57"/>
      <c r="P329" s="57"/>
      <c r="Q329" s="54"/>
      <c r="R329" s="57"/>
      <c r="S329" s="54"/>
      <c r="T329" s="58"/>
      <c r="U329" s="54"/>
      <c r="V329" s="54"/>
      <c r="W329" s="54"/>
      <c r="X329" s="54"/>
      <c r="Y329" s="54"/>
      <c r="Z329" s="54"/>
      <c r="AA329" s="54"/>
      <c r="AB329" s="54"/>
      <c r="AC329" s="99"/>
    </row>
    <row r="330" spans="1:29" x14ac:dyDescent="0.45">
      <c r="A330" s="53" t="str" cm="1">
        <f t="array" ref="A330">IF(ISBLANK(C330),"",(T_Fecha[Fecha]))</f>
        <v/>
      </c>
      <c r="B330" s="54" t="str" cm="1">
        <f t="array" ref="B330">IF(ISBLANK(C330),"",(T_Banco[Banco]))</f>
        <v/>
      </c>
      <c r="C330" s="54"/>
      <c r="D330" s="56" t="str">
        <f>IF(ISBLANK(T_Proveedores[[#This Row],[Nombre de Proveedor  o Tercero]]),"",(VLOOKUP(T_Proveedores[[#This Row],[Nombre de Proveedor  o Tercero]],'Listado de Proveedores'!B331:C2660,2,FALSE)))</f>
        <v/>
      </c>
      <c r="E330" s="54"/>
      <c r="F330" s="55"/>
      <c r="G330" s="54"/>
      <c r="H330" s="54"/>
      <c r="I330" s="55"/>
      <c r="J330" s="55"/>
      <c r="K330" s="54"/>
      <c r="L330" s="55"/>
      <c r="M330" s="54"/>
      <c r="N330" s="55"/>
      <c r="O330" s="57"/>
      <c r="P330" s="57"/>
      <c r="Q330" s="54"/>
      <c r="R330" s="57"/>
      <c r="S330" s="54"/>
      <c r="T330" s="58"/>
      <c r="U330" s="54"/>
      <c r="V330" s="54"/>
      <c r="W330" s="54"/>
      <c r="X330" s="54"/>
      <c r="Y330" s="54"/>
      <c r="Z330" s="54"/>
      <c r="AA330" s="54"/>
      <c r="AB330" s="54"/>
      <c r="AC330" s="99"/>
    </row>
    <row r="331" spans="1:29" x14ac:dyDescent="0.45">
      <c r="A331" s="53" t="str" cm="1">
        <f t="array" ref="A331">IF(ISBLANK(C331),"",(T_Fecha[Fecha]))</f>
        <v/>
      </c>
      <c r="B331" s="54" t="str" cm="1">
        <f t="array" ref="B331">IF(ISBLANK(C331),"",(T_Banco[Banco]))</f>
        <v/>
      </c>
      <c r="C331" s="54"/>
      <c r="D331" s="56" t="str">
        <f>IF(ISBLANK(T_Proveedores[[#This Row],[Nombre de Proveedor  o Tercero]]),"",(VLOOKUP(T_Proveedores[[#This Row],[Nombre de Proveedor  o Tercero]],'Listado de Proveedores'!B332:C2661,2,FALSE)))</f>
        <v/>
      </c>
      <c r="E331" s="54"/>
      <c r="F331" s="55"/>
      <c r="G331" s="54"/>
      <c r="H331" s="54"/>
      <c r="I331" s="55"/>
      <c r="J331" s="55"/>
      <c r="K331" s="54"/>
      <c r="L331" s="55"/>
      <c r="M331" s="54"/>
      <c r="N331" s="55"/>
      <c r="O331" s="57"/>
      <c r="P331" s="57"/>
      <c r="Q331" s="54"/>
      <c r="R331" s="57"/>
      <c r="S331" s="54"/>
      <c r="T331" s="58"/>
      <c r="U331" s="54"/>
      <c r="V331" s="54"/>
      <c r="W331" s="54"/>
      <c r="X331" s="54"/>
      <c r="Y331" s="54"/>
      <c r="Z331" s="54"/>
      <c r="AA331" s="54"/>
      <c r="AB331" s="54"/>
      <c r="AC331" s="99"/>
    </row>
    <row r="332" spans="1:29" x14ac:dyDescent="0.45">
      <c r="A332" s="53" t="str" cm="1">
        <f t="array" ref="A332">IF(ISBLANK(C332),"",(T_Fecha[Fecha]))</f>
        <v/>
      </c>
      <c r="B332" s="54" t="str" cm="1">
        <f t="array" ref="B332">IF(ISBLANK(C332),"",(T_Banco[Banco]))</f>
        <v/>
      </c>
      <c r="C332" s="54"/>
      <c r="D332" s="56" t="str">
        <f>IF(ISBLANK(T_Proveedores[[#This Row],[Nombre de Proveedor  o Tercero]]),"",(VLOOKUP(T_Proveedores[[#This Row],[Nombre de Proveedor  o Tercero]],'Listado de Proveedores'!B333:C2662,2,FALSE)))</f>
        <v/>
      </c>
      <c r="E332" s="54"/>
      <c r="F332" s="55"/>
      <c r="G332" s="54"/>
      <c r="H332" s="54"/>
      <c r="I332" s="55"/>
      <c r="J332" s="55"/>
      <c r="K332" s="54"/>
      <c r="L332" s="55"/>
      <c r="M332" s="54"/>
      <c r="N332" s="55"/>
      <c r="O332" s="57"/>
      <c r="P332" s="57"/>
      <c r="Q332" s="54"/>
      <c r="R332" s="57"/>
      <c r="S332" s="54"/>
      <c r="T332" s="58"/>
      <c r="U332" s="54"/>
      <c r="V332" s="54"/>
      <c r="W332" s="54"/>
      <c r="X332" s="54"/>
      <c r="Y332" s="54"/>
      <c r="Z332" s="54"/>
      <c r="AA332" s="54"/>
      <c r="AB332" s="54"/>
      <c r="AC332" s="99"/>
    </row>
    <row r="333" spans="1:29" x14ac:dyDescent="0.45">
      <c r="A333" s="53" t="str" cm="1">
        <f t="array" ref="A333">IF(ISBLANK(C333),"",(T_Fecha[Fecha]))</f>
        <v/>
      </c>
      <c r="B333" s="54" t="str" cm="1">
        <f t="array" ref="B333">IF(ISBLANK(C333),"",(T_Banco[Banco]))</f>
        <v/>
      </c>
      <c r="C333" s="54"/>
      <c r="D333" s="56" t="str">
        <f>IF(ISBLANK(T_Proveedores[[#This Row],[Nombre de Proveedor  o Tercero]]),"",(VLOOKUP(T_Proveedores[[#This Row],[Nombre de Proveedor  o Tercero]],'Listado de Proveedores'!B334:C2663,2,FALSE)))</f>
        <v/>
      </c>
      <c r="E333" s="54"/>
      <c r="F333" s="55"/>
      <c r="G333" s="54"/>
      <c r="H333" s="54"/>
      <c r="I333" s="55"/>
      <c r="J333" s="55"/>
      <c r="K333" s="54"/>
      <c r="L333" s="55"/>
      <c r="M333" s="54"/>
      <c r="N333" s="55"/>
      <c r="O333" s="57"/>
      <c r="P333" s="57"/>
      <c r="Q333" s="54"/>
      <c r="R333" s="57"/>
      <c r="S333" s="54"/>
      <c r="T333" s="58"/>
      <c r="U333" s="54"/>
      <c r="V333" s="54"/>
      <c r="W333" s="54"/>
      <c r="X333" s="54"/>
      <c r="Y333" s="54"/>
      <c r="Z333" s="54"/>
      <c r="AA333" s="54"/>
      <c r="AB333" s="54"/>
      <c r="AC333" s="99"/>
    </row>
    <row r="334" spans="1:29" x14ac:dyDescent="0.45">
      <c r="A334" s="53" t="str" cm="1">
        <f t="array" ref="A334">IF(ISBLANK(C334),"",(T_Fecha[Fecha]))</f>
        <v/>
      </c>
      <c r="B334" s="54" t="str" cm="1">
        <f t="array" ref="B334">IF(ISBLANK(C334),"",(T_Banco[Banco]))</f>
        <v/>
      </c>
      <c r="C334" s="54"/>
      <c r="D334" s="56" t="str">
        <f>IF(ISBLANK(T_Proveedores[[#This Row],[Nombre de Proveedor  o Tercero]]),"",(VLOOKUP(T_Proveedores[[#This Row],[Nombre de Proveedor  o Tercero]],'Listado de Proveedores'!B335:C2664,2,FALSE)))</f>
        <v/>
      </c>
      <c r="E334" s="54"/>
      <c r="F334" s="55"/>
      <c r="G334" s="54"/>
      <c r="H334" s="54"/>
      <c r="I334" s="55"/>
      <c r="J334" s="55"/>
      <c r="K334" s="54"/>
      <c r="L334" s="55"/>
      <c r="M334" s="54"/>
      <c r="N334" s="55"/>
      <c r="O334" s="57"/>
      <c r="P334" s="57"/>
      <c r="Q334" s="54"/>
      <c r="R334" s="57"/>
      <c r="S334" s="54"/>
      <c r="T334" s="58"/>
      <c r="U334" s="54"/>
      <c r="V334" s="54"/>
      <c r="W334" s="54"/>
      <c r="X334" s="54"/>
      <c r="Y334" s="54"/>
      <c r="Z334" s="54"/>
      <c r="AA334" s="54"/>
      <c r="AB334" s="54"/>
      <c r="AC334" s="99"/>
    </row>
    <row r="335" spans="1:29" x14ac:dyDescent="0.45">
      <c r="A335" s="53" t="str" cm="1">
        <f t="array" ref="A335">IF(ISBLANK(C335),"",(T_Fecha[Fecha]))</f>
        <v/>
      </c>
      <c r="B335" s="54" t="str" cm="1">
        <f t="array" ref="B335">IF(ISBLANK(C335),"",(T_Banco[Banco]))</f>
        <v/>
      </c>
      <c r="C335" s="54"/>
      <c r="D335" s="56" t="str">
        <f>IF(ISBLANK(T_Proveedores[[#This Row],[Nombre de Proveedor  o Tercero]]),"",(VLOOKUP(T_Proveedores[[#This Row],[Nombre de Proveedor  o Tercero]],'Listado de Proveedores'!B336:C2665,2,FALSE)))</f>
        <v/>
      </c>
      <c r="E335" s="54"/>
      <c r="F335" s="55"/>
      <c r="G335" s="54"/>
      <c r="H335" s="54"/>
      <c r="I335" s="55"/>
      <c r="J335" s="55"/>
      <c r="K335" s="54"/>
      <c r="L335" s="55"/>
      <c r="M335" s="54"/>
      <c r="N335" s="55"/>
      <c r="O335" s="57"/>
      <c r="P335" s="57"/>
      <c r="Q335" s="54"/>
      <c r="R335" s="57"/>
      <c r="S335" s="54"/>
      <c r="T335" s="58"/>
      <c r="U335" s="54"/>
      <c r="V335" s="54"/>
      <c r="W335" s="54"/>
      <c r="X335" s="54"/>
      <c r="Y335" s="54"/>
      <c r="Z335" s="54"/>
      <c r="AA335" s="54"/>
      <c r="AB335" s="54"/>
      <c r="AC335" s="99"/>
    </row>
    <row r="336" spans="1:29" x14ac:dyDescent="0.45">
      <c r="A336" s="53" t="str" cm="1">
        <f t="array" ref="A336">IF(ISBLANK(C336),"",(T_Fecha[Fecha]))</f>
        <v/>
      </c>
      <c r="B336" s="54" t="str" cm="1">
        <f t="array" ref="B336">IF(ISBLANK(C336),"",(T_Banco[Banco]))</f>
        <v/>
      </c>
      <c r="C336" s="54"/>
      <c r="D336" s="56" t="str">
        <f>IF(ISBLANK(T_Proveedores[[#This Row],[Nombre de Proveedor  o Tercero]]),"",(VLOOKUP(T_Proveedores[[#This Row],[Nombre de Proveedor  o Tercero]],'Listado de Proveedores'!B337:C2666,2,FALSE)))</f>
        <v/>
      </c>
      <c r="E336" s="54"/>
      <c r="F336" s="55"/>
      <c r="G336" s="54"/>
      <c r="H336" s="54"/>
      <c r="I336" s="55"/>
      <c r="J336" s="55"/>
      <c r="K336" s="54"/>
      <c r="L336" s="55"/>
      <c r="M336" s="54"/>
      <c r="N336" s="55"/>
      <c r="O336" s="57"/>
      <c r="P336" s="57"/>
      <c r="Q336" s="54"/>
      <c r="R336" s="57"/>
      <c r="S336" s="54"/>
      <c r="T336" s="58"/>
      <c r="U336" s="54"/>
      <c r="V336" s="54"/>
      <c r="W336" s="54"/>
      <c r="X336" s="54"/>
      <c r="Y336" s="54"/>
      <c r="Z336" s="54"/>
      <c r="AA336" s="54"/>
      <c r="AB336" s="54"/>
      <c r="AC336" s="99"/>
    </row>
    <row r="337" spans="1:29" x14ac:dyDescent="0.45">
      <c r="A337" s="53" t="str" cm="1">
        <f t="array" ref="A337">IF(ISBLANK(C337),"",(T_Fecha[Fecha]))</f>
        <v/>
      </c>
      <c r="B337" s="54" t="str" cm="1">
        <f t="array" ref="B337">IF(ISBLANK(C337),"",(T_Banco[Banco]))</f>
        <v/>
      </c>
      <c r="C337" s="54"/>
      <c r="D337" s="56" t="str">
        <f>IF(ISBLANK(T_Proveedores[[#This Row],[Nombre de Proveedor  o Tercero]]),"",(VLOOKUP(T_Proveedores[[#This Row],[Nombre de Proveedor  o Tercero]],'Listado de Proveedores'!B338:C2667,2,FALSE)))</f>
        <v/>
      </c>
      <c r="E337" s="54"/>
      <c r="F337" s="55"/>
      <c r="G337" s="54"/>
      <c r="H337" s="54"/>
      <c r="I337" s="55"/>
      <c r="J337" s="55"/>
      <c r="K337" s="54"/>
      <c r="L337" s="55"/>
      <c r="M337" s="54"/>
      <c r="N337" s="55"/>
      <c r="O337" s="57"/>
      <c r="P337" s="57"/>
      <c r="Q337" s="54"/>
      <c r="R337" s="57"/>
      <c r="S337" s="54"/>
      <c r="T337" s="58"/>
      <c r="U337" s="54"/>
      <c r="V337" s="54"/>
      <c r="W337" s="54"/>
      <c r="X337" s="54"/>
      <c r="Y337" s="54"/>
      <c r="Z337" s="54"/>
      <c r="AA337" s="54"/>
      <c r="AB337" s="54"/>
      <c r="AC337" s="99"/>
    </row>
    <row r="338" spans="1:29" x14ac:dyDescent="0.45">
      <c r="A338" s="53" t="str" cm="1">
        <f t="array" ref="A338">IF(ISBLANK(C338),"",(T_Fecha[Fecha]))</f>
        <v/>
      </c>
      <c r="B338" s="54" t="str" cm="1">
        <f t="array" ref="B338">IF(ISBLANK(C338),"",(T_Banco[Banco]))</f>
        <v/>
      </c>
      <c r="C338" s="54"/>
      <c r="D338" s="56" t="str">
        <f>IF(ISBLANK(T_Proveedores[[#This Row],[Nombre de Proveedor  o Tercero]]),"",(VLOOKUP(T_Proveedores[[#This Row],[Nombre de Proveedor  o Tercero]],'Listado de Proveedores'!B339:C2668,2,FALSE)))</f>
        <v/>
      </c>
      <c r="E338" s="54"/>
      <c r="F338" s="55"/>
      <c r="G338" s="54"/>
      <c r="H338" s="54"/>
      <c r="I338" s="55"/>
      <c r="J338" s="55"/>
      <c r="K338" s="54"/>
      <c r="L338" s="55"/>
      <c r="M338" s="54"/>
      <c r="N338" s="55"/>
      <c r="O338" s="57"/>
      <c r="P338" s="57"/>
      <c r="Q338" s="54"/>
      <c r="R338" s="57"/>
      <c r="S338" s="54"/>
      <c r="T338" s="58"/>
      <c r="U338" s="54"/>
      <c r="V338" s="54"/>
      <c r="W338" s="54"/>
      <c r="X338" s="54"/>
      <c r="Y338" s="54"/>
      <c r="Z338" s="54"/>
      <c r="AA338" s="54"/>
      <c r="AB338" s="54"/>
      <c r="AC338" s="99"/>
    </row>
    <row r="339" spans="1:29" x14ac:dyDescent="0.45">
      <c r="A339" s="53" t="str" cm="1">
        <f t="array" ref="A339">IF(ISBLANK(C339),"",(T_Fecha[Fecha]))</f>
        <v/>
      </c>
      <c r="B339" s="54" t="str" cm="1">
        <f t="array" ref="B339">IF(ISBLANK(C339),"",(T_Banco[Banco]))</f>
        <v/>
      </c>
      <c r="C339" s="54"/>
      <c r="D339" s="56" t="str">
        <f>IF(ISBLANK(T_Proveedores[[#This Row],[Nombre de Proveedor  o Tercero]]),"",(VLOOKUP(T_Proveedores[[#This Row],[Nombre de Proveedor  o Tercero]],'Listado de Proveedores'!B340:C2669,2,FALSE)))</f>
        <v/>
      </c>
      <c r="E339" s="54"/>
      <c r="F339" s="55"/>
      <c r="G339" s="54"/>
      <c r="H339" s="54"/>
      <c r="I339" s="55"/>
      <c r="J339" s="55"/>
      <c r="K339" s="54"/>
      <c r="L339" s="55"/>
      <c r="M339" s="54"/>
      <c r="N339" s="55"/>
      <c r="O339" s="57"/>
      <c r="P339" s="57"/>
      <c r="Q339" s="54"/>
      <c r="R339" s="57"/>
      <c r="S339" s="54"/>
      <c r="T339" s="58"/>
      <c r="U339" s="54"/>
      <c r="V339" s="54"/>
      <c r="W339" s="54"/>
      <c r="X339" s="54"/>
      <c r="Y339" s="54"/>
      <c r="Z339" s="54"/>
      <c r="AA339" s="54"/>
      <c r="AB339" s="54"/>
      <c r="AC339" s="99"/>
    </row>
    <row r="340" spans="1:29" x14ac:dyDescent="0.45">
      <c r="A340" s="53" t="str" cm="1">
        <f t="array" ref="A340">IF(ISBLANK(C340),"",(T_Fecha[Fecha]))</f>
        <v/>
      </c>
      <c r="B340" s="54" t="str" cm="1">
        <f t="array" ref="B340">IF(ISBLANK(C340),"",(T_Banco[Banco]))</f>
        <v/>
      </c>
      <c r="C340" s="54"/>
      <c r="D340" s="56" t="str">
        <f>IF(ISBLANK(T_Proveedores[[#This Row],[Nombre de Proveedor  o Tercero]]),"",(VLOOKUP(T_Proveedores[[#This Row],[Nombre de Proveedor  o Tercero]],'Listado de Proveedores'!B341:C2670,2,FALSE)))</f>
        <v/>
      </c>
      <c r="E340" s="54"/>
      <c r="F340" s="55"/>
      <c r="G340" s="54"/>
      <c r="H340" s="54"/>
      <c r="I340" s="55"/>
      <c r="J340" s="55"/>
      <c r="K340" s="54"/>
      <c r="L340" s="55"/>
      <c r="M340" s="54"/>
      <c r="N340" s="55"/>
      <c r="O340" s="57"/>
      <c r="P340" s="57"/>
      <c r="Q340" s="54"/>
      <c r="R340" s="57"/>
      <c r="S340" s="54"/>
      <c r="T340" s="58"/>
      <c r="U340" s="54"/>
      <c r="V340" s="54"/>
      <c r="W340" s="54"/>
      <c r="X340" s="54"/>
      <c r="Y340" s="54"/>
      <c r="Z340" s="54"/>
      <c r="AA340" s="54"/>
      <c r="AB340" s="54"/>
      <c r="AC340" s="99"/>
    </row>
    <row r="341" spans="1:29" x14ac:dyDescent="0.45">
      <c r="A341" s="53" t="str" cm="1">
        <f t="array" ref="A341">IF(ISBLANK(C341),"",(T_Fecha[Fecha]))</f>
        <v/>
      </c>
      <c r="B341" s="54" t="str" cm="1">
        <f t="array" ref="B341">IF(ISBLANK(C341),"",(T_Banco[Banco]))</f>
        <v/>
      </c>
      <c r="C341" s="54"/>
      <c r="D341" s="56" t="str">
        <f>IF(ISBLANK(T_Proveedores[[#This Row],[Nombre de Proveedor  o Tercero]]),"",(VLOOKUP(T_Proveedores[[#This Row],[Nombre de Proveedor  o Tercero]],'Listado de Proveedores'!B342:C2671,2,FALSE)))</f>
        <v/>
      </c>
      <c r="E341" s="54"/>
      <c r="F341" s="55"/>
      <c r="G341" s="54"/>
      <c r="H341" s="54"/>
      <c r="I341" s="55"/>
      <c r="J341" s="55"/>
      <c r="K341" s="54"/>
      <c r="L341" s="55"/>
      <c r="M341" s="54"/>
      <c r="N341" s="55"/>
      <c r="O341" s="57"/>
      <c r="P341" s="57"/>
      <c r="Q341" s="54"/>
      <c r="R341" s="57"/>
      <c r="S341" s="54"/>
      <c r="T341" s="58"/>
      <c r="U341" s="54"/>
      <c r="V341" s="54"/>
      <c r="W341" s="54"/>
      <c r="X341" s="54"/>
      <c r="Y341" s="54"/>
      <c r="Z341" s="54"/>
      <c r="AA341" s="54"/>
      <c r="AB341" s="54"/>
      <c r="AC341" s="99"/>
    </row>
    <row r="342" spans="1:29" x14ac:dyDescent="0.45">
      <c r="A342" s="53" t="str" cm="1">
        <f t="array" ref="A342">IF(ISBLANK(C342),"",(T_Fecha[Fecha]))</f>
        <v/>
      </c>
      <c r="B342" s="54" t="str" cm="1">
        <f t="array" ref="B342">IF(ISBLANK(C342),"",(T_Banco[Banco]))</f>
        <v/>
      </c>
      <c r="C342" s="54"/>
      <c r="D342" s="56" t="str">
        <f>IF(ISBLANK(T_Proveedores[[#This Row],[Nombre de Proveedor  o Tercero]]),"",(VLOOKUP(T_Proveedores[[#This Row],[Nombre de Proveedor  o Tercero]],'Listado de Proveedores'!B343:C2672,2,FALSE)))</f>
        <v/>
      </c>
      <c r="E342" s="54"/>
      <c r="F342" s="55"/>
      <c r="G342" s="54"/>
      <c r="H342" s="54"/>
      <c r="I342" s="55"/>
      <c r="J342" s="55"/>
      <c r="K342" s="54"/>
      <c r="L342" s="55"/>
      <c r="M342" s="54"/>
      <c r="N342" s="55"/>
      <c r="O342" s="57"/>
      <c r="P342" s="57"/>
      <c r="Q342" s="54"/>
      <c r="R342" s="57"/>
      <c r="S342" s="54"/>
      <c r="T342" s="58"/>
      <c r="U342" s="54"/>
      <c r="V342" s="54"/>
      <c r="W342" s="54"/>
      <c r="X342" s="54"/>
      <c r="Y342" s="54"/>
      <c r="Z342" s="54"/>
      <c r="AA342" s="54"/>
      <c r="AB342" s="54"/>
      <c r="AC342" s="99"/>
    </row>
    <row r="343" spans="1:29" x14ac:dyDescent="0.45">
      <c r="A343" s="53" t="str" cm="1">
        <f t="array" ref="A343">IF(ISBLANK(C343),"",(T_Fecha[Fecha]))</f>
        <v/>
      </c>
      <c r="B343" s="54" t="str" cm="1">
        <f t="array" ref="B343">IF(ISBLANK(C343),"",(T_Banco[Banco]))</f>
        <v/>
      </c>
      <c r="C343" s="54"/>
      <c r="D343" s="56" t="str">
        <f>IF(ISBLANK(T_Proveedores[[#This Row],[Nombre de Proveedor  o Tercero]]),"",(VLOOKUP(T_Proveedores[[#This Row],[Nombre de Proveedor  o Tercero]],'Listado de Proveedores'!B344:C2673,2,FALSE)))</f>
        <v/>
      </c>
      <c r="E343" s="54"/>
      <c r="F343" s="55"/>
      <c r="G343" s="54"/>
      <c r="H343" s="54"/>
      <c r="I343" s="55"/>
      <c r="J343" s="55"/>
      <c r="K343" s="54"/>
      <c r="L343" s="55"/>
      <c r="M343" s="54"/>
      <c r="N343" s="55"/>
      <c r="O343" s="57"/>
      <c r="P343" s="57"/>
      <c r="Q343" s="54"/>
      <c r="R343" s="57"/>
      <c r="S343" s="54"/>
      <c r="T343" s="58"/>
      <c r="U343" s="54"/>
      <c r="V343" s="54"/>
      <c r="W343" s="54"/>
      <c r="X343" s="54"/>
      <c r="Y343" s="54"/>
      <c r="Z343" s="54"/>
      <c r="AA343" s="54"/>
      <c r="AB343" s="54"/>
      <c r="AC343" s="99"/>
    </row>
    <row r="344" spans="1:29" x14ac:dyDescent="0.45">
      <c r="A344" s="53" t="str" cm="1">
        <f t="array" ref="A344">IF(ISBLANK(C344),"",(T_Fecha[Fecha]))</f>
        <v/>
      </c>
      <c r="B344" s="54" t="str" cm="1">
        <f t="array" ref="B344">IF(ISBLANK(C344),"",(T_Banco[Banco]))</f>
        <v/>
      </c>
      <c r="C344" s="54"/>
      <c r="D344" s="56" t="str">
        <f>IF(ISBLANK(T_Proveedores[[#This Row],[Nombre de Proveedor  o Tercero]]),"",(VLOOKUP(T_Proveedores[[#This Row],[Nombre de Proveedor  o Tercero]],'Listado de Proveedores'!B345:C2674,2,FALSE)))</f>
        <v/>
      </c>
      <c r="E344" s="54"/>
      <c r="F344" s="55"/>
      <c r="G344" s="54"/>
      <c r="H344" s="54"/>
      <c r="I344" s="55"/>
      <c r="J344" s="55"/>
      <c r="K344" s="54"/>
      <c r="L344" s="55"/>
      <c r="M344" s="54"/>
      <c r="N344" s="55"/>
      <c r="O344" s="57"/>
      <c r="P344" s="57"/>
      <c r="Q344" s="54"/>
      <c r="R344" s="57"/>
      <c r="S344" s="54"/>
      <c r="T344" s="58"/>
      <c r="U344" s="54"/>
      <c r="V344" s="54"/>
      <c r="W344" s="54"/>
      <c r="X344" s="54"/>
      <c r="Y344" s="54"/>
      <c r="Z344" s="54"/>
      <c r="AA344" s="54"/>
      <c r="AB344" s="54"/>
      <c r="AC344" s="99"/>
    </row>
    <row r="345" spans="1:29" x14ac:dyDescent="0.45">
      <c r="A345" s="53" t="str" cm="1">
        <f t="array" ref="A345">IF(ISBLANK(C345),"",(T_Fecha[Fecha]))</f>
        <v/>
      </c>
      <c r="B345" s="54" t="str" cm="1">
        <f t="array" ref="B345">IF(ISBLANK(C345),"",(T_Banco[Banco]))</f>
        <v/>
      </c>
      <c r="C345" s="54"/>
      <c r="D345" s="56" t="str">
        <f>IF(ISBLANK(T_Proveedores[[#This Row],[Nombre de Proveedor  o Tercero]]),"",(VLOOKUP(T_Proveedores[[#This Row],[Nombre de Proveedor  o Tercero]],'Listado de Proveedores'!B346:C2675,2,FALSE)))</f>
        <v/>
      </c>
      <c r="E345" s="54"/>
      <c r="F345" s="55"/>
      <c r="G345" s="54"/>
      <c r="H345" s="54"/>
      <c r="I345" s="55"/>
      <c r="J345" s="55"/>
      <c r="K345" s="54"/>
      <c r="L345" s="55"/>
      <c r="M345" s="54"/>
      <c r="N345" s="55"/>
      <c r="O345" s="57"/>
      <c r="P345" s="57"/>
      <c r="Q345" s="54"/>
      <c r="R345" s="57"/>
      <c r="S345" s="54"/>
      <c r="T345" s="58"/>
      <c r="U345" s="54"/>
      <c r="V345" s="54"/>
      <c r="W345" s="54"/>
      <c r="X345" s="54"/>
      <c r="Y345" s="54"/>
      <c r="Z345" s="54"/>
      <c r="AA345" s="54"/>
      <c r="AB345" s="54"/>
      <c r="AC345" s="99"/>
    </row>
    <row r="346" spans="1:29" x14ac:dyDescent="0.45">
      <c r="A346" s="53" t="str" cm="1">
        <f t="array" ref="A346">IF(ISBLANK(C346),"",(T_Fecha[Fecha]))</f>
        <v/>
      </c>
      <c r="B346" s="54" t="str" cm="1">
        <f t="array" ref="B346">IF(ISBLANK(C346),"",(T_Banco[Banco]))</f>
        <v/>
      </c>
      <c r="C346" s="54"/>
      <c r="D346" s="56" t="str">
        <f>IF(ISBLANK(T_Proveedores[[#This Row],[Nombre de Proveedor  o Tercero]]),"",(VLOOKUP(T_Proveedores[[#This Row],[Nombre de Proveedor  o Tercero]],'Listado de Proveedores'!B347:C2676,2,FALSE)))</f>
        <v/>
      </c>
      <c r="E346" s="54"/>
      <c r="F346" s="55"/>
      <c r="G346" s="54"/>
      <c r="H346" s="54"/>
      <c r="I346" s="55"/>
      <c r="J346" s="55"/>
      <c r="K346" s="54"/>
      <c r="L346" s="55"/>
      <c r="M346" s="54"/>
      <c r="N346" s="55"/>
      <c r="O346" s="57"/>
      <c r="P346" s="57"/>
      <c r="Q346" s="54"/>
      <c r="R346" s="57"/>
      <c r="S346" s="54"/>
      <c r="T346" s="58"/>
      <c r="U346" s="54"/>
      <c r="V346" s="54"/>
      <c r="W346" s="54"/>
      <c r="X346" s="54"/>
      <c r="Y346" s="54"/>
      <c r="Z346" s="54"/>
      <c r="AA346" s="54"/>
      <c r="AB346" s="54"/>
      <c r="AC346" s="99"/>
    </row>
    <row r="347" spans="1:29" x14ac:dyDescent="0.45">
      <c r="A347" s="53" t="str" cm="1">
        <f t="array" ref="A347">IF(ISBLANK(C347),"",(T_Fecha[Fecha]))</f>
        <v/>
      </c>
      <c r="B347" s="54" t="str" cm="1">
        <f t="array" ref="B347">IF(ISBLANK(C347),"",(T_Banco[Banco]))</f>
        <v/>
      </c>
      <c r="C347" s="54"/>
      <c r="D347" s="56" t="str">
        <f>IF(ISBLANK(T_Proveedores[[#This Row],[Nombre de Proveedor  o Tercero]]),"",(VLOOKUP(T_Proveedores[[#This Row],[Nombre de Proveedor  o Tercero]],'Listado de Proveedores'!B348:C2677,2,FALSE)))</f>
        <v/>
      </c>
      <c r="E347" s="54"/>
      <c r="F347" s="55"/>
      <c r="G347" s="54"/>
      <c r="H347" s="54"/>
      <c r="I347" s="55"/>
      <c r="J347" s="55"/>
      <c r="K347" s="54"/>
      <c r="L347" s="55"/>
      <c r="M347" s="54"/>
      <c r="N347" s="55"/>
      <c r="O347" s="57"/>
      <c r="P347" s="57"/>
      <c r="Q347" s="54"/>
      <c r="R347" s="57"/>
      <c r="S347" s="54"/>
      <c r="T347" s="58"/>
      <c r="U347" s="54"/>
      <c r="V347" s="54"/>
      <c r="W347" s="54"/>
      <c r="X347" s="54"/>
      <c r="Y347" s="54"/>
      <c r="Z347" s="54"/>
      <c r="AA347" s="54"/>
      <c r="AB347" s="54"/>
      <c r="AC347" s="99"/>
    </row>
    <row r="348" spans="1:29" x14ac:dyDescent="0.45">
      <c r="A348" s="53" t="str" cm="1">
        <f t="array" ref="A348">IF(ISBLANK(C348),"",(T_Fecha[Fecha]))</f>
        <v/>
      </c>
      <c r="B348" s="54" t="str" cm="1">
        <f t="array" ref="B348">IF(ISBLANK(C348),"",(T_Banco[Banco]))</f>
        <v/>
      </c>
      <c r="C348" s="54"/>
      <c r="D348" s="56" t="str">
        <f>IF(ISBLANK(T_Proveedores[[#This Row],[Nombre de Proveedor  o Tercero]]),"",(VLOOKUP(T_Proveedores[[#This Row],[Nombre de Proveedor  o Tercero]],'Listado de Proveedores'!B349:C2678,2,FALSE)))</f>
        <v/>
      </c>
      <c r="E348" s="54"/>
      <c r="F348" s="55"/>
      <c r="G348" s="54"/>
      <c r="H348" s="54"/>
      <c r="I348" s="55"/>
      <c r="J348" s="55"/>
      <c r="K348" s="54"/>
      <c r="L348" s="55"/>
      <c r="M348" s="54"/>
      <c r="N348" s="55"/>
      <c r="O348" s="57"/>
      <c r="P348" s="57"/>
      <c r="Q348" s="54"/>
      <c r="R348" s="57"/>
      <c r="S348" s="54"/>
      <c r="T348" s="58"/>
      <c r="U348" s="54"/>
      <c r="V348" s="54"/>
      <c r="W348" s="54"/>
      <c r="X348" s="54"/>
      <c r="Y348" s="54"/>
      <c r="Z348" s="54"/>
      <c r="AA348" s="54"/>
      <c r="AB348" s="54"/>
      <c r="AC348" s="99"/>
    </row>
    <row r="349" spans="1:29" x14ac:dyDescent="0.45">
      <c r="A349" s="53" t="str" cm="1">
        <f t="array" ref="A349">IF(ISBLANK(C349),"",(T_Fecha[Fecha]))</f>
        <v/>
      </c>
      <c r="B349" s="54" t="str" cm="1">
        <f t="array" ref="B349">IF(ISBLANK(C349),"",(T_Banco[Banco]))</f>
        <v/>
      </c>
      <c r="C349" s="54"/>
      <c r="D349" s="56" t="str">
        <f>IF(ISBLANK(T_Proveedores[[#This Row],[Nombre de Proveedor  o Tercero]]),"",(VLOOKUP(T_Proveedores[[#This Row],[Nombre de Proveedor  o Tercero]],'Listado de Proveedores'!B350:C2679,2,FALSE)))</f>
        <v/>
      </c>
      <c r="E349" s="54"/>
      <c r="F349" s="55"/>
      <c r="G349" s="54"/>
      <c r="H349" s="54"/>
      <c r="I349" s="55"/>
      <c r="J349" s="55"/>
      <c r="K349" s="54"/>
      <c r="L349" s="55"/>
      <c r="M349" s="54"/>
      <c r="N349" s="55"/>
      <c r="O349" s="57"/>
      <c r="P349" s="57"/>
      <c r="Q349" s="54"/>
      <c r="R349" s="57"/>
      <c r="S349" s="54"/>
      <c r="T349" s="58"/>
      <c r="U349" s="54"/>
      <c r="V349" s="54"/>
      <c r="W349" s="54"/>
      <c r="X349" s="54"/>
      <c r="Y349" s="54"/>
      <c r="Z349" s="54"/>
      <c r="AA349" s="54"/>
      <c r="AB349" s="54"/>
      <c r="AC349" s="99"/>
    </row>
    <row r="350" spans="1:29" x14ac:dyDescent="0.45">
      <c r="A350" s="53" t="str" cm="1">
        <f t="array" ref="A350">IF(ISBLANK(C350),"",(T_Fecha[Fecha]))</f>
        <v/>
      </c>
      <c r="B350" s="54" t="str" cm="1">
        <f t="array" ref="B350">IF(ISBLANK(C350),"",(T_Banco[Banco]))</f>
        <v/>
      </c>
      <c r="C350" s="54"/>
      <c r="D350" s="56" t="str">
        <f>IF(ISBLANK(T_Proveedores[[#This Row],[Nombre de Proveedor  o Tercero]]),"",(VLOOKUP(T_Proveedores[[#This Row],[Nombre de Proveedor  o Tercero]],'Listado de Proveedores'!B351:C2680,2,FALSE)))</f>
        <v/>
      </c>
      <c r="E350" s="54"/>
      <c r="F350" s="55"/>
      <c r="G350" s="54"/>
      <c r="H350" s="54"/>
      <c r="I350" s="55"/>
      <c r="J350" s="55"/>
      <c r="K350" s="54"/>
      <c r="L350" s="55"/>
      <c r="M350" s="54"/>
      <c r="N350" s="55"/>
      <c r="O350" s="57"/>
      <c r="P350" s="57"/>
      <c r="Q350" s="54"/>
      <c r="R350" s="57"/>
      <c r="S350" s="54"/>
      <c r="T350" s="58"/>
      <c r="U350" s="54"/>
      <c r="V350" s="54"/>
      <c r="W350" s="54"/>
      <c r="X350" s="54"/>
      <c r="Y350" s="54"/>
      <c r="Z350" s="54"/>
      <c r="AA350" s="54"/>
      <c r="AB350" s="54"/>
      <c r="AC350" s="99"/>
    </row>
    <row r="351" spans="1:29" x14ac:dyDescent="0.45">
      <c r="A351" s="53" t="str" cm="1">
        <f t="array" ref="A351">IF(ISBLANK(C351),"",(T_Fecha[Fecha]))</f>
        <v/>
      </c>
      <c r="B351" s="54" t="str" cm="1">
        <f t="array" ref="B351">IF(ISBLANK(C351),"",(T_Banco[Banco]))</f>
        <v/>
      </c>
      <c r="C351" s="54"/>
      <c r="D351" s="56" t="str">
        <f>IF(ISBLANK(T_Proveedores[[#This Row],[Nombre de Proveedor  o Tercero]]),"",(VLOOKUP(T_Proveedores[[#This Row],[Nombre de Proveedor  o Tercero]],'Listado de Proveedores'!B352:C2681,2,FALSE)))</f>
        <v/>
      </c>
      <c r="E351" s="54"/>
      <c r="F351" s="55"/>
      <c r="G351" s="54"/>
      <c r="H351" s="54"/>
      <c r="I351" s="55"/>
      <c r="J351" s="55"/>
      <c r="K351" s="54"/>
      <c r="L351" s="55"/>
      <c r="M351" s="54"/>
      <c r="N351" s="55"/>
      <c r="O351" s="57"/>
      <c r="P351" s="57"/>
      <c r="Q351" s="54"/>
      <c r="R351" s="57"/>
      <c r="S351" s="54"/>
      <c r="T351" s="58"/>
      <c r="U351" s="54"/>
      <c r="V351" s="54"/>
      <c r="W351" s="54"/>
      <c r="X351" s="54"/>
      <c r="Y351" s="54"/>
      <c r="Z351" s="54"/>
      <c r="AA351" s="54"/>
      <c r="AB351" s="54"/>
      <c r="AC351" s="99"/>
    </row>
    <row r="352" spans="1:29" x14ac:dyDescent="0.45">
      <c r="A352" s="53" t="str" cm="1">
        <f t="array" ref="A352">IF(ISBLANK(C352),"",(T_Fecha[Fecha]))</f>
        <v/>
      </c>
      <c r="B352" s="54" t="str" cm="1">
        <f t="array" ref="B352">IF(ISBLANK(C352),"",(T_Banco[Banco]))</f>
        <v/>
      </c>
      <c r="C352" s="54"/>
      <c r="D352" s="56" t="str">
        <f>IF(ISBLANK(T_Proveedores[[#This Row],[Nombre de Proveedor  o Tercero]]),"",(VLOOKUP(T_Proveedores[[#This Row],[Nombre de Proveedor  o Tercero]],'Listado de Proveedores'!B353:C2682,2,FALSE)))</f>
        <v/>
      </c>
      <c r="E352" s="54"/>
      <c r="F352" s="55"/>
      <c r="G352" s="54"/>
      <c r="H352" s="54"/>
      <c r="I352" s="55"/>
      <c r="J352" s="55"/>
      <c r="K352" s="54"/>
      <c r="L352" s="55"/>
      <c r="M352" s="54"/>
      <c r="N352" s="55"/>
      <c r="O352" s="57"/>
      <c r="P352" s="57"/>
      <c r="Q352" s="54"/>
      <c r="R352" s="57"/>
      <c r="S352" s="54"/>
      <c r="T352" s="58"/>
      <c r="U352" s="54"/>
      <c r="V352" s="54"/>
      <c r="W352" s="54"/>
      <c r="X352" s="54"/>
      <c r="Y352" s="54"/>
      <c r="Z352" s="54"/>
      <c r="AA352" s="54"/>
      <c r="AB352" s="54"/>
      <c r="AC352" s="99"/>
    </row>
    <row r="353" spans="1:29" x14ac:dyDescent="0.45">
      <c r="A353" s="53" t="str" cm="1">
        <f t="array" ref="A353">IF(ISBLANK(C353),"",(T_Fecha[Fecha]))</f>
        <v/>
      </c>
      <c r="B353" s="54" t="str" cm="1">
        <f t="array" ref="B353">IF(ISBLANK(C353),"",(T_Banco[Banco]))</f>
        <v/>
      </c>
      <c r="C353" s="54"/>
      <c r="D353" s="56" t="str">
        <f>IF(ISBLANK(T_Proveedores[[#This Row],[Nombre de Proveedor  o Tercero]]),"",(VLOOKUP(T_Proveedores[[#This Row],[Nombre de Proveedor  o Tercero]],'Listado de Proveedores'!B354:C2683,2,FALSE)))</f>
        <v/>
      </c>
      <c r="E353" s="54"/>
      <c r="F353" s="55"/>
      <c r="G353" s="54"/>
      <c r="H353" s="54"/>
      <c r="I353" s="55"/>
      <c r="J353" s="55"/>
      <c r="K353" s="54"/>
      <c r="L353" s="55"/>
      <c r="M353" s="54"/>
      <c r="N353" s="55"/>
      <c r="O353" s="57"/>
      <c r="P353" s="57"/>
      <c r="Q353" s="54"/>
      <c r="R353" s="57"/>
      <c r="S353" s="54"/>
      <c r="T353" s="58"/>
      <c r="U353" s="54"/>
      <c r="V353" s="54"/>
      <c r="W353" s="54"/>
      <c r="X353" s="54"/>
      <c r="Y353" s="54"/>
      <c r="Z353" s="54"/>
      <c r="AA353" s="54"/>
      <c r="AB353" s="54"/>
      <c r="AC353" s="99"/>
    </row>
    <row r="354" spans="1:29" x14ac:dyDescent="0.45">
      <c r="A354" s="53" t="str" cm="1">
        <f t="array" ref="A354">IF(ISBLANK(C354),"",(T_Fecha[Fecha]))</f>
        <v/>
      </c>
      <c r="B354" s="54" t="str" cm="1">
        <f t="array" ref="B354">IF(ISBLANK(C354),"",(T_Banco[Banco]))</f>
        <v/>
      </c>
      <c r="C354" s="54"/>
      <c r="D354" s="56"/>
      <c r="E354" s="54"/>
      <c r="F354" s="55"/>
      <c r="G354" s="54"/>
      <c r="H354" s="54"/>
      <c r="I354" s="55"/>
      <c r="J354" s="55"/>
      <c r="K354" s="54"/>
      <c r="L354" s="55"/>
      <c r="M354" s="54"/>
      <c r="N354" s="55"/>
      <c r="O354" s="57"/>
      <c r="P354" s="57"/>
      <c r="Q354" s="54"/>
      <c r="R354" s="57"/>
      <c r="S354" s="54"/>
      <c r="T354" s="58"/>
      <c r="U354" s="54"/>
      <c r="V354" s="54"/>
      <c r="W354" s="54"/>
      <c r="X354" s="54"/>
      <c r="Y354" s="54"/>
      <c r="Z354" s="54"/>
      <c r="AA354" s="54"/>
      <c r="AB354" s="54"/>
      <c r="AC354" s="99"/>
    </row>
    <row r="355" spans="1:29" x14ac:dyDescent="0.45">
      <c r="A355" s="53" t="str" cm="1">
        <f t="array" ref="A355">IF(ISBLANK(C355),"",(T_Fecha[Fecha]))</f>
        <v/>
      </c>
      <c r="B355" s="54" t="str" cm="1">
        <f t="array" ref="B355">IF(ISBLANK(C355),"",(T_Banco[Banco]))</f>
        <v/>
      </c>
      <c r="C355" s="54"/>
      <c r="D355" s="56" t="str">
        <f>IF(ISBLANK(T_Proveedores[[#This Row],[Nombre de Proveedor  o Tercero]]),"",(VLOOKUP(T_Proveedores[[#This Row],[Nombre de Proveedor  o Tercero]],'Listado de Proveedores'!B356:C2685,2,FALSE)))</f>
        <v/>
      </c>
      <c r="E355" s="54"/>
      <c r="F355" s="55"/>
      <c r="G355" s="54"/>
      <c r="H355" s="54"/>
      <c r="I355" s="55"/>
      <c r="J355" s="55"/>
      <c r="K355" s="54"/>
      <c r="L355" s="55"/>
      <c r="M355" s="54"/>
      <c r="N355" s="55"/>
      <c r="O355" s="57"/>
      <c r="P355" s="57"/>
      <c r="Q355" s="54"/>
      <c r="R355" s="57"/>
      <c r="S355" s="54"/>
      <c r="T355" s="58"/>
      <c r="U355" s="54"/>
      <c r="V355" s="54"/>
      <c r="W355" s="54"/>
      <c r="X355" s="54"/>
      <c r="Y355" s="54"/>
      <c r="Z355" s="54"/>
      <c r="AA355" s="54"/>
      <c r="AB355" s="54"/>
      <c r="AC355" s="99"/>
    </row>
    <row r="356" spans="1:29" x14ac:dyDescent="0.45">
      <c r="A356" s="53" t="str" cm="1">
        <f t="array" ref="A356">IF(ISBLANK(C356),"",(T_Fecha[Fecha]))</f>
        <v/>
      </c>
      <c r="B356" s="54" t="str" cm="1">
        <f t="array" ref="B356">IF(ISBLANK(C356),"",(T_Banco[Banco]))</f>
        <v/>
      </c>
      <c r="C356" s="54"/>
      <c r="D356" s="56" t="str">
        <f>IF(ISBLANK(T_Proveedores[[#This Row],[Nombre de Proveedor  o Tercero]]),"",(VLOOKUP(T_Proveedores[[#This Row],[Nombre de Proveedor  o Tercero]],'Listado de Proveedores'!B357:C2686,2,FALSE)))</f>
        <v/>
      </c>
      <c r="E356" s="54"/>
      <c r="F356" s="55"/>
      <c r="G356" s="54"/>
      <c r="H356" s="54"/>
      <c r="I356" s="55"/>
      <c r="J356" s="55"/>
      <c r="K356" s="54"/>
      <c r="L356" s="55"/>
      <c r="M356" s="54"/>
      <c r="N356" s="55"/>
      <c r="O356" s="57"/>
      <c r="P356" s="57"/>
      <c r="Q356" s="54"/>
      <c r="R356" s="57"/>
      <c r="S356" s="54"/>
      <c r="T356" s="58"/>
      <c r="U356" s="54"/>
      <c r="V356" s="54"/>
      <c r="W356" s="54"/>
      <c r="X356" s="54"/>
      <c r="Y356" s="54"/>
      <c r="Z356" s="54"/>
      <c r="AA356" s="54"/>
      <c r="AB356" s="54"/>
      <c r="AC356" s="99"/>
    </row>
    <row r="357" spans="1:29" x14ac:dyDescent="0.45">
      <c r="A357" s="53" t="str" cm="1">
        <f t="array" ref="A357">IF(ISBLANK(C357),"",(T_Fecha[Fecha]))</f>
        <v/>
      </c>
      <c r="B357" s="54" t="str" cm="1">
        <f t="array" ref="B357">IF(ISBLANK(C357),"",(T_Banco[Banco]))</f>
        <v/>
      </c>
      <c r="C357" s="54"/>
      <c r="D357" s="56" t="str">
        <f>IF(ISBLANK(T_Proveedores[[#This Row],[Nombre de Proveedor  o Tercero]]),"",(VLOOKUP(T_Proveedores[[#This Row],[Nombre de Proveedor  o Tercero]],'Listado de Proveedores'!B358:C2687,2,FALSE)))</f>
        <v/>
      </c>
      <c r="E357" s="54"/>
      <c r="F357" s="55"/>
      <c r="G357" s="54"/>
      <c r="H357" s="54"/>
      <c r="I357" s="55"/>
      <c r="J357" s="55"/>
      <c r="K357" s="54"/>
      <c r="L357" s="55"/>
      <c r="M357" s="54"/>
      <c r="N357" s="55"/>
      <c r="O357" s="57"/>
      <c r="P357" s="57"/>
      <c r="Q357" s="54"/>
      <c r="R357" s="57"/>
      <c r="S357" s="54"/>
      <c r="T357" s="58"/>
      <c r="U357" s="54"/>
      <c r="V357" s="54"/>
      <c r="W357" s="54"/>
      <c r="X357" s="54"/>
      <c r="Y357" s="54"/>
      <c r="Z357" s="54"/>
      <c r="AA357" s="54"/>
      <c r="AB357" s="54"/>
      <c r="AC357" s="99"/>
    </row>
    <row r="358" spans="1:29" x14ac:dyDescent="0.45">
      <c r="A358" s="53" t="str" cm="1">
        <f t="array" ref="A358">IF(ISBLANK(C358),"",(T_Fecha[Fecha]))</f>
        <v/>
      </c>
      <c r="B358" s="54" t="str" cm="1">
        <f t="array" ref="B358">IF(ISBLANK(C358),"",(T_Banco[Banco]))</f>
        <v/>
      </c>
      <c r="C358" s="54"/>
      <c r="D358" s="56" t="str">
        <f>IF(ISBLANK(T_Proveedores[[#This Row],[Nombre de Proveedor  o Tercero]]),"",(VLOOKUP(T_Proveedores[[#This Row],[Nombre de Proveedor  o Tercero]],'Listado de Proveedores'!B359:C2688,2,FALSE)))</f>
        <v/>
      </c>
      <c r="E358" s="54"/>
      <c r="F358" s="55"/>
      <c r="G358" s="54"/>
      <c r="H358" s="54"/>
      <c r="I358" s="55"/>
      <c r="J358" s="55"/>
      <c r="K358" s="54"/>
      <c r="L358" s="55"/>
      <c r="M358" s="54"/>
      <c r="N358" s="55"/>
      <c r="O358" s="57"/>
      <c r="P358" s="57"/>
      <c r="Q358" s="54"/>
      <c r="R358" s="57"/>
      <c r="S358" s="54"/>
      <c r="T358" s="58"/>
      <c r="U358" s="54"/>
      <c r="V358" s="54"/>
      <c r="W358" s="54"/>
      <c r="X358" s="54"/>
      <c r="Y358" s="54"/>
      <c r="Z358" s="54"/>
      <c r="AA358" s="54"/>
      <c r="AB358" s="54"/>
      <c r="AC358" s="99"/>
    </row>
    <row r="359" spans="1:29" x14ac:dyDescent="0.45">
      <c r="A359" s="53" t="str" cm="1">
        <f t="array" ref="A359">IF(ISBLANK(C359),"",(T_Fecha[Fecha]))</f>
        <v/>
      </c>
      <c r="B359" s="54" t="str" cm="1">
        <f t="array" ref="B359">IF(ISBLANK(C359),"",(T_Banco[Banco]))</f>
        <v/>
      </c>
      <c r="C359" s="54"/>
      <c r="D359" s="56" t="str">
        <f>IF(ISBLANK(T_Proveedores[[#This Row],[Nombre de Proveedor  o Tercero]]),"",(VLOOKUP(T_Proveedores[[#This Row],[Nombre de Proveedor  o Tercero]],'Listado de Proveedores'!B360:C2689,2,FALSE)))</f>
        <v/>
      </c>
      <c r="E359" s="54"/>
      <c r="F359" s="55"/>
      <c r="G359" s="54"/>
      <c r="H359" s="54"/>
      <c r="I359" s="55"/>
      <c r="J359" s="55"/>
      <c r="K359" s="54"/>
      <c r="L359" s="55"/>
      <c r="M359" s="54"/>
      <c r="N359" s="55"/>
      <c r="O359" s="57"/>
      <c r="P359" s="57"/>
      <c r="Q359" s="54"/>
      <c r="R359" s="57"/>
      <c r="S359" s="54"/>
      <c r="T359" s="58"/>
      <c r="U359" s="54"/>
      <c r="V359" s="54"/>
      <c r="W359" s="54"/>
      <c r="X359" s="54"/>
      <c r="Y359" s="54"/>
      <c r="Z359" s="54"/>
      <c r="AA359" s="54"/>
      <c r="AB359" s="54"/>
      <c r="AC359" s="99"/>
    </row>
    <row r="360" spans="1:29" x14ac:dyDescent="0.45">
      <c r="A360" s="53" t="str" cm="1">
        <f t="array" ref="A360">IF(ISBLANK(C360),"",(T_Fecha[Fecha]))</f>
        <v/>
      </c>
      <c r="B360" s="54" t="str" cm="1">
        <f t="array" ref="B360">IF(ISBLANK(C360),"",(T_Banco[Banco]))</f>
        <v/>
      </c>
      <c r="C360" s="54"/>
      <c r="D360" s="56" t="str">
        <f>IF(ISBLANK(T_Proveedores[[#This Row],[Nombre de Proveedor  o Tercero]]),"",(VLOOKUP(T_Proveedores[[#This Row],[Nombre de Proveedor  o Tercero]],'Listado de Proveedores'!B361:C2690,2,FALSE)))</f>
        <v/>
      </c>
      <c r="E360" s="54"/>
      <c r="F360" s="55"/>
      <c r="G360" s="54"/>
      <c r="H360" s="54"/>
      <c r="I360" s="55"/>
      <c r="J360" s="55"/>
      <c r="K360" s="54"/>
      <c r="L360" s="55"/>
      <c r="M360" s="54"/>
      <c r="N360" s="55"/>
      <c r="O360" s="57"/>
      <c r="P360" s="57"/>
      <c r="Q360" s="54"/>
      <c r="R360" s="57"/>
      <c r="S360" s="54"/>
      <c r="T360" s="58"/>
      <c r="U360" s="54"/>
      <c r="V360" s="54"/>
      <c r="W360" s="54"/>
      <c r="X360" s="54"/>
      <c r="Y360" s="54"/>
      <c r="Z360" s="54"/>
      <c r="AA360" s="54"/>
      <c r="AB360" s="54"/>
      <c r="AC360" s="99"/>
    </row>
    <row r="361" spans="1:29" x14ac:dyDescent="0.45">
      <c r="A361" s="53" t="str" cm="1">
        <f t="array" ref="A361">IF(ISBLANK(C361),"",(T_Fecha[Fecha]))</f>
        <v/>
      </c>
      <c r="B361" s="54" t="str" cm="1">
        <f t="array" ref="B361">IF(ISBLANK(C361),"",(T_Banco[Banco]))</f>
        <v/>
      </c>
      <c r="C361" s="54"/>
      <c r="D361" s="56" t="str">
        <f>IF(ISBLANK(T_Proveedores[[#This Row],[Nombre de Proveedor  o Tercero]]),"",(VLOOKUP(T_Proveedores[[#This Row],[Nombre de Proveedor  o Tercero]],'Listado de Proveedores'!B362:C2691,2,FALSE)))</f>
        <v/>
      </c>
      <c r="E361" s="54"/>
      <c r="F361" s="55"/>
      <c r="G361" s="54"/>
      <c r="H361" s="54"/>
      <c r="I361" s="55"/>
      <c r="J361" s="55"/>
      <c r="K361" s="54"/>
      <c r="L361" s="55"/>
      <c r="M361" s="54"/>
      <c r="N361" s="55"/>
      <c r="O361" s="57"/>
      <c r="P361" s="57"/>
      <c r="Q361" s="54"/>
      <c r="R361" s="57"/>
      <c r="S361" s="54"/>
      <c r="T361" s="58"/>
      <c r="U361" s="54"/>
      <c r="V361" s="54"/>
      <c r="W361" s="54"/>
      <c r="X361" s="54"/>
      <c r="Y361" s="54"/>
      <c r="Z361" s="54"/>
      <c r="AA361" s="54"/>
      <c r="AB361" s="54"/>
      <c r="AC361" s="99"/>
    </row>
    <row r="362" spans="1:29" x14ac:dyDescent="0.45">
      <c r="A362" s="53" t="str" cm="1">
        <f t="array" ref="A362">IF(ISBLANK(C362),"",(T_Fecha[Fecha]))</f>
        <v/>
      </c>
      <c r="B362" s="54" t="str" cm="1">
        <f t="array" ref="B362">IF(ISBLANK(C362),"",(T_Banco[Banco]))</f>
        <v/>
      </c>
      <c r="C362" s="54"/>
      <c r="D362" s="56" t="str">
        <f>IF(ISBLANK(T_Proveedores[[#This Row],[Nombre de Proveedor  o Tercero]]),"",(VLOOKUP(T_Proveedores[[#This Row],[Nombre de Proveedor  o Tercero]],'Listado de Proveedores'!B363:C2692,2,FALSE)))</f>
        <v/>
      </c>
      <c r="E362" s="54"/>
      <c r="F362" s="55"/>
      <c r="G362" s="54"/>
      <c r="H362" s="54"/>
      <c r="I362" s="55"/>
      <c r="J362" s="55"/>
      <c r="K362" s="54"/>
      <c r="L362" s="55"/>
      <c r="M362" s="54"/>
      <c r="N362" s="55"/>
      <c r="O362" s="57"/>
      <c r="P362" s="57"/>
      <c r="Q362" s="54"/>
      <c r="R362" s="57"/>
      <c r="S362" s="54"/>
      <c r="T362" s="58"/>
      <c r="U362" s="54"/>
      <c r="V362" s="54"/>
      <c r="W362" s="54"/>
      <c r="X362" s="54"/>
      <c r="Y362" s="54"/>
      <c r="Z362" s="54"/>
      <c r="AA362" s="54"/>
      <c r="AB362" s="54"/>
      <c r="AC362" s="99"/>
    </row>
    <row r="363" spans="1:29" x14ac:dyDescent="0.45">
      <c r="A363" s="53" t="str" cm="1">
        <f t="array" ref="A363">IF(ISBLANK(C363),"",(T_Fecha[Fecha]))</f>
        <v/>
      </c>
      <c r="B363" s="54" t="str" cm="1">
        <f t="array" ref="B363">IF(ISBLANK(C363),"",(T_Banco[Banco]))</f>
        <v/>
      </c>
      <c r="C363" s="54"/>
      <c r="D363" s="56" t="str">
        <f>IF(ISBLANK(T_Proveedores[[#This Row],[Nombre de Proveedor  o Tercero]]),"",(VLOOKUP(T_Proveedores[[#This Row],[Nombre de Proveedor  o Tercero]],'Listado de Proveedores'!B364:C2693,2,FALSE)))</f>
        <v/>
      </c>
      <c r="E363" s="54"/>
      <c r="F363" s="55"/>
      <c r="G363" s="54"/>
      <c r="H363" s="54"/>
      <c r="I363" s="55"/>
      <c r="J363" s="55"/>
      <c r="K363" s="54"/>
      <c r="L363" s="55"/>
      <c r="M363" s="54"/>
      <c r="N363" s="55"/>
      <c r="O363" s="57"/>
      <c r="P363" s="57"/>
      <c r="Q363" s="54"/>
      <c r="R363" s="57"/>
      <c r="S363" s="54"/>
      <c r="T363" s="58"/>
      <c r="U363" s="54"/>
      <c r="V363" s="54"/>
      <c r="W363" s="54"/>
      <c r="X363" s="54"/>
      <c r="Y363" s="54"/>
      <c r="Z363" s="54"/>
      <c r="AA363" s="54"/>
      <c r="AB363" s="54"/>
      <c r="AC363" s="99"/>
    </row>
    <row r="364" spans="1:29" x14ac:dyDescent="0.45">
      <c r="A364" s="53" t="str" cm="1">
        <f t="array" ref="A364">IF(ISBLANK(C364),"",(T_Fecha[Fecha]))</f>
        <v/>
      </c>
      <c r="B364" s="54" t="str" cm="1">
        <f t="array" ref="B364">IF(ISBLANK(C364),"",(T_Banco[Banco]))</f>
        <v/>
      </c>
      <c r="C364" s="54"/>
      <c r="D364" s="56" t="str">
        <f>IF(ISBLANK(T_Proveedores[[#This Row],[Nombre de Proveedor  o Tercero]]),"",(VLOOKUP(T_Proveedores[[#This Row],[Nombre de Proveedor  o Tercero]],'Listado de Proveedores'!B365:C2694,2,FALSE)))</f>
        <v/>
      </c>
      <c r="E364" s="54"/>
      <c r="F364" s="55"/>
      <c r="G364" s="54"/>
      <c r="H364" s="54"/>
      <c r="I364" s="55"/>
      <c r="J364" s="55"/>
      <c r="K364" s="54"/>
      <c r="L364" s="55"/>
      <c r="M364" s="54"/>
      <c r="N364" s="55"/>
      <c r="O364" s="57"/>
      <c r="P364" s="57"/>
      <c r="Q364" s="54"/>
      <c r="R364" s="57"/>
      <c r="S364" s="54"/>
      <c r="T364" s="58"/>
      <c r="U364" s="54"/>
      <c r="V364" s="54"/>
      <c r="W364" s="54"/>
      <c r="X364" s="54"/>
      <c r="Y364" s="54"/>
      <c r="Z364" s="54"/>
      <c r="AA364" s="54"/>
      <c r="AB364" s="54"/>
      <c r="AC364" s="99"/>
    </row>
    <row r="365" spans="1:29" x14ac:dyDescent="0.45">
      <c r="A365" s="53" t="str" cm="1">
        <f t="array" ref="A365">IF(ISBLANK(C365),"",(T_Fecha[Fecha]))</f>
        <v/>
      </c>
      <c r="B365" s="54" t="str" cm="1">
        <f t="array" ref="B365">IF(ISBLANK(C365),"",(T_Banco[Banco]))</f>
        <v/>
      </c>
      <c r="C365" s="54"/>
      <c r="D365" s="56" t="str">
        <f>IF(ISBLANK(T_Proveedores[[#This Row],[Nombre de Proveedor  o Tercero]]),"",(VLOOKUP(T_Proveedores[[#This Row],[Nombre de Proveedor  o Tercero]],'Listado de Proveedores'!B366:C2695,2,FALSE)))</f>
        <v/>
      </c>
      <c r="E365" s="54"/>
      <c r="F365" s="55"/>
      <c r="G365" s="54"/>
      <c r="H365" s="54"/>
      <c r="I365" s="55"/>
      <c r="J365" s="55"/>
      <c r="K365" s="54"/>
      <c r="L365" s="55"/>
      <c r="M365" s="54"/>
      <c r="N365" s="55"/>
      <c r="O365" s="57"/>
      <c r="P365" s="57"/>
      <c r="Q365" s="54"/>
      <c r="R365" s="57"/>
      <c r="S365" s="54"/>
      <c r="T365" s="58"/>
      <c r="U365" s="54"/>
      <c r="V365" s="54"/>
      <c r="W365" s="54"/>
      <c r="X365" s="54"/>
      <c r="Y365" s="54"/>
      <c r="Z365" s="54"/>
      <c r="AA365" s="54"/>
      <c r="AB365" s="54"/>
      <c r="AC365" s="99"/>
    </row>
    <row r="366" spans="1:29" x14ac:dyDescent="0.45">
      <c r="A366" s="53" t="str" cm="1">
        <f t="array" ref="A366">IF(ISBLANK(C366),"",(T_Fecha[Fecha]))</f>
        <v/>
      </c>
      <c r="B366" s="54" t="str" cm="1">
        <f t="array" ref="B366">IF(ISBLANK(C366),"",(T_Banco[Banco]))</f>
        <v/>
      </c>
      <c r="C366" s="54"/>
      <c r="D366" s="56" t="str">
        <f>IF(ISBLANK(T_Proveedores[[#This Row],[Nombre de Proveedor  o Tercero]]),"",(VLOOKUP(T_Proveedores[[#This Row],[Nombre de Proveedor  o Tercero]],'Listado de Proveedores'!B367:C2696,2,FALSE)))</f>
        <v/>
      </c>
      <c r="E366" s="54"/>
      <c r="F366" s="55"/>
      <c r="G366" s="54"/>
      <c r="H366" s="54"/>
      <c r="I366" s="55"/>
      <c r="J366" s="55"/>
      <c r="K366" s="54"/>
      <c r="L366" s="55"/>
      <c r="M366" s="54"/>
      <c r="N366" s="55"/>
      <c r="O366" s="57"/>
      <c r="P366" s="57"/>
      <c r="Q366" s="54"/>
      <c r="R366" s="57"/>
      <c r="S366" s="54"/>
      <c r="T366" s="58"/>
      <c r="U366" s="54"/>
      <c r="V366" s="54"/>
      <c r="W366" s="54"/>
      <c r="X366" s="54"/>
      <c r="Y366" s="54"/>
      <c r="Z366" s="54"/>
      <c r="AA366" s="54"/>
      <c r="AB366" s="54"/>
      <c r="AC366" s="99"/>
    </row>
    <row r="367" spans="1:29" x14ac:dyDescent="0.45">
      <c r="A367" s="53" t="str" cm="1">
        <f t="array" ref="A367">IF(ISBLANK(C367),"",(T_Fecha[Fecha]))</f>
        <v/>
      </c>
      <c r="B367" s="54" t="str" cm="1">
        <f t="array" ref="B367">IF(ISBLANK(C367),"",(T_Banco[Banco]))</f>
        <v/>
      </c>
      <c r="C367" s="54"/>
      <c r="D367" s="56" t="str">
        <f>IF(ISBLANK(T_Proveedores[[#This Row],[Nombre de Proveedor  o Tercero]]),"",(VLOOKUP(T_Proveedores[[#This Row],[Nombre de Proveedor  o Tercero]],'Listado de Proveedores'!B368:C2697,2,FALSE)))</f>
        <v/>
      </c>
      <c r="E367" s="54"/>
      <c r="F367" s="55"/>
      <c r="G367" s="54"/>
      <c r="H367" s="54"/>
      <c r="I367" s="55"/>
      <c r="J367" s="55"/>
      <c r="K367" s="54"/>
      <c r="L367" s="55"/>
      <c r="M367" s="54"/>
      <c r="N367" s="55"/>
      <c r="O367" s="57"/>
      <c r="P367" s="57"/>
      <c r="Q367" s="54"/>
      <c r="R367" s="57"/>
      <c r="S367" s="54"/>
      <c r="T367" s="58"/>
      <c r="U367" s="54"/>
      <c r="V367" s="54"/>
      <c r="W367" s="54"/>
      <c r="X367" s="54"/>
      <c r="Y367" s="54"/>
      <c r="Z367" s="54"/>
      <c r="AA367" s="54"/>
      <c r="AB367" s="54"/>
      <c r="AC367" s="99"/>
    </row>
    <row r="368" spans="1:29" x14ac:dyDescent="0.45">
      <c r="A368" s="53" t="str" cm="1">
        <f t="array" ref="A368">IF(ISBLANK(C368),"",(T_Fecha[Fecha]))</f>
        <v/>
      </c>
      <c r="B368" s="54" t="str" cm="1">
        <f t="array" ref="B368">IF(ISBLANK(C368),"",(T_Banco[Banco]))</f>
        <v/>
      </c>
      <c r="C368" s="54"/>
      <c r="D368" s="56" t="str">
        <f>IF(ISBLANK(T_Proveedores[[#This Row],[Nombre de Proveedor  o Tercero]]),"",(VLOOKUP(T_Proveedores[[#This Row],[Nombre de Proveedor  o Tercero]],'Listado de Proveedores'!B369:C2698,2,FALSE)))</f>
        <v/>
      </c>
      <c r="E368" s="54"/>
      <c r="F368" s="55"/>
      <c r="G368" s="54"/>
      <c r="H368" s="54"/>
      <c r="I368" s="55"/>
      <c r="J368" s="55"/>
      <c r="K368" s="54"/>
      <c r="L368" s="55"/>
      <c r="M368" s="54"/>
      <c r="N368" s="55"/>
      <c r="O368" s="57"/>
      <c r="P368" s="57"/>
      <c r="Q368" s="54"/>
      <c r="R368" s="57"/>
      <c r="S368" s="54"/>
      <c r="T368" s="58"/>
      <c r="U368" s="54"/>
      <c r="V368" s="54"/>
      <c r="W368" s="54"/>
      <c r="X368" s="54"/>
      <c r="Y368" s="54"/>
      <c r="Z368" s="54"/>
      <c r="AA368" s="54"/>
      <c r="AB368" s="54"/>
      <c r="AC368" s="99"/>
    </row>
    <row r="369" spans="1:29" x14ac:dyDescent="0.45">
      <c r="A369" s="53" t="str" cm="1">
        <f t="array" ref="A369">IF(ISBLANK(C369),"",(T_Fecha[Fecha]))</f>
        <v/>
      </c>
      <c r="B369" s="54" t="str" cm="1">
        <f t="array" ref="B369">IF(ISBLANK(C369),"",(T_Banco[Banco]))</f>
        <v/>
      </c>
      <c r="C369" s="54"/>
      <c r="D369" s="56" t="str">
        <f>IF(ISBLANK(T_Proveedores[[#This Row],[Nombre de Proveedor  o Tercero]]),"",(VLOOKUP(T_Proveedores[[#This Row],[Nombre de Proveedor  o Tercero]],'Listado de Proveedores'!B370:C2699,2,FALSE)))</f>
        <v/>
      </c>
      <c r="E369" s="54"/>
      <c r="F369" s="55"/>
      <c r="G369" s="54"/>
      <c r="H369" s="54"/>
      <c r="I369" s="55"/>
      <c r="J369" s="55"/>
      <c r="K369" s="54"/>
      <c r="L369" s="55"/>
      <c r="M369" s="54"/>
      <c r="N369" s="55"/>
      <c r="O369" s="57"/>
      <c r="P369" s="57"/>
      <c r="Q369" s="54"/>
      <c r="R369" s="57"/>
      <c r="S369" s="54"/>
      <c r="T369" s="58"/>
      <c r="U369" s="54"/>
      <c r="V369" s="54"/>
      <c r="W369" s="54"/>
      <c r="X369" s="54"/>
      <c r="Y369" s="54"/>
      <c r="Z369" s="54"/>
      <c r="AA369" s="54"/>
      <c r="AB369" s="54"/>
      <c r="AC369" s="99"/>
    </row>
    <row r="370" spans="1:29" x14ac:dyDescent="0.45">
      <c r="A370" s="53" t="str" cm="1">
        <f t="array" ref="A370">IF(ISBLANK(C370),"",(T_Fecha[Fecha]))</f>
        <v/>
      </c>
      <c r="B370" s="54" t="str" cm="1">
        <f t="array" ref="B370">IF(ISBLANK(C370),"",(T_Banco[Banco]))</f>
        <v/>
      </c>
      <c r="C370" s="54"/>
      <c r="D370" s="56" t="str">
        <f>IF(ISBLANK(T_Proveedores[[#This Row],[Nombre de Proveedor  o Tercero]]),"",(VLOOKUP(T_Proveedores[[#This Row],[Nombre de Proveedor  o Tercero]],'Listado de Proveedores'!B371:C2700,2,FALSE)))</f>
        <v/>
      </c>
      <c r="E370" s="54"/>
      <c r="F370" s="55"/>
      <c r="G370" s="54"/>
      <c r="H370" s="54"/>
      <c r="I370" s="55"/>
      <c r="J370" s="55"/>
      <c r="K370" s="54"/>
      <c r="L370" s="55"/>
      <c r="M370" s="54"/>
      <c r="N370" s="55"/>
      <c r="O370" s="57"/>
      <c r="P370" s="57"/>
      <c r="Q370" s="54"/>
      <c r="R370" s="57"/>
      <c r="S370" s="54"/>
      <c r="T370" s="58"/>
      <c r="U370" s="54"/>
      <c r="V370" s="54"/>
      <c r="W370" s="54"/>
      <c r="X370" s="54"/>
      <c r="Y370" s="54"/>
      <c r="Z370" s="54"/>
      <c r="AA370" s="54"/>
      <c r="AB370" s="54"/>
      <c r="AC370" s="99"/>
    </row>
    <row r="371" spans="1:29" x14ac:dyDescent="0.45">
      <c r="A371" s="53" t="str" cm="1">
        <f t="array" ref="A371">IF(ISBLANK(C371),"",(T_Fecha[Fecha]))</f>
        <v/>
      </c>
      <c r="B371" s="54" t="str" cm="1">
        <f t="array" ref="B371">IF(ISBLANK(C371),"",(T_Banco[Banco]))</f>
        <v/>
      </c>
      <c r="C371" s="54"/>
      <c r="D371" s="56" t="str">
        <f>IF(ISBLANK(T_Proveedores[[#This Row],[Nombre de Proveedor  o Tercero]]),"",(VLOOKUP(T_Proveedores[[#This Row],[Nombre de Proveedor  o Tercero]],'Listado de Proveedores'!B372:C2701,2,FALSE)))</f>
        <v/>
      </c>
      <c r="E371" s="54"/>
      <c r="F371" s="55"/>
      <c r="G371" s="54"/>
      <c r="H371" s="54"/>
      <c r="I371" s="55"/>
      <c r="J371" s="55"/>
      <c r="K371" s="54"/>
      <c r="L371" s="55"/>
      <c r="M371" s="54"/>
      <c r="N371" s="55"/>
      <c r="O371" s="57"/>
      <c r="P371" s="57"/>
      <c r="Q371" s="54"/>
      <c r="R371" s="57"/>
      <c r="S371" s="54"/>
      <c r="T371" s="58"/>
      <c r="U371" s="54"/>
      <c r="V371" s="54"/>
      <c r="W371" s="54"/>
      <c r="X371" s="54"/>
      <c r="Y371" s="54"/>
      <c r="Z371" s="54"/>
      <c r="AA371" s="54"/>
      <c r="AB371" s="54"/>
      <c r="AC371" s="99"/>
    </row>
    <row r="372" spans="1:29" x14ac:dyDescent="0.45">
      <c r="A372" s="53" t="str" cm="1">
        <f t="array" ref="A372">IF(ISBLANK(C372),"",(T_Fecha[Fecha]))</f>
        <v/>
      </c>
      <c r="B372" s="54" t="str" cm="1">
        <f t="array" ref="B372">IF(ISBLANK(C372),"",(T_Banco[Banco]))</f>
        <v/>
      </c>
      <c r="C372" s="54"/>
      <c r="D372" s="56" t="str">
        <f>IF(ISBLANK(T_Proveedores[[#This Row],[Nombre de Proveedor  o Tercero]]),"",(VLOOKUP(T_Proveedores[[#This Row],[Nombre de Proveedor  o Tercero]],'Listado de Proveedores'!B373:C2702,2,FALSE)))</f>
        <v/>
      </c>
      <c r="E372" s="54"/>
      <c r="F372" s="55"/>
      <c r="G372" s="54"/>
      <c r="H372" s="54"/>
      <c r="I372" s="55"/>
      <c r="J372" s="55"/>
      <c r="K372" s="54"/>
      <c r="L372" s="55"/>
      <c r="M372" s="54"/>
      <c r="N372" s="55"/>
      <c r="O372" s="57"/>
      <c r="P372" s="57"/>
      <c r="Q372" s="54"/>
      <c r="R372" s="57"/>
      <c r="S372" s="54"/>
      <c r="T372" s="58"/>
      <c r="U372" s="54"/>
      <c r="V372" s="54"/>
      <c r="W372" s="54"/>
      <c r="X372" s="54"/>
      <c r="Y372" s="54"/>
      <c r="Z372" s="54"/>
      <c r="AA372" s="54"/>
      <c r="AB372" s="54"/>
      <c r="AC372" s="99"/>
    </row>
    <row r="373" spans="1:29" x14ac:dyDescent="0.45">
      <c r="A373" s="53" t="str" cm="1">
        <f t="array" ref="A373">IF(ISBLANK(C373),"",(T_Fecha[Fecha]))</f>
        <v/>
      </c>
      <c r="B373" s="54" t="str" cm="1">
        <f t="array" ref="B373">IF(ISBLANK(C373),"",(T_Banco[Banco]))</f>
        <v/>
      </c>
      <c r="C373" s="54"/>
      <c r="D373" s="56" t="str">
        <f>IF(ISBLANK(T_Proveedores[[#This Row],[Nombre de Proveedor  o Tercero]]),"",(VLOOKUP(T_Proveedores[[#This Row],[Nombre de Proveedor  o Tercero]],'Listado de Proveedores'!B374:C2703,2,FALSE)))</f>
        <v/>
      </c>
      <c r="E373" s="54"/>
      <c r="F373" s="55"/>
      <c r="G373" s="54"/>
      <c r="H373" s="54"/>
      <c r="I373" s="55"/>
      <c r="J373" s="55"/>
      <c r="K373" s="54"/>
      <c r="L373" s="55"/>
      <c r="M373" s="54"/>
      <c r="N373" s="55"/>
      <c r="O373" s="57"/>
      <c r="P373" s="57"/>
      <c r="Q373" s="54"/>
      <c r="R373" s="57"/>
      <c r="S373" s="54"/>
      <c r="T373" s="58"/>
      <c r="U373" s="54"/>
      <c r="V373" s="54"/>
      <c r="W373" s="54"/>
      <c r="X373" s="54"/>
      <c r="Y373" s="54"/>
      <c r="Z373" s="54"/>
      <c r="AA373" s="54"/>
      <c r="AB373" s="54"/>
      <c r="AC373" s="99"/>
    </row>
    <row r="374" spans="1:29" x14ac:dyDescent="0.45">
      <c r="A374" s="53" t="str" cm="1">
        <f t="array" ref="A374">IF(ISBLANK(C374),"",(T_Fecha[Fecha]))</f>
        <v/>
      </c>
      <c r="B374" s="54" t="str" cm="1">
        <f t="array" ref="B374">IF(ISBLANK(C374),"",(T_Banco[Banco]))</f>
        <v/>
      </c>
      <c r="C374" s="54"/>
      <c r="D374" s="56" t="str">
        <f>IF(ISBLANK(T_Proveedores[[#This Row],[Nombre de Proveedor  o Tercero]]),"",(VLOOKUP(T_Proveedores[[#This Row],[Nombre de Proveedor  o Tercero]],'Listado de Proveedores'!B375:C2704,2,FALSE)))</f>
        <v/>
      </c>
      <c r="E374" s="54"/>
      <c r="F374" s="55"/>
      <c r="G374" s="54"/>
      <c r="H374" s="54"/>
      <c r="I374" s="55"/>
      <c r="J374" s="55"/>
      <c r="K374" s="54"/>
      <c r="L374" s="55"/>
      <c r="M374" s="54"/>
      <c r="N374" s="55"/>
      <c r="O374" s="57"/>
      <c r="P374" s="57"/>
      <c r="Q374" s="54"/>
      <c r="R374" s="57"/>
      <c r="S374" s="54"/>
      <c r="T374" s="58"/>
      <c r="U374" s="54"/>
      <c r="V374" s="54"/>
      <c r="W374" s="54"/>
      <c r="X374" s="54"/>
      <c r="Y374" s="54"/>
      <c r="Z374" s="54"/>
      <c r="AA374" s="54"/>
      <c r="AB374" s="54"/>
      <c r="AC374" s="99"/>
    </row>
    <row r="375" spans="1:29" x14ac:dyDescent="0.45">
      <c r="A375" s="53" t="str" cm="1">
        <f t="array" ref="A375">IF(ISBLANK(C375),"",(T_Fecha[Fecha]))</f>
        <v/>
      </c>
      <c r="B375" s="54" t="str" cm="1">
        <f t="array" ref="B375">IF(ISBLANK(C375),"",(T_Banco[Banco]))</f>
        <v/>
      </c>
      <c r="C375" s="54"/>
      <c r="D375" s="56" t="str">
        <f>IF(ISBLANK(T_Proveedores[[#This Row],[Nombre de Proveedor  o Tercero]]),"",(VLOOKUP(T_Proveedores[[#This Row],[Nombre de Proveedor  o Tercero]],'Listado de Proveedores'!B376:C2705,2,FALSE)))</f>
        <v/>
      </c>
      <c r="E375" s="54"/>
      <c r="F375" s="55"/>
      <c r="G375" s="54"/>
      <c r="H375" s="54"/>
      <c r="I375" s="55"/>
      <c r="J375" s="55"/>
      <c r="K375" s="54"/>
      <c r="L375" s="55"/>
      <c r="M375" s="54"/>
      <c r="N375" s="55"/>
      <c r="O375" s="57"/>
      <c r="P375" s="57"/>
      <c r="Q375" s="54"/>
      <c r="R375" s="57"/>
      <c r="S375" s="54"/>
      <c r="T375" s="58"/>
      <c r="U375" s="54"/>
      <c r="V375" s="54"/>
      <c r="W375" s="54"/>
      <c r="X375" s="54"/>
      <c r="Y375" s="54"/>
      <c r="Z375" s="54"/>
      <c r="AA375" s="54"/>
      <c r="AB375" s="54"/>
      <c r="AC375" s="99"/>
    </row>
    <row r="376" spans="1:29" x14ac:dyDescent="0.45">
      <c r="A376" s="53" t="str" cm="1">
        <f t="array" ref="A376">IF(ISBLANK(C376),"",(T_Fecha[Fecha]))</f>
        <v/>
      </c>
      <c r="B376" s="54" t="str" cm="1">
        <f t="array" ref="B376">IF(ISBLANK(C376),"",(T_Banco[Banco]))</f>
        <v/>
      </c>
      <c r="C376" s="54"/>
      <c r="D376" s="56" t="str">
        <f>IF(ISBLANK(T_Proveedores[[#This Row],[Nombre de Proveedor  o Tercero]]),"",(VLOOKUP(T_Proveedores[[#This Row],[Nombre de Proveedor  o Tercero]],'Listado de Proveedores'!B377:C2706,2,FALSE)))</f>
        <v/>
      </c>
      <c r="E376" s="54"/>
      <c r="F376" s="55"/>
      <c r="G376" s="54"/>
      <c r="H376" s="54"/>
      <c r="I376" s="55"/>
      <c r="J376" s="55"/>
      <c r="K376" s="54"/>
      <c r="L376" s="55"/>
      <c r="M376" s="54"/>
      <c r="N376" s="55"/>
      <c r="O376" s="57"/>
      <c r="P376" s="57"/>
      <c r="Q376" s="54"/>
      <c r="R376" s="57"/>
      <c r="S376" s="54"/>
      <c r="T376" s="58"/>
      <c r="U376" s="54"/>
      <c r="V376" s="54"/>
      <c r="W376" s="54"/>
      <c r="X376" s="54"/>
      <c r="Y376" s="54"/>
      <c r="Z376" s="54"/>
      <c r="AA376" s="54"/>
      <c r="AB376" s="54"/>
      <c r="AC376" s="99"/>
    </row>
    <row r="377" spans="1:29" x14ac:dyDescent="0.45">
      <c r="A377" s="53" t="str" cm="1">
        <f t="array" ref="A377">IF(ISBLANK(C377),"",(T_Fecha[Fecha]))</f>
        <v/>
      </c>
      <c r="B377" s="54" t="str" cm="1">
        <f t="array" ref="B377">IF(ISBLANK(C377),"",(T_Banco[Banco]))</f>
        <v/>
      </c>
      <c r="C377" s="54"/>
      <c r="D377" s="56" t="str">
        <f>IF(ISBLANK(T_Proveedores[[#This Row],[Nombre de Proveedor  o Tercero]]),"",(VLOOKUP(T_Proveedores[[#This Row],[Nombre de Proveedor  o Tercero]],'Listado de Proveedores'!B378:C2707,2,FALSE)))</f>
        <v/>
      </c>
      <c r="E377" s="54"/>
      <c r="F377" s="55"/>
      <c r="G377" s="54"/>
      <c r="H377" s="54"/>
      <c r="I377" s="55"/>
      <c r="J377" s="55"/>
      <c r="K377" s="54"/>
      <c r="L377" s="55"/>
      <c r="M377" s="54"/>
      <c r="N377" s="55"/>
      <c r="O377" s="57"/>
      <c r="P377" s="57"/>
      <c r="Q377" s="54"/>
      <c r="R377" s="57"/>
      <c r="S377" s="54"/>
      <c r="T377" s="58"/>
      <c r="U377" s="54"/>
      <c r="V377" s="54"/>
      <c r="W377" s="54"/>
      <c r="X377" s="54"/>
      <c r="Y377" s="54"/>
      <c r="Z377" s="54"/>
      <c r="AA377" s="54"/>
      <c r="AB377" s="54"/>
      <c r="AC377" s="99"/>
    </row>
    <row r="378" spans="1:29" x14ac:dyDescent="0.45">
      <c r="A378" s="53" t="str" cm="1">
        <f t="array" ref="A378">IF(ISBLANK(C378),"",(T_Fecha[Fecha]))</f>
        <v/>
      </c>
      <c r="B378" s="54" t="str" cm="1">
        <f t="array" ref="B378">IF(ISBLANK(C378),"",(T_Banco[Banco]))</f>
        <v/>
      </c>
      <c r="C378" s="54"/>
      <c r="D378" s="56" t="str">
        <f>IF(ISBLANK(T_Proveedores[[#This Row],[Nombre de Proveedor  o Tercero]]),"",(VLOOKUP(T_Proveedores[[#This Row],[Nombre de Proveedor  o Tercero]],'Listado de Proveedores'!B379:C2708,2,FALSE)))</f>
        <v/>
      </c>
      <c r="E378" s="54"/>
      <c r="F378" s="55"/>
      <c r="G378" s="54"/>
      <c r="H378" s="54"/>
      <c r="I378" s="55"/>
      <c r="J378" s="55"/>
      <c r="K378" s="54"/>
      <c r="L378" s="55"/>
      <c r="M378" s="54"/>
      <c r="N378" s="55"/>
      <c r="O378" s="57"/>
      <c r="P378" s="57"/>
      <c r="Q378" s="54"/>
      <c r="R378" s="57"/>
      <c r="S378" s="54"/>
      <c r="T378" s="58"/>
      <c r="U378" s="54"/>
      <c r="V378" s="54"/>
      <c r="W378" s="54"/>
      <c r="X378" s="54"/>
      <c r="Y378" s="54"/>
      <c r="Z378" s="54"/>
      <c r="AA378" s="54"/>
      <c r="AB378" s="54"/>
      <c r="AC378" s="99"/>
    </row>
    <row r="379" spans="1:29" x14ac:dyDescent="0.45">
      <c r="A379" s="53" t="str" cm="1">
        <f t="array" ref="A379">IF(ISBLANK(C379),"",(T_Fecha[Fecha]))</f>
        <v/>
      </c>
      <c r="B379" s="54" t="str" cm="1">
        <f t="array" ref="B379">IF(ISBLANK(C379),"",(T_Banco[Banco]))</f>
        <v/>
      </c>
      <c r="C379" s="54"/>
      <c r="D379" s="56" t="str">
        <f>IF(ISBLANK(T_Proveedores[[#This Row],[Nombre de Proveedor  o Tercero]]),"",(VLOOKUP(T_Proveedores[[#This Row],[Nombre de Proveedor  o Tercero]],'Listado de Proveedores'!B380:C2709,2,FALSE)))</f>
        <v/>
      </c>
      <c r="E379" s="54"/>
      <c r="F379" s="55"/>
      <c r="G379" s="54"/>
      <c r="H379" s="54"/>
      <c r="I379" s="55"/>
      <c r="J379" s="55"/>
      <c r="K379" s="54"/>
      <c r="L379" s="55"/>
      <c r="M379" s="54"/>
      <c r="N379" s="55"/>
      <c r="O379" s="57"/>
      <c r="P379" s="57"/>
      <c r="Q379" s="54"/>
      <c r="R379" s="57"/>
      <c r="S379" s="54"/>
      <c r="T379" s="58"/>
      <c r="U379" s="54"/>
      <c r="V379" s="54"/>
      <c r="W379" s="54"/>
      <c r="X379" s="54"/>
      <c r="Y379" s="54"/>
      <c r="Z379" s="54"/>
      <c r="AA379" s="54"/>
      <c r="AB379" s="54"/>
      <c r="AC379" s="99"/>
    </row>
    <row r="380" spans="1:29" x14ac:dyDescent="0.45">
      <c r="A380" s="53" t="str" cm="1">
        <f t="array" ref="A380">IF(ISBLANK(C380),"",(T_Fecha[Fecha]))</f>
        <v/>
      </c>
      <c r="B380" s="54" t="str" cm="1">
        <f t="array" ref="B380">IF(ISBLANK(C380),"",(T_Banco[Banco]))</f>
        <v/>
      </c>
      <c r="C380" s="54"/>
      <c r="D380" s="56" t="str">
        <f>IF(ISBLANK(T_Proveedores[[#This Row],[Nombre de Proveedor  o Tercero]]),"",(VLOOKUP(T_Proveedores[[#This Row],[Nombre de Proveedor  o Tercero]],'Listado de Proveedores'!B381:C2710,2,FALSE)))</f>
        <v/>
      </c>
      <c r="E380" s="54"/>
      <c r="F380" s="55"/>
      <c r="G380" s="54"/>
      <c r="H380" s="54"/>
      <c r="I380" s="55"/>
      <c r="J380" s="55"/>
      <c r="K380" s="54"/>
      <c r="L380" s="55"/>
      <c r="M380" s="54"/>
      <c r="N380" s="55"/>
      <c r="O380" s="57"/>
      <c r="P380" s="57"/>
      <c r="Q380" s="54"/>
      <c r="R380" s="57"/>
      <c r="S380" s="54"/>
      <c r="T380" s="58"/>
      <c r="U380" s="54"/>
      <c r="V380" s="54"/>
      <c r="W380" s="54"/>
      <c r="X380" s="54"/>
      <c r="Y380" s="54"/>
      <c r="Z380" s="54"/>
      <c r="AA380" s="54"/>
      <c r="AB380" s="54"/>
      <c r="AC380" s="99"/>
    </row>
    <row r="381" spans="1:29" x14ac:dyDescent="0.45">
      <c r="A381" s="53" t="str" cm="1">
        <f t="array" ref="A381">IF(ISBLANK(C381),"",(T_Fecha[Fecha]))</f>
        <v/>
      </c>
      <c r="B381" s="54" t="str" cm="1">
        <f t="array" ref="B381">IF(ISBLANK(C381),"",(T_Banco[Banco]))</f>
        <v/>
      </c>
      <c r="C381" s="54"/>
      <c r="D381" s="56" t="str">
        <f>IF(ISBLANK(T_Proveedores[[#This Row],[Nombre de Proveedor  o Tercero]]),"",(VLOOKUP(T_Proveedores[[#This Row],[Nombre de Proveedor  o Tercero]],'Listado de Proveedores'!B382:C2711,2,FALSE)))</f>
        <v/>
      </c>
      <c r="E381" s="54"/>
      <c r="F381" s="55"/>
      <c r="G381" s="54"/>
      <c r="H381" s="54"/>
      <c r="I381" s="55"/>
      <c r="J381" s="55"/>
      <c r="K381" s="54"/>
      <c r="L381" s="55"/>
      <c r="M381" s="54"/>
      <c r="N381" s="55"/>
      <c r="O381" s="57"/>
      <c r="P381" s="57"/>
      <c r="Q381" s="54"/>
      <c r="R381" s="57"/>
      <c r="S381" s="54"/>
      <c r="T381" s="58"/>
      <c r="U381" s="54"/>
      <c r="V381" s="54"/>
      <c r="W381" s="54"/>
      <c r="X381" s="54"/>
      <c r="Y381" s="54"/>
      <c r="Z381" s="54"/>
      <c r="AA381" s="54"/>
      <c r="AB381" s="54"/>
      <c r="AC381" s="99"/>
    </row>
    <row r="382" spans="1:29" x14ac:dyDescent="0.45">
      <c r="A382" s="53" t="str" cm="1">
        <f t="array" ref="A382">IF(ISBLANK(C382),"",(T_Fecha[Fecha]))</f>
        <v/>
      </c>
      <c r="B382" s="54" t="str" cm="1">
        <f t="array" ref="B382">IF(ISBLANK(C382),"",(T_Banco[Banco]))</f>
        <v/>
      </c>
      <c r="C382" s="54"/>
      <c r="D382" s="56" t="str">
        <f>IF(ISBLANK(T_Proveedores[[#This Row],[Nombre de Proveedor  o Tercero]]),"",(VLOOKUP(T_Proveedores[[#This Row],[Nombre de Proveedor  o Tercero]],'Listado de Proveedores'!B383:C2712,2,FALSE)))</f>
        <v/>
      </c>
      <c r="E382" s="54"/>
      <c r="F382" s="55"/>
      <c r="G382" s="54"/>
      <c r="H382" s="54"/>
      <c r="I382" s="55"/>
      <c r="J382" s="55"/>
      <c r="K382" s="54"/>
      <c r="L382" s="55"/>
      <c r="M382" s="54"/>
      <c r="N382" s="55"/>
      <c r="O382" s="57"/>
      <c r="P382" s="57"/>
      <c r="Q382" s="54"/>
      <c r="R382" s="57"/>
      <c r="S382" s="54"/>
      <c r="T382" s="58"/>
      <c r="U382" s="54"/>
      <c r="V382" s="54"/>
      <c r="W382" s="54"/>
      <c r="X382" s="54"/>
      <c r="Y382" s="54"/>
      <c r="Z382" s="54"/>
      <c r="AA382" s="54"/>
      <c r="AB382" s="54"/>
      <c r="AC382" s="99"/>
    </row>
    <row r="383" spans="1:29" x14ac:dyDescent="0.45">
      <c r="A383" s="53" t="str" cm="1">
        <f t="array" ref="A383">IF(ISBLANK(C383),"",(T_Fecha[Fecha]))</f>
        <v/>
      </c>
      <c r="B383" s="54" t="str" cm="1">
        <f t="array" ref="B383">IF(ISBLANK(C383),"",(T_Banco[Banco]))</f>
        <v/>
      </c>
      <c r="C383" s="54"/>
      <c r="D383" s="56" t="str">
        <f>IF(ISBLANK(T_Proveedores[[#This Row],[Nombre de Proveedor  o Tercero]]),"",(VLOOKUP(T_Proveedores[[#This Row],[Nombre de Proveedor  o Tercero]],'Listado de Proveedores'!B384:C2713,2,FALSE)))</f>
        <v/>
      </c>
      <c r="E383" s="54"/>
      <c r="F383" s="55"/>
      <c r="G383" s="54"/>
      <c r="H383" s="54"/>
      <c r="I383" s="55"/>
      <c r="J383" s="55"/>
      <c r="K383" s="54"/>
      <c r="L383" s="55"/>
      <c r="M383" s="54"/>
      <c r="N383" s="55"/>
      <c r="O383" s="57"/>
      <c r="P383" s="57"/>
      <c r="Q383" s="54"/>
      <c r="R383" s="57"/>
      <c r="S383" s="54"/>
      <c r="T383" s="58"/>
      <c r="U383" s="54"/>
      <c r="V383" s="54"/>
      <c r="W383" s="54"/>
      <c r="X383" s="54"/>
      <c r="Y383" s="54"/>
      <c r="Z383" s="54"/>
      <c r="AA383" s="54"/>
      <c r="AB383" s="54"/>
      <c r="AC383" s="99"/>
    </row>
    <row r="384" spans="1:29" x14ac:dyDescent="0.45">
      <c r="A384" s="53" t="str" cm="1">
        <f t="array" ref="A384">IF(ISBLANK(C384),"",(T_Fecha[Fecha]))</f>
        <v/>
      </c>
      <c r="B384" s="54" t="str" cm="1">
        <f t="array" ref="B384">IF(ISBLANK(C384),"",(T_Banco[Banco]))</f>
        <v/>
      </c>
      <c r="C384" s="54"/>
      <c r="D384" s="56" t="str">
        <f>IF(ISBLANK(T_Proveedores[[#This Row],[Nombre de Proveedor  o Tercero]]),"",(VLOOKUP(T_Proveedores[[#This Row],[Nombre de Proveedor  o Tercero]],'Listado de Proveedores'!B385:C2714,2,FALSE)))</f>
        <v/>
      </c>
      <c r="E384" s="54"/>
      <c r="F384" s="55"/>
      <c r="G384" s="54"/>
      <c r="H384" s="54"/>
      <c r="I384" s="55"/>
      <c r="J384" s="55"/>
      <c r="K384" s="54"/>
      <c r="L384" s="55"/>
      <c r="M384" s="54"/>
      <c r="N384" s="55"/>
      <c r="O384" s="57"/>
      <c r="P384" s="57"/>
      <c r="Q384" s="54"/>
      <c r="R384" s="57"/>
      <c r="S384" s="54"/>
      <c r="T384" s="58"/>
      <c r="U384" s="54"/>
      <c r="V384" s="54"/>
      <c r="W384" s="54"/>
      <c r="X384" s="54"/>
      <c r="Y384" s="54"/>
      <c r="Z384" s="54"/>
      <c r="AA384" s="54"/>
      <c r="AB384" s="54"/>
      <c r="AC384" s="99"/>
    </row>
    <row r="385" spans="1:29" x14ac:dyDescent="0.45">
      <c r="A385" s="53" t="str" cm="1">
        <f t="array" ref="A385">IF(ISBLANK(C385),"",(T_Fecha[Fecha]))</f>
        <v/>
      </c>
      <c r="B385" s="54" t="str" cm="1">
        <f t="array" ref="B385">IF(ISBLANK(C385),"",(T_Banco[Banco]))</f>
        <v/>
      </c>
      <c r="C385" s="54"/>
      <c r="D385" s="56" t="str">
        <f>IF(ISBLANK(T_Proveedores[[#This Row],[Nombre de Proveedor  o Tercero]]),"",(VLOOKUP(T_Proveedores[[#This Row],[Nombre de Proveedor  o Tercero]],'Listado de Proveedores'!B386:C2715,2,FALSE)))</f>
        <v/>
      </c>
      <c r="E385" s="54"/>
      <c r="F385" s="55"/>
      <c r="G385" s="54"/>
      <c r="H385" s="54"/>
      <c r="I385" s="55"/>
      <c r="J385" s="55"/>
      <c r="K385" s="54"/>
      <c r="L385" s="55"/>
      <c r="M385" s="54"/>
      <c r="N385" s="55"/>
      <c r="O385" s="57"/>
      <c r="P385" s="57"/>
      <c r="Q385" s="54"/>
      <c r="R385" s="57"/>
      <c r="S385" s="54"/>
      <c r="T385" s="58"/>
      <c r="U385" s="54"/>
      <c r="V385" s="54"/>
      <c r="W385" s="54"/>
      <c r="X385" s="54"/>
      <c r="Y385" s="54"/>
      <c r="Z385" s="54"/>
      <c r="AA385" s="54"/>
      <c r="AB385" s="54"/>
      <c r="AC385" s="99"/>
    </row>
    <row r="386" spans="1:29" x14ac:dyDescent="0.45">
      <c r="A386" s="53" t="str" cm="1">
        <f t="array" ref="A386">IF(ISBLANK(C386),"",(T_Fecha[Fecha]))</f>
        <v/>
      </c>
      <c r="B386" s="54" t="str" cm="1">
        <f t="array" ref="B386">IF(ISBLANK(C386),"",(T_Banco[Banco]))</f>
        <v/>
      </c>
      <c r="C386" s="54"/>
      <c r="D386" s="56" t="str">
        <f>IF(ISBLANK(T_Proveedores[[#This Row],[Nombre de Proveedor  o Tercero]]),"",(VLOOKUP(T_Proveedores[[#This Row],[Nombre de Proveedor  o Tercero]],'Listado de Proveedores'!B387:C2716,2,FALSE)))</f>
        <v/>
      </c>
      <c r="E386" s="54"/>
      <c r="F386" s="55"/>
      <c r="G386" s="54"/>
      <c r="H386" s="54"/>
      <c r="I386" s="55"/>
      <c r="J386" s="55"/>
      <c r="K386" s="54"/>
      <c r="L386" s="55"/>
      <c r="M386" s="54"/>
      <c r="N386" s="55"/>
      <c r="O386" s="57"/>
      <c r="P386" s="57"/>
      <c r="Q386" s="54"/>
      <c r="R386" s="57"/>
      <c r="S386" s="54"/>
      <c r="T386" s="58"/>
      <c r="U386" s="54"/>
      <c r="V386" s="54"/>
      <c r="W386" s="54"/>
      <c r="X386" s="54"/>
      <c r="Y386" s="54"/>
      <c r="Z386" s="54"/>
      <c r="AA386" s="54"/>
      <c r="AB386" s="54"/>
      <c r="AC386" s="99"/>
    </row>
    <row r="387" spans="1:29" x14ac:dyDescent="0.45">
      <c r="A387" s="53" t="str" cm="1">
        <f t="array" ref="A387">IF(ISBLANK(C387),"",(T_Fecha[Fecha]))</f>
        <v/>
      </c>
      <c r="B387" s="54" t="str" cm="1">
        <f t="array" ref="B387">IF(ISBLANK(C387),"",(T_Banco[Banco]))</f>
        <v/>
      </c>
      <c r="C387" s="54"/>
      <c r="D387" s="56" t="str">
        <f>IF(ISBLANK(T_Proveedores[[#This Row],[Nombre de Proveedor  o Tercero]]),"",(VLOOKUP(T_Proveedores[[#This Row],[Nombre de Proveedor  o Tercero]],'Listado de Proveedores'!B388:C2717,2,FALSE)))</f>
        <v/>
      </c>
      <c r="E387" s="54"/>
      <c r="F387" s="55"/>
      <c r="G387" s="54"/>
      <c r="H387" s="54"/>
      <c r="I387" s="55"/>
      <c r="J387" s="55"/>
      <c r="K387" s="54"/>
      <c r="L387" s="55"/>
      <c r="M387" s="54"/>
      <c r="N387" s="55"/>
      <c r="O387" s="57"/>
      <c r="P387" s="57"/>
      <c r="Q387" s="54"/>
      <c r="R387" s="57"/>
      <c r="S387" s="54"/>
      <c r="T387" s="58"/>
      <c r="U387" s="54"/>
      <c r="V387" s="54"/>
      <c r="W387" s="54"/>
      <c r="X387" s="54"/>
      <c r="Y387" s="54"/>
      <c r="Z387" s="54"/>
      <c r="AA387" s="54"/>
      <c r="AB387" s="54"/>
      <c r="AC387" s="99"/>
    </row>
    <row r="388" spans="1:29" x14ac:dyDescent="0.45">
      <c r="A388" s="53" t="str" cm="1">
        <f t="array" ref="A388">IF(ISBLANK(C388),"",(T_Fecha[Fecha]))</f>
        <v/>
      </c>
      <c r="B388" s="54" t="str" cm="1">
        <f t="array" ref="B388">IF(ISBLANK(C388),"",(T_Banco[Banco]))</f>
        <v/>
      </c>
      <c r="C388" s="54"/>
      <c r="D388" s="56" t="str">
        <f>IF(ISBLANK(T_Proveedores[[#This Row],[Nombre de Proveedor  o Tercero]]),"",(VLOOKUP(T_Proveedores[[#This Row],[Nombre de Proveedor  o Tercero]],'Listado de Proveedores'!B389:C2718,2,FALSE)))</f>
        <v/>
      </c>
      <c r="E388" s="54"/>
      <c r="F388" s="55"/>
      <c r="G388" s="54"/>
      <c r="H388" s="54"/>
      <c r="I388" s="55"/>
      <c r="J388" s="55"/>
      <c r="K388" s="54"/>
      <c r="L388" s="55"/>
      <c r="M388" s="54"/>
      <c r="N388" s="55"/>
      <c r="O388" s="57"/>
      <c r="P388" s="57"/>
      <c r="Q388" s="54"/>
      <c r="R388" s="57"/>
      <c r="S388" s="54"/>
      <c r="T388" s="58"/>
      <c r="U388" s="54"/>
      <c r="V388" s="54"/>
      <c r="W388" s="54"/>
      <c r="X388" s="54"/>
      <c r="Y388" s="54"/>
      <c r="Z388" s="54"/>
      <c r="AA388" s="54"/>
      <c r="AB388" s="54"/>
      <c r="AC388" s="99"/>
    </row>
    <row r="389" spans="1:29" x14ac:dyDescent="0.45">
      <c r="A389" s="53" t="str" cm="1">
        <f t="array" ref="A389">IF(ISBLANK(C389),"",(T_Fecha[Fecha]))</f>
        <v/>
      </c>
      <c r="B389" s="54" t="str" cm="1">
        <f t="array" ref="B389">IF(ISBLANK(C389),"",(T_Banco[Banco]))</f>
        <v/>
      </c>
      <c r="C389" s="54"/>
      <c r="D389" s="56" t="str">
        <f>IF(ISBLANK(T_Proveedores[[#This Row],[Nombre de Proveedor  o Tercero]]),"",(VLOOKUP(T_Proveedores[[#This Row],[Nombre de Proveedor  o Tercero]],'Listado de Proveedores'!B390:C2719,2,FALSE)))</f>
        <v/>
      </c>
      <c r="E389" s="54"/>
      <c r="F389" s="55"/>
      <c r="G389" s="54"/>
      <c r="H389" s="54"/>
      <c r="I389" s="55"/>
      <c r="J389" s="55"/>
      <c r="K389" s="54"/>
      <c r="L389" s="55"/>
      <c r="M389" s="54"/>
      <c r="N389" s="55"/>
      <c r="O389" s="57"/>
      <c r="P389" s="57"/>
      <c r="Q389" s="54"/>
      <c r="R389" s="57"/>
      <c r="S389" s="54"/>
      <c r="T389" s="58"/>
      <c r="U389" s="54"/>
      <c r="V389" s="54"/>
      <c r="W389" s="54"/>
      <c r="X389" s="54"/>
      <c r="Y389" s="54"/>
      <c r="Z389" s="54"/>
      <c r="AA389" s="54"/>
      <c r="AB389" s="54"/>
      <c r="AC389" s="99"/>
    </row>
    <row r="390" spans="1:29" x14ac:dyDescent="0.45">
      <c r="A390" s="53" t="str" cm="1">
        <f t="array" ref="A390">IF(ISBLANK(C390),"",(T_Fecha[Fecha]))</f>
        <v/>
      </c>
      <c r="B390" s="54" t="str" cm="1">
        <f t="array" ref="B390">IF(ISBLANK(C390),"",(T_Banco[Banco]))</f>
        <v/>
      </c>
      <c r="C390" s="54"/>
      <c r="D390" s="56" t="str">
        <f>IF(ISBLANK(T_Proveedores[[#This Row],[Nombre de Proveedor  o Tercero]]),"",(VLOOKUP(T_Proveedores[[#This Row],[Nombre de Proveedor  o Tercero]],'Listado de Proveedores'!B391:C2720,2,FALSE)))</f>
        <v/>
      </c>
      <c r="E390" s="54"/>
      <c r="F390" s="55"/>
      <c r="G390" s="54"/>
      <c r="H390" s="54"/>
      <c r="I390" s="55"/>
      <c r="J390" s="55"/>
      <c r="K390" s="54"/>
      <c r="L390" s="55"/>
      <c r="M390" s="54"/>
      <c r="N390" s="55"/>
      <c r="O390" s="57"/>
      <c r="P390" s="57"/>
      <c r="Q390" s="54"/>
      <c r="R390" s="57"/>
      <c r="S390" s="54"/>
      <c r="T390" s="58"/>
      <c r="U390" s="54"/>
      <c r="V390" s="54"/>
      <c r="W390" s="54"/>
      <c r="X390" s="54"/>
      <c r="Y390" s="54"/>
      <c r="Z390" s="54"/>
      <c r="AA390" s="54"/>
      <c r="AB390" s="54"/>
      <c r="AC390" s="99"/>
    </row>
    <row r="391" spans="1:29" x14ac:dyDescent="0.45">
      <c r="A391" s="53" t="str" cm="1">
        <f t="array" ref="A391">IF(ISBLANK(C391),"",(T_Fecha[Fecha]))</f>
        <v/>
      </c>
      <c r="B391" s="54" t="str" cm="1">
        <f t="array" ref="B391">IF(ISBLANK(C391),"",(T_Banco[Banco]))</f>
        <v/>
      </c>
      <c r="C391" s="54"/>
      <c r="D391" s="56" t="str">
        <f>IF(ISBLANK(T_Proveedores[[#This Row],[Nombre de Proveedor  o Tercero]]),"",(VLOOKUP(T_Proveedores[[#This Row],[Nombre de Proveedor  o Tercero]],'Listado de Proveedores'!B392:C2721,2,FALSE)))</f>
        <v/>
      </c>
      <c r="E391" s="54"/>
      <c r="F391" s="55"/>
      <c r="G391" s="54"/>
      <c r="H391" s="54"/>
      <c r="I391" s="55"/>
      <c r="J391" s="55"/>
      <c r="K391" s="54"/>
      <c r="L391" s="55"/>
      <c r="M391" s="54"/>
      <c r="N391" s="55"/>
      <c r="O391" s="57"/>
      <c r="P391" s="57"/>
      <c r="Q391" s="54"/>
      <c r="R391" s="57"/>
      <c r="S391" s="54"/>
      <c r="T391" s="58"/>
      <c r="U391" s="54"/>
      <c r="V391" s="54"/>
      <c r="W391" s="54"/>
      <c r="X391" s="54"/>
      <c r="Y391" s="54"/>
      <c r="Z391" s="54"/>
      <c r="AA391" s="54"/>
      <c r="AB391" s="54"/>
      <c r="AC391" s="99"/>
    </row>
    <row r="392" spans="1:29" x14ac:dyDescent="0.45">
      <c r="A392" s="53" t="str" cm="1">
        <f t="array" ref="A392">IF(ISBLANK(C392),"",(T_Fecha[Fecha]))</f>
        <v/>
      </c>
      <c r="B392" s="54" t="str" cm="1">
        <f t="array" ref="B392">IF(ISBLANK(C392),"",(T_Banco[Banco]))</f>
        <v/>
      </c>
      <c r="C392" s="54"/>
      <c r="D392" s="56" t="str">
        <f>IF(ISBLANK(T_Proveedores[[#This Row],[Nombre de Proveedor  o Tercero]]),"",(VLOOKUP(T_Proveedores[[#This Row],[Nombre de Proveedor  o Tercero]],'Listado de Proveedores'!B393:C2722,2,FALSE)))</f>
        <v/>
      </c>
      <c r="E392" s="54"/>
      <c r="F392" s="55"/>
      <c r="G392" s="54"/>
      <c r="H392" s="54"/>
      <c r="I392" s="55"/>
      <c r="J392" s="55"/>
      <c r="K392" s="54"/>
      <c r="L392" s="55"/>
      <c r="M392" s="54"/>
      <c r="N392" s="55"/>
      <c r="O392" s="57"/>
      <c r="P392" s="57"/>
      <c r="Q392" s="54"/>
      <c r="R392" s="57"/>
      <c r="S392" s="54"/>
      <c r="T392" s="58"/>
      <c r="U392" s="54"/>
      <c r="V392" s="54"/>
      <c r="W392" s="54"/>
      <c r="X392" s="54"/>
      <c r="Y392" s="54"/>
      <c r="Z392" s="54"/>
      <c r="AA392" s="54"/>
      <c r="AB392" s="54"/>
      <c r="AC392" s="99"/>
    </row>
    <row r="393" spans="1:29" x14ac:dyDescent="0.45">
      <c r="A393" s="53" t="str" cm="1">
        <f t="array" ref="A393">IF(ISBLANK(C393),"",(T_Fecha[Fecha]))</f>
        <v/>
      </c>
      <c r="B393" s="54" t="str" cm="1">
        <f t="array" ref="B393">IF(ISBLANK(C393),"",(T_Banco[Banco]))</f>
        <v/>
      </c>
      <c r="C393" s="54"/>
      <c r="D393" s="56" t="str">
        <f>IF(ISBLANK(T_Proveedores[[#This Row],[Nombre de Proveedor  o Tercero]]),"",(VLOOKUP(T_Proveedores[[#This Row],[Nombre de Proveedor  o Tercero]],'Listado de Proveedores'!B394:C2723,2,FALSE)))</f>
        <v/>
      </c>
      <c r="E393" s="54"/>
      <c r="F393" s="55"/>
      <c r="G393" s="54"/>
      <c r="H393" s="54"/>
      <c r="I393" s="55"/>
      <c r="J393" s="55"/>
      <c r="K393" s="54"/>
      <c r="L393" s="55"/>
      <c r="M393" s="54"/>
      <c r="N393" s="55"/>
      <c r="O393" s="57"/>
      <c r="P393" s="57"/>
      <c r="Q393" s="54"/>
      <c r="R393" s="57"/>
      <c r="S393" s="54"/>
      <c r="T393" s="58"/>
      <c r="U393" s="54"/>
      <c r="V393" s="54"/>
      <c r="W393" s="54"/>
      <c r="X393" s="54"/>
      <c r="Y393" s="54"/>
      <c r="Z393" s="54"/>
      <c r="AA393" s="54"/>
      <c r="AB393" s="54"/>
      <c r="AC393" s="99"/>
    </row>
    <row r="394" spans="1:29" x14ac:dyDescent="0.45">
      <c r="A394" s="53" t="str" cm="1">
        <f t="array" ref="A394">IF(ISBLANK(C394),"",(T_Fecha[Fecha]))</f>
        <v/>
      </c>
      <c r="B394" s="54" t="str" cm="1">
        <f t="array" ref="B394">IF(ISBLANK(C394),"",(T_Banco[Banco]))</f>
        <v/>
      </c>
      <c r="C394" s="54"/>
      <c r="D394" s="56" t="str">
        <f>IF(ISBLANK(T_Proveedores[[#This Row],[Nombre de Proveedor  o Tercero]]),"",(VLOOKUP(T_Proveedores[[#This Row],[Nombre de Proveedor  o Tercero]],'Listado de Proveedores'!B395:C2724,2,FALSE)))</f>
        <v/>
      </c>
      <c r="E394" s="54"/>
      <c r="F394" s="55"/>
      <c r="G394" s="54"/>
      <c r="H394" s="54"/>
      <c r="I394" s="55"/>
      <c r="J394" s="55"/>
      <c r="K394" s="54"/>
      <c r="L394" s="55"/>
      <c r="M394" s="54"/>
      <c r="N394" s="55"/>
      <c r="O394" s="57"/>
      <c r="P394" s="57"/>
      <c r="Q394" s="54"/>
      <c r="R394" s="57"/>
      <c r="S394" s="54"/>
      <c r="T394" s="58"/>
      <c r="U394" s="54"/>
      <c r="V394" s="54"/>
      <c r="W394" s="54"/>
      <c r="X394" s="54"/>
      <c r="Y394" s="54"/>
      <c r="Z394" s="54"/>
      <c r="AA394" s="54"/>
      <c r="AB394" s="54"/>
      <c r="AC394" s="99"/>
    </row>
    <row r="395" spans="1:29" x14ac:dyDescent="0.45">
      <c r="A395" s="53" t="str" cm="1">
        <f t="array" ref="A395">IF(ISBLANK(C395),"",(T_Fecha[Fecha]))</f>
        <v/>
      </c>
      <c r="B395" s="54" t="str" cm="1">
        <f t="array" ref="B395">IF(ISBLANK(C395),"",(T_Banco[Banco]))</f>
        <v/>
      </c>
      <c r="C395" s="54"/>
      <c r="D395" s="56" t="str">
        <f>IF(ISBLANK(T_Proveedores[[#This Row],[Nombre de Proveedor  o Tercero]]),"",(VLOOKUP(T_Proveedores[[#This Row],[Nombre de Proveedor  o Tercero]],'Listado de Proveedores'!B396:C2725,2,FALSE)))</f>
        <v/>
      </c>
      <c r="E395" s="54"/>
      <c r="F395" s="55"/>
      <c r="G395" s="54"/>
      <c r="H395" s="54"/>
      <c r="I395" s="55"/>
      <c r="J395" s="55"/>
      <c r="K395" s="54"/>
      <c r="L395" s="55"/>
      <c r="M395" s="54"/>
      <c r="N395" s="55"/>
      <c r="O395" s="57"/>
      <c r="P395" s="57"/>
      <c r="Q395" s="54"/>
      <c r="R395" s="57"/>
      <c r="S395" s="54"/>
      <c r="T395" s="58"/>
      <c r="U395" s="54"/>
      <c r="V395" s="54"/>
      <c r="W395" s="54"/>
      <c r="X395" s="54"/>
      <c r="Y395" s="54"/>
      <c r="Z395" s="54"/>
      <c r="AA395" s="54"/>
      <c r="AB395" s="54"/>
      <c r="AC395" s="99"/>
    </row>
    <row r="396" spans="1:29" x14ac:dyDescent="0.45">
      <c r="A396" s="53" t="str" cm="1">
        <f t="array" ref="A396">IF(ISBLANK(C396),"",(T_Fecha[Fecha]))</f>
        <v/>
      </c>
      <c r="B396" s="54" t="str" cm="1">
        <f t="array" ref="B396">IF(ISBLANK(C396),"",(T_Banco[Banco]))</f>
        <v/>
      </c>
      <c r="C396" s="54"/>
      <c r="D396" s="56" t="str">
        <f>IF(ISBLANK(T_Proveedores[[#This Row],[Nombre de Proveedor  o Tercero]]),"",(VLOOKUP(T_Proveedores[[#This Row],[Nombre de Proveedor  o Tercero]],'Listado de Proveedores'!B397:C2726,2,FALSE)))</f>
        <v/>
      </c>
      <c r="E396" s="54"/>
      <c r="F396" s="55"/>
      <c r="G396" s="54"/>
      <c r="H396" s="54"/>
      <c r="I396" s="55"/>
      <c r="J396" s="55"/>
      <c r="K396" s="54"/>
      <c r="L396" s="55"/>
      <c r="M396" s="54"/>
      <c r="N396" s="55"/>
      <c r="O396" s="57"/>
      <c r="P396" s="57"/>
      <c r="Q396" s="54"/>
      <c r="R396" s="57"/>
      <c r="S396" s="54"/>
      <c r="T396" s="58"/>
      <c r="U396" s="54"/>
      <c r="V396" s="54"/>
      <c r="W396" s="54"/>
      <c r="X396" s="54"/>
      <c r="Y396" s="54"/>
      <c r="Z396" s="54"/>
      <c r="AA396" s="54"/>
      <c r="AB396" s="54"/>
      <c r="AC396" s="99"/>
    </row>
    <row r="397" spans="1:29" x14ac:dyDescent="0.45">
      <c r="A397" s="53" t="str" cm="1">
        <f t="array" ref="A397">IF(ISBLANK(C397),"",(T_Fecha[Fecha]))</f>
        <v/>
      </c>
      <c r="B397" s="54" t="str" cm="1">
        <f t="array" ref="B397">IF(ISBLANK(C397),"",(T_Banco[Banco]))</f>
        <v/>
      </c>
      <c r="C397" s="54"/>
      <c r="D397" s="56" t="str">
        <f>IF(ISBLANK(T_Proveedores[[#This Row],[Nombre de Proveedor  o Tercero]]),"",(VLOOKUP(T_Proveedores[[#This Row],[Nombre de Proveedor  o Tercero]],'Listado de Proveedores'!B398:C2727,2,FALSE)))</f>
        <v/>
      </c>
      <c r="E397" s="54"/>
      <c r="F397" s="55"/>
      <c r="G397" s="54"/>
      <c r="H397" s="54"/>
      <c r="I397" s="55"/>
      <c r="J397" s="55"/>
      <c r="K397" s="54"/>
      <c r="L397" s="55"/>
      <c r="M397" s="54"/>
      <c r="N397" s="55"/>
      <c r="O397" s="57"/>
      <c r="P397" s="57"/>
      <c r="Q397" s="54"/>
      <c r="R397" s="57"/>
      <c r="S397" s="54"/>
      <c r="T397" s="58"/>
      <c r="U397" s="54"/>
      <c r="V397" s="54"/>
      <c r="W397" s="54"/>
      <c r="X397" s="54"/>
      <c r="Y397" s="54"/>
      <c r="Z397" s="54"/>
      <c r="AA397" s="54"/>
      <c r="AB397" s="54"/>
      <c r="AC397" s="99"/>
    </row>
    <row r="398" spans="1:29" x14ac:dyDescent="0.45">
      <c r="A398" s="53" t="str" cm="1">
        <f t="array" ref="A398">IF(ISBLANK(C398),"",(T_Fecha[Fecha]))</f>
        <v/>
      </c>
      <c r="B398" s="54" t="str" cm="1">
        <f t="array" ref="B398">IF(ISBLANK(C398),"",(T_Banco[Banco]))</f>
        <v/>
      </c>
      <c r="C398" s="54"/>
      <c r="D398" s="56" t="str">
        <f>IF(ISBLANK(T_Proveedores[[#This Row],[Nombre de Proveedor  o Tercero]]),"",(VLOOKUP(T_Proveedores[[#This Row],[Nombre de Proveedor  o Tercero]],'Listado de Proveedores'!B399:C2728,2,FALSE)))</f>
        <v/>
      </c>
      <c r="E398" s="54"/>
      <c r="F398" s="55"/>
      <c r="G398" s="54"/>
      <c r="H398" s="54"/>
      <c r="I398" s="55"/>
      <c r="J398" s="55"/>
      <c r="K398" s="54"/>
      <c r="L398" s="55"/>
      <c r="M398" s="54"/>
      <c r="N398" s="55"/>
      <c r="O398" s="57"/>
      <c r="P398" s="57"/>
      <c r="Q398" s="54"/>
      <c r="R398" s="57"/>
      <c r="S398" s="54"/>
      <c r="T398" s="58"/>
      <c r="U398" s="54"/>
      <c r="V398" s="54"/>
      <c r="W398" s="54"/>
      <c r="X398" s="54"/>
      <c r="Y398" s="54"/>
      <c r="Z398" s="54"/>
      <c r="AA398" s="54"/>
      <c r="AB398" s="54"/>
      <c r="AC398" s="99"/>
    </row>
    <row r="399" spans="1:29" x14ac:dyDescent="0.45">
      <c r="A399" s="53" t="str" cm="1">
        <f t="array" ref="A399">IF(ISBLANK(C399),"",(T_Fecha[Fecha]))</f>
        <v/>
      </c>
      <c r="B399" s="54" t="str" cm="1">
        <f t="array" ref="B399">IF(ISBLANK(C399),"",(T_Banco[Banco]))</f>
        <v/>
      </c>
      <c r="C399" s="54"/>
      <c r="D399" s="56" t="str">
        <f>IF(ISBLANK(T_Proveedores[[#This Row],[Nombre de Proveedor  o Tercero]]),"",(VLOOKUP(T_Proveedores[[#This Row],[Nombre de Proveedor  o Tercero]],'Listado de Proveedores'!B400:C2729,2,FALSE)))</f>
        <v/>
      </c>
      <c r="E399" s="54"/>
      <c r="F399" s="55"/>
      <c r="G399" s="54"/>
      <c r="H399" s="54"/>
      <c r="I399" s="55"/>
      <c r="J399" s="55"/>
      <c r="K399" s="54"/>
      <c r="L399" s="55"/>
      <c r="M399" s="54"/>
      <c r="N399" s="55"/>
      <c r="O399" s="57"/>
      <c r="P399" s="57"/>
      <c r="Q399" s="54"/>
      <c r="R399" s="57"/>
      <c r="S399" s="54"/>
      <c r="T399" s="58"/>
      <c r="U399" s="54"/>
      <c r="V399" s="54"/>
      <c r="W399" s="54"/>
      <c r="X399" s="54"/>
      <c r="Y399" s="54"/>
      <c r="Z399" s="54"/>
      <c r="AA399" s="54"/>
      <c r="AB399" s="54"/>
      <c r="AC399" s="99"/>
    </row>
    <row r="400" spans="1:29" x14ac:dyDescent="0.45">
      <c r="A400" s="53" t="str" cm="1">
        <f t="array" ref="A400">IF(ISBLANK(C400),"",(T_Fecha[Fecha]))</f>
        <v/>
      </c>
      <c r="B400" s="54" t="str" cm="1">
        <f t="array" ref="B400">IF(ISBLANK(C400),"",(T_Banco[Banco]))</f>
        <v/>
      </c>
      <c r="C400" s="54"/>
      <c r="D400" s="56" t="str">
        <f>IF(ISBLANK(T_Proveedores[[#This Row],[Nombre de Proveedor  o Tercero]]),"",(VLOOKUP(T_Proveedores[[#This Row],[Nombre de Proveedor  o Tercero]],'Listado de Proveedores'!B401:C2730,2,FALSE)))</f>
        <v/>
      </c>
      <c r="E400" s="54"/>
      <c r="F400" s="55"/>
      <c r="G400" s="54"/>
      <c r="H400" s="54"/>
      <c r="I400" s="55"/>
      <c r="J400" s="55"/>
      <c r="K400" s="54"/>
      <c r="L400" s="55"/>
      <c r="M400" s="54"/>
      <c r="N400" s="55"/>
      <c r="O400" s="57"/>
      <c r="P400" s="57"/>
      <c r="Q400" s="54"/>
      <c r="R400" s="57"/>
      <c r="S400" s="54"/>
      <c r="T400" s="58"/>
      <c r="U400" s="54"/>
      <c r="V400" s="54"/>
      <c r="W400" s="54"/>
      <c r="X400" s="54"/>
      <c r="Y400" s="54"/>
      <c r="Z400" s="54"/>
      <c r="AA400" s="54"/>
      <c r="AB400" s="54"/>
      <c r="AC400" s="99"/>
    </row>
    <row r="401" spans="1:29" x14ac:dyDescent="0.45">
      <c r="A401" s="53" t="str" cm="1">
        <f t="array" ref="A401">IF(ISBLANK(C401),"",(T_Fecha[Fecha]))</f>
        <v/>
      </c>
      <c r="B401" s="54" t="str" cm="1">
        <f t="array" ref="B401">IF(ISBLANK(C401),"",(T_Banco[Banco]))</f>
        <v/>
      </c>
      <c r="C401" s="54"/>
      <c r="D401" s="56" t="str">
        <f>IF(ISBLANK(T_Proveedores[[#This Row],[Nombre de Proveedor  o Tercero]]),"",(VLOOKUP(T_Proveedores[[#This Row],[Nombre de Proveedor  o Tercero]],'Listado de Proveedores'!B402:C2731,2,FALSE)))</f>
        <v/>
      </c>
      <c r="E401" s="54"/>
      <c r="F401" s="55"/>
      <c r="G401" s="54"/>
      <c r="H401" s="54"/>
      <c r="I401" s="55"/>
      <c r="J401" s="55"/>
      <c r="K401" s="54"/>
      <c r="L401" s="55"/>
      <c r="M401" s="54"/>
      <c r="N401" s="55"/>
      <c r="O401" s="57"/>
      <c r="P401" s="57"/>
      <c r="Q401" s="54"/>
      <c r="R401" s="57"/>
      <c r="S401" s="54"/>
      <c r="T401" s="58"/>
      <c r="U401" s="54"/>
      <c r="V401" s="54"/>
      <c r="W401" s="54"/>
      <c r="X401" s="54"/>
      <c r="Y401" s="54"/>
      <c r="Z401" s="54"/>
      <c r="AA401" s="54"/>
      <c r="AB401" s="54"/>
      <c r="AC401" s="99"/>
    </row>
    <row r="402" spans="1:29" x14ac:dyDescent="0.45">
      <c r="A402" s="53" t="str" cm="1">
        <f t="array" ref="A402">IF(ISBLANK(C402),"",(T_Fecha[Fecha]))</f>
        <v/>
      </c>
      <c r="B402" s="54" t="str" cm="1">
        <f t="array" ref="B402">IF(ISBLANK(C402),"",(T_Banco[Banco]))</f>
        <v/>
      </c>
      <c r="C402" s="54"/>
      <c r="D402" s="56" t="str">
        <f>IF(ISBLANK(T_Proveedores[[#This Row],[Nombre de Proveedor  o Tercero]]),"",(VLOOKUP(T_Proveedores[[#This Row],[Nombre de Proveedor  o Tercero]],'Listado de Proveedores'!B403:C2732,2,FALSE)))</f>
        <v/>
      </c>
      <c r="E402" s="54"/>
      <c r="F402" s="55"/>
      <c r="G402" s="54"/>
      <c r="H402" s="54"/>
      <c r="I402" s="55"/>
      <c r="J402" s="55"/>
      <c r="K402" s="54"/>
      <c r="L402" s="55"/>
      <c r="M402" s="54"/>
      <c r="N402" s="55"/>
      <c r="O402" s="57"/>
      <c r="P402" s="57"/>
      <c r="Q402" s="54"/>
      <c r="R402" s="57"/>
      <c r="S402" s="54"/>
      <c r="T402" s="58"/>
      <c r="U402" s="54"/>
      <c r="V402" s="54"/>
      <c r="W402" s="54"/>
      <c r="X402" s="54"/>
      <c r="Y402" s="54"/>
      <c r="Z402" s="54"/>
      <c r="AA402" s="54"/>
      <c r="AB402" s="54"/>
      <c r="AC402" s="99"/>
    </row>
    <row r="403" spans="1:29" x14ac:dyDescent="0.45">
      <c r="A403" s="53" t="str" cm="1">
        <f t="array" ref="A403">IF(ISBLANK(C403),"",(T_Fecha[Fecha]))</f>
        <v/>
      </c>
      <c r="B403" s="54" t="str" cm="1">
        <f t="array" ref="B403">IF(ISBLANK(C403),"",(T_Banco[Banco]))</f>
        <v/>
      </c>
      <c r="C403" s="54"/>
      <c r="D403" s="56" t="str">
        <f>IF(ISBLANK(T_Proveedores[[#This Row],[Nombre de Proveedor  o Tercero]]),"",(VLOOKUP(T_Proveedores[[#This Row],[Nombre de Proveedor  o Tercero]],'Listado de Proveedores'!B404:C2733,2,FALSE)))</f>
        <v/>
      </c>
      <c r="E403" s="54"/>
      <c r="F403" s="55"/>
      <c r="G403" s="54"/>
      <c r="H403" s="54"/>
      <c r="I403" s="55"/>
      <c r="J403" s="55"/>
      <c r="K403" s="54"/>
      <c r="L403" s="55"/>
      <c r="M403" s="54"/>
      <c r="N403" s="55"/>
      <c r="O403" s="57"/>
      <c r="P403" s="57"/>
      <c r="Q403" s="54"/>
      <c r="R403" s="57"/>
      <c r="S403" s="54"/>
      <c r="T403" s="58"/>
      <c r="U403" s="54"/>
      <c r="V403" s="54"/>
      <c r="W403" s="54"/>
      <c r="X403" s="54"/>
      <c r="Y403" s="54"/>
      <c r="Z403" s="54"/>
      <c r="AA403" s="54"/>
      <c r="AB403" s="54"/>
      <c r="AC403" s="99"/>
    </row>
    <row r="404" spans="1:29" x14ac:dyDescent="0.45">
      <c r="A404" s="53" t="str" cm="1">
        <f t="array" ref="A404">IF(ISBLANK(C404),"",(T_Fecha[Fecha]))</f>
        <v/>
      </c>
      <c r="B404" s="54" t="str" cm="1">
        <f t="array" ref="B404">IF(ISBLANK(C404),"",(T_Banco[Banco]))</f>
        <v/>
      </c>
      <c r="C404" s="54"/>
      <c r="D404" s="56" t="str">
        <f>IF(ISBLANK(T_Proveedores[[#This Row],[Nombre de Proveedor  o Tercero]]),"",(VLOOKUP(T_Proveedores[[#This Row],[Nombre de Proveedor  o Tercero]],'Listado de Proveedores'!B405:C2734,2,FALSE)))</f>
        <v/>
      </c>
      <c r="E404" s="54"/>
      <c r="F404" s="55"/>
      <c r="G404" s="54"/>
      <c r="H404" s="54"/>
      <c r="I404" s="55"/>
      <c r="J404" s="55"/>
      <c r="K404" s="54"/>
      <c r="L404" s="55"/>
      <c r="M404" s="54"/>
      <c r="N404" s="55"/>
      <c r="O404" s="57"/>
      <c r="P404" s="57"/>
      <c r="Q404" s="54"/>
      <c r="R404" s="57"/>
      <c r="S404" s="54"/>
      <c r="T404" s="58"/>
      <c r="U404" s="54"/>
      <c r="V404" s="54"/>
      <c r="W404" s="54"/>
      <c r="X404" s="54"/>
      <c r="Y404" s="54"/>
      <c r="Z404" s="54"/>
      <c r="AA404" s="54"/>
      <c r="AB404" s="54"/>
      <c r="AC404" s="99"/>
    </row>
    <row r="405" spans="1:29" x14ac:dyDescent="0.45">
      <c r="A405" s="53" t="str" cm="1">
        <f t="array" ref="A405">IF(ISBLANK(C405),"",(T_Fecha[Fecha]))</f>
        <v/>
      </c>
      <c r="B405" s="54" t="str" cm="1">
        <f t="array" ref="B405">IF(ISBLANK(C405),"",(T_Banco[Banco]))</f>
        <v/>
      </c>
      <c r="C405" s="54"/>
      <c r="D405" s="56" t="str">
        <f>IF(ISBLANK(T_Proveedores[[#This Row],[Nombre de Proveedor  o Tercero]]),"",(VLOOKUP(T_Proveedores[[#This Row],[Nombre de Proveedor  o Tercero]],'Listado de Proveedores'!B406:C2735,2,FALSE)))</f>
        <v/>
      </c>
      <c r="E405" s="54"/>
      <c r="F405" s="55"/>
      <c r="G405" s="54"/>
      <c r="H405" s="54"/>
      <c r="I405" s="55"/>
      <c r="J405" s="55"/>
      <c r="K405" s="54"/>
      <c r="L405" s="55"/>
      <c r="M405" s="54"/>
      <c r="N405" s="55"/>
      <c r="O405" s="57"/>
      <c r="P405" s="57"/>
      <c r="Q405" s="54"/>
      <c r="R405" s="57"/>
      <c r="S405" s="54"/>
      <c r="T405" s="58"/>
      <c r="U405" s="54"/>
      <c r="V405" s="54"/>
      <c r="W405" s="54"/>
      <c r="X405" s="54"/>
      <c r="Y405" s="54"/>
      <c r="Z405" s="54"/>
      <c r="AA405" s="54"/>
      <c r="AB405" s="54"/>
      <c r="AC405" s="99"/>
    </row>
    <row r="406" spans="1:29" x14ac:dyDescent="0.45">
      <c r="A406" s="53" t="str" cm="1">
        <f t="array" ref="A406">IF(ISBLANK(C406),"",(T_Fecha[Fecha]))</f>
        <v/>
      </c>
      <c r="B406" s="54" t="str" cm="1">
        <f t="array" ref="B406">IF(ISBLANK(C406),"",(T_Banco[Banco]))</f>
        <v/>
      </c>
      <c r="C406" s="54"/>
      <c r="D406" s="56" t="str">
        <f>IF(ISBLANK(T_Proveedores[[#This Row],[Nombre de Proveedor  o Tercero]]),"",(VLOOKUP(T_Proveedores[[#This Row],[Nombre de Proveedor  o Tercero]],'Listado de Proveedores'!B407:C2736,2,FALSE)))</f>
        <v/>
      </c>
      <c r="E406" s="54"/>
      <c r="F406" s="55"/>
      <c r="G406" s="54"/>
      <c r="H406" s="54"/>
      <c r="I406" s="55"/>
      <c r="J406" s="55"/>
      <c r="K406" s="54"/>
      <c r="L406" s="55"/>
      <c r="M406" s="54"/>
      <c r="N406" s="55"/>
      <c r="O406" s="57"/>
      <c r="P406" s="57"/>
      <c r="Q406" s="54"/>
      <c r="R406" s="57"/>
      <c r="S406" s="54"/>
      <c r="T406" s="58"/>
      <c r="U406" s="54"/>
      <c r="V406" s="54"/>
      <c r="W406" s="54"/>
      <c r="X406" s="54"/>
      <c r="Y406" s="54"/>
      <c r="Z406" s="54"/>
      <c r="AA406" s="54"/>
      <c r="AB406" s="54"/>
      <c r="AC406" s="99"/>
    </row>
    <row r="407" spans="1:29" x14ac:dyDescent="0.45">
      <c r="A407" s="53" t="str" cm="1">
        <f t="array" ref="A407">IF(ISBLANK(C407),"",(T_Fecha[Fecha]))</f>
        <v/>
      </c>
      <c r="B407" s="54" t="str" cm="1">
        <f t="array" ref="B407">IF(ISBLANK(C407),"",(T_Banco[Banco]))</f>
        <v/>
      </c>
      <c r="C407" s="54"/>
      <c r="D407" s="56" t="str">
        <f>IF(ISBLANK(T_Proveedores[[#This Row],[Nombre de Proveedor  o Tercero]]),"",(VLOOKUP(T_Proveedores[[#This Row],[Nombre de Proveedor  o Tercero]],'Listado de Proveedores'!B408:C2737,2,FALSE)))</f>
        <v/>
      </c>
      <c r="E407" s="54"/>
      <c r="F407" s="55"/>
      <c r="G407" s="54"/>
      <c r="H407" s="54"/>
      <c r="I407" s="55"/>
      <c r="J407" s="55"/>
      <c r="K407" s="54"/>
      <c r="L407" s="55"/>
      <c r="M407" s="54"/>
      <c r="N407" s="55"/>
      <c r="O407" s="57"/>
      <c r="P407" s="57"/>
      <c r="Q407" s="54"/>
      <c r="R407" s="57"/>
      <c r="S407" s="54"/>
      <c r="T407" s="58"/>
      <c r="U407" s="54"/>
      <c r="V407" s="54"/>
      <c r="W407" s="54"/>
      <c r="X407" s="54"/>
      <c r="Y407" s="54"/>
      <c r="Z407" s="54"/>
      <c r="AA407" s="54"/>
      <c r="AB407" s="54"/>
      <c r="AC407" s="99"/>
    </row>
    <row r="408" spans="1:29" x14ac:dyDescent="0.45">
      <c r="A408" s="53" t="str" cm="1">
        <f t="array" ref="A408">IF(ISBLANK(C408),"",(T_Fecha[Fecha]))</f>
        <v/>
      </c>
      <c r="B408" s="54" t="str" cm="1">
        <f t="array" ref="B408">IF(ISBLANK(C408),"",(T_Banco[Banco]))</f>
        <v/>
      </c>
      <c r="C408" s="54"/>
      <c r="D408" s="56" t="str">
        <f>IF(ISBLANK(T_Proveedores[[#This Row],[Nombre de Proveedor  o Tercero]]),"",(VLOOKUP(T_Proveedores[[#This Row],[Nombre de Proveedor  o Tercero]],'Listado de Proveedores'!B409:C2738,2,FALSE)))</f>
        <v/>
      </c>
      <c r="E408" s="54"/>
      <c r="F408" s="55"/>
      <c r="G408" s="54"/>
      <c r="H408" s="54"/>
      <c r="I408" s="55"/>
      <c r="J408" s="55"/>
      <c r="K408" s="54"/>
      <c r="L408" s="55"/>
      <c r="M408" s="54"/>
      <c r="N408" s="55"/>
      <c r="O408" s="57"/>
      <c r="P408" s="57"/>
      <c r="Q408" s="54"/>
      <c r="R408" s="57"/>
      <c r="S408" s="54"/>
      <c r="T408" s="58"/>
      <c r="U408" s="54"/>
      <c r="V408" s="54"/>
      <c r="W408" s="54"/>
      <c r="X408" s="54"/>
      <c r="Y408" s="54"/>
      <c r="Z408" s="54"/>
      <c r="AA408" s="54"/>
      <c r="AB408" s="54"/>
      <c r="AC408" s="99"/>
    </row>
    <row r="409" spans="1:29" x14ac:dyDescent="0.45">
      <c r="A409" s="53" t="str" cm="1">
        <f t="array" ref="A409">IF(ISBLANK(C409),"",(T_Fecha[Fecha]))</f>
        <v/>
      </c>
      <c r="B409" s="54" t="str" cm="1">
        <f t="array" ref="B409">IF(ISBLANK(C409),"",(T_Banco[Banco]))</f>
        <v/>
      </c>
      <c r="C409" s="54"/>
      <c r="D409" s="56" t="str">
        <f>IF(ISBLANK(T_Proveedores[[#This Row],[Nombre de Proveedor  o Tercero]]),"",(VLOOKUP(T_Proveedores[[#This Row],[Nombre de Proveedor  o Tercero]],'Listado de Proveedores'!B410:C2739,2,FALSE)))</f>
        <v/>
      </c>
      <c r="E409" s="54"/>
      <c r="F409" s="55"/>
      <c r="G409" s="54"/>
      <c r="H409" s="54"/>
      <c r="I409" s="55"/>
      <c r="J409" s="55"/>
      <c r="K409" s="54"/>
      <c r="L409" s="55"/>
      <c r="M409" s="54"/>
      <c r="N409" s="55"/>
      <c r="O409" s="57"/>
      <c r="P409" s="57"/>
      <c r="Q409" s="54"/>
      <c r="R409" s="57"/>
      <c r="S409" s="54"/>
      <c r="T409" s="58"/>
      <c r="U409" s="54"/>
      <c r="V409" s="54"/>
      <c r="W409" s="54"/>
      <c r="X409" s="54"/>
      <c r="Y409" s="54"/>
      <c r="Z409" s="54"/>
      <c r="AA409" s="54"/>
      <c r="AB409" s="54"/>
      <c r="AC409" s="99"/>
    </row>
    <row r="410" spans="1:29" x14ac:dyDescent="0.45">
      <c r="A410" s="53" t="str" cm="1">
        <f t="array" ref="A410">IF(ISBLANK(C410),"",(T_Fecha[Fecha]))</f>
        <v/>
      </c>
      <c r="B410" s="54" t="str" cm="1">
        <f t="array" ref="B410">IF(ISBLANK(C410),"",(T_Banco[Banco]))</f>
        <v/>
      </c>
      <c r="C410" s="54"/>
      <c r="D410" s="56" t="str">
        <f>IF(ISBLANK(T_Proveedores[[#This Row],[Nombre de Proveedor  o Tercero]]),"",(VLOOKUP(T_Proveedores[[#This Row],[Nombre de Proveedor  o Tercero]],'Listado de Proveedores'!B411:C2740,2,FALSE)))</f>
        <v/>
      </c>
      <c r="E410" s="54"/>
      <c r="F410" s="55"/>
      <c r="G410" s="54"/>
      <c r="H410" s="54"/>
      <c r="I410" s="55"/>
      <c r="J410" s="55"/>
      <c r="K410" s="54"/>
      <c r="L410" s="55"/>
      <c r="M410" s="54"/>
      <c r="N410" s="55"/>
      <c r="O410" s="57"/>
      <c r="P410" s="57"/>
      <c r="Q410" s="54"/>
      <c r="R410" s="57"/>
      <c r="S410" s="54"/>
      <c r="T410" s="58"/>
      <c r="U410" s="54"/>
      <c r="V410" s="54"/>
      <c r="W410" s="54"/>
      <c r="X410" s="54"/>
      <c r="Y410" s="54"/>
      <c r="Z410" s="54"/>
      <c r="AA410" s="54"/>
      <c r="AB410" s="54"/>
      <c r="AC410" s="99"/>
    </row>
    <row r="411" spans="1:29" x14ac:dyDescent="0.45">
      <c r="A411" s="53" t="str" cm="1">
        <f t="array" ref="A411">IF(ISBLANK(C411),"",(T_Fecha[Fecha]))</f>
        <v/>
      </c>
      <c r="B411" s="54" t="str" cm="1">
        <f t="array" ref="B411">IF(ISBLANK(C411),"",(T_Banco[Banco]))</f>
        <v/>
      </c>
      <c r="C411" s="54"/>
      <c r="D411" s="56" t="str">
        <f>IF(ISBLANK(T_Proveedores[[#This Row],[Nombre de Proveedor  o Tercero]]),"",(VLOOKUP(T_Proveedores[[#This Row],[Nombre de Proveedor  o Tercero]],'Listado de Proveedores'!B412:C2741,2,FALSE)))</f>
        <v/>
      </c>
      <c r="E411" s="54"/>
      <c r="F411" s="55"/>
      <c r="G411" s="54"/>
      <c r="H411" s="54"/>
      <c r="I411" s="55"/>
      <c r="J411" s="55"/>
      <c r="K411" s="54"/>
      <c r="L411" s="55"/>
      <c r="M411" s="54"/>
      <c r="N411" s="55"/>
      <c r="O411" s="57"/>
      <c r="P411" s="57"/>
      <c r="Q411" s="54"/>
      <c r="R411" s="57"/>
      <c r="S411" s="54"/>
      <c r="T411" s="58"/>
      <c r="U411" s="54"/>
      <c r="V411" s="54"/>
      <c r="W411" s="54"/>
      <c r="X411" s="54"/>
      <c r="Y411" s="54"/>
      <c r="Z411" s="54"/>
      <c r="AA411" s="54"/>
      <c r="AB411" s="54"/>
      <c r="AC411" s="99"/>
    </row>
    <row r="412" spans="1:29" x14ac:dyDescent="0.45">
      <c r="A412" s="53" t="str" cm="1">
        <f t="array" ref="A412">IF(ISBLANK(C412),"",(T_Fecha[Fecha]))</f>
        <v/>
      </c>
      <c r="B412" s="54" t="str" cm="1">
        <f t="array" ref="B412">IF(ISBLANK(C412),"",(T_Banco[Banco]))</f>
        <v/>
      </c>
      <c r="C412" s="54"/>
      <c r="D412" s="56" t="str">
        <f>IF(ISBLANK(T_Proveedores[[#This Row],[Nombre de Proveedor  o Tercero]]),"",(VLOOKUP(T_Proveedores[[#This Row],[Nombre de Proveedor  o Tercero]],'Listado de Proveedores'!B413:C2742,2,FALSE)))</f>
        <v/>
      </c>
      <c r="E412" s="54"/>
      <c r="F412" s="55"/>
      <c r="G412" s="54"/>
      <c r="H412" s="54"/>
      <c r="I412" s="55"/>
      <c r="J412" s="55"/>
      <c r="K412" s="54"/>
      <c r="L412" s="55"/>
      <c r="M412" s="54"/>
      <c r="N412" s="55"/>
      <c r="O412" s="57"/>
      <c r="P412" s="57"/>
      <c r="Q412" s="54"/>
      <c r="R412" s="57"/>
      <c r="S412" s="54"/>
      <c r="T412" s="58"/>
      <c r="U412" s="54"/>
      <c r="V412" s="54"/>
      <c r="W412" s="54"/>
      <c r="X412" s="54"/>
      <c r="Y412" s="54"/>
      <c r="Z412" s="54"/>
      <c r="AA412" s="54"/>
      <c r="AB412" s="54"/>
      <c r="AC412" s="99"/>
    </row>
    <row r="413" spans="1:29" x14ac:dyDescent="0.45">
      <c r="A413" s="53" t="str" cm="1">
        <f t="array" ref="A413">IF(ISBLANK(C413),"",(T_Fecha[Fecha]))</f>
        <v/>
      </c>
      <c r="B413" s="54" t="str" cm="1">
        <f t="array" ref="B413">IF(ISBLANK(C413),"",(T_Banco[Banco]))</f>
        <v/>
      </c>
      <c r="C413" s="54"/>
      <c r="D413" s="56" t="str">
        <f>IF(ISBLANK(T_Proveedores[[#This Row],[Nombre de Proveedor  o Tercero]]),"",(VLOOKUP(T_Proveedores[[#This Row],[Nombre de Proveedor  o Tercero]],'Listado de Proveedores'!B414:C2743,2,FALSE)))</f>
        <v/>
      </c>
      <c r="E413" s="54"/>
      <c r="F413" s="55"/>
      <c r="G413" s="54"/>
      <c r="H413" s="54"/>
      <c r="I413" s="55"/>
      <c r="J413" s="55"/>
      <c r="K413" s="54"/>
      <c r="L413" s="55"/>
      <c r="M413" s="54"/>
      <c r="N413" s="55"/>
      <c r="O413" s="57"/>
      <c r="P413" s="57"/>
      <c r="Q413" s="54"/>
      <c r="R413" s="57"/>
      <c r="S413" s="54"/>
      <c r="T413" s="58"/>
      <c r="U413" s="54"/>
      <c r="V413" s="54"/>
      <c r="W413" s="54"/>
      <c r="X413" s="54"/>
      <c r="Y413" s="54"/>
      <c r="Z413" s="54"/>
      <c r="AA413" s="54"/>
      <c r="AB413" s="54"/>
      <c r="AC413" s="99"/>
    </row>
    <row r="414" spans="1:29" x14ac:dyDescent="0.45">
      <c r="A414" s="53" t="str" cm="1">
        <f t="array" ref="A414">IF(ISBLANK(C414),"",(T_Fecha[Fecha]))</f>
        <v/>
      </c>
      <c r="B414" s="54" t="str" cm="1">
        <f t="array" ref="B414">IF(ISBLANK(C414),"",(T_Banco[Banco]))</f>
        <v/>
      </c>
      <c r="C414" s="54"/>
      <c r="D414" s="56" t="str">
        <f>IF(ISBLANK(T_Proveedores[[#This Row],[Nombre de Proveedor  o Tercero]]),"",(VLOOKUP(T_Proveedores[[#This Row],[Nombre de Proveedor  o Tercero]],'Listado de Proveedores'!B415:C2744,2,FALSE)))</f>
        <v/>
      </c>
      <c r="E414" s="54"/>
      <c r="F414" s="55"/>
      <c r="G414" s="54"/>
      <c r="H414" s="54"/>
      <c r="I414" s="55"/>
      <c r="J414" s="55"/>
      <c r="K414" s="54"/>
      <c r="L414" s="55"/>
      <c r="M414" s="54"/>
      <c r="N414" s="55"/>
      <c r="O414" s="57"/>
      <c r="P414" s="57"/>
      <c r="Q414" s="54"/>
      <c r="R414" s="57"/>
      <c r="S414" s="54"/>
      <c r="T414" s="58"/>
      <c r="U414" s="54"/>
      <c r="V414" s="54"/>
      <c r="W414" s="54"/>
      <c r="X414" s="54"/>
      <c r="Y414" s="54"/>
      <c r="Z414" s="54"/>
      <c r="AA414" s="54"/>
      <c r="AB414" s="54"/>
      <c r="AC414" s="99"/>
    </row>
    <row r="415" spans="1:29" x14ac:dyDescent="0.45">
      <c r="A415" s="53" t="str" cm="1">
        <f t="array" ref="A415">IF(ISBLANK(C415),"",(T_Fecha[Fecha]))</f>
        <v/>
      </c>
      <c r="B415" s="54" t="str" cm="1">
        <f t="array" ref="B415">IF(ISBLANK(C415),"",(T_Banco[Banco]))</f>
        <v/>
      </c>
      <c r="C415" s="54"/>
      <c r="D415" s="56" t="str">
        <f>IF(ISBLANK(T_Proveedores[[#This Row],[Nombre de Proveedor  o Tercero]]),"",(VLOOKUP(T_Proveedores[[#This Row],[Nombre de Proveedor  o Tercero]],'Listado de Proveedores'!B416:C2745,2,FALSE)))</f>
        <v/>
      </c>
      <c r="E415" s="54"/>
      <c r="F415" s="55"/>
      <c r="G415" s="54"/>
      <c r="H415" s="54"/>
      <c r="I415" s="55"/>
      <c r="J415" s="55"/>
      <c r="K415" s="54"/>
      <c r="L415" s="55"/>
      <c r="M415" s="54"/>
      <c r="N415" s="55"/>
      <c r="O415" s="57"/>
      <c r="P415" s="57"/>
      <c r="Q415" s="54"/>
      <c r="R415" s="57"/>
      <c r="S415" s="54"/>
      <c r="T415" s="58"/>
      <c r="U415" s="54"/>
      <c r="V415" s="54"/>
      <c r="W415" s="54"/>
      <c r="X415" s="54"/>
      <c r="Y415" s="54"/>
      <c r="Z415" s="54"/>
      <c r="AA415" s="54"/>
      <c r="AB415" s="54"/>
      <c r="AC415" s="99"/>
    </row>
    <row r="416" spans="1:29" x14ac:dyDescent="0.45">
      <c r="A416" s="53" t="str" cm="1">
        <f t="array" ref="A416">IF(ISBLANK(C416),"",(T_Fecha[Fecha]))</f>
        <v/>
      </c>
      <c r="B416" s="54" t="str" cm="1">
        <f t="array" ref="B416">IF(ISBLANK(C416),"",(T_Banco[Banco]))</f>
        <v/>
      </c>
      <c r="C416" s="54"/>
      <c r="D416" s="56" t="str">
        <f>IF(ISBLANK(T_Proveedores[[#This Row],[Nombre de Proveedor  o Tercero]]),"",(VLOOKUP(T_Proveedores[[#This Row],[Nombre de Proveedor  o Tercero]],'Listado de Proveedores'!B417:C2746,2,FALSE)))</f>
        <v/>
      </c>
      <c r="E416" s="54"/>
      <c r="F416" s="55"/>
      <c r="G416" s="54"/>
      <c r="H416" s="54"/>
      <c r="I416" s="55"/>
      <c r="J416" s="55"/>
      <c r="K416" s="54"/>
      <c r="L416" s="55"/>
      <c r="M416" s="54"/>
      <c r="N416" s="55"/>
      <c r="O416" s="57"/>
      <c r="P416" s="57"/>
      <c r="Q416" s="54"/>
      <c r="R416" s="57"/>
      <c r="S416" s="54"/>
      <c r="T416" s="58"/>
      <c r="U416" s="54"/>
      <c r="V416" s="54"/>
      <c r="W416" s="54"/>
      <c r="X416" s="54"/>
      <c r="Y416" s="54"/>
      <c r="Z416" s="54"/>
      <c r="AA416" s="54"/>
      <c r="AB416" s="54"/>
      <c r="AC416" s="99"/>
    </row>
    <row r="417" spans="1:29" x14ac:dyDescent="0.45">
      <c r="A417" s="53" t="str" cm="1">
        <f t="array" ref="A417">IF(ISBLANK(C417),"",(T_Fecha[Fecha]))</f>
        <v/>
      </c>
      <c r="B417" s="54" t="str" cm="1">
        <f t="array" ref="B417">IF(ISBLANK(C417),"",(T_Banco[Banco]))</f>
        <v/>
      </c>
      <c r="C417" s="54"/>
      <c r="D417" s="56" t="str">
        <f>IF(ISBLANK(T_Proveedores[[#This Row],[Nombre de Proveedor  o Tercero]]),"",(VLOOKUP(T_Proveedores[[#This Row],[Nombre de Proveedor  o Tercero]],'Listado de Proveedores'!B418:C2747,2,FALSE)))</f>
        <v/>
      </c>
      <c r="E417" s="54"/>
      <c r="F417" s="55"/>
      <c r="G417" s="54"/>
      <c r="H417" s="54"/>
      <c r="I417" s="55"/>
      <c r="J417" s="55"/>
      <c r="K417" s="54"/>
      <c r="L417" s="55"/>
      <c r="M417" s="54"/>
      <c r="N417" s="55"/>
      <c r="O417" s="57"/>
      <c r="P417" s="57"/>
      <c r="Q417" s="54"/>
      <c r="R417" s="57"/>
      <c r="S417" s="54"/>
      <c r="T417" s="58"/>
      <c r="U417" s="54"/>
      <c r="V417" s="54"/>
      <c r="W417" s="54"/>
      <c r="X417" s="54"/>
      <c r="Y417" s="54"/>
      <c r="Z417" s="54"/>
      <c r="AA417" s="54"/>
      <c r="AB417" s="54"/>
      <c r="AC417" s="99"/>
    </row>
    <row r="418" spans="1:29" x14ac:dyDescent="0.45">
      <c r="A418" s="53" t="str" cm="1">
        <f t="array" ref="A418">IF(ISBLANK(C418),"",(T_Fecha[Fecha]))</f>
        <v/>
      </c>
      <c r="B418" s="54" t="str" cm="1">
        <f t="array" ref="B418">IF(ISBLANK(C418),"",(T_Banco[Banco]))</f>
        <v/>
      </c>
      <c r="C418" s="54"/>
      <c r="D418" s="56" t="str">
        <f>IF(ISBLANK(T_Proveedores[[#This Row],[Nombre de Proveedor  o Tercero]]),"",(VLOOKUP(T_Proveedores[[#This Row],[Nombre de Proveedor  o Tercero]],'Listado de Proveedores'!B419:C2748,2,FALSE)))</f>
        <v/>
      </c>
      <c r="E418" s="54"/>
      <c r="F418" s="55"/>
      <c r="G418" s="54"/>
      <c r="H418" s="54"/>
      <c r="I418" s="55"/>
      <c r="J418" s="55"/>
      <c r="K418" s="54"/>
      <c r="L418" s="55"/>
      <c r="M418" s="54"/>
      <c r="N418" s="55"/>
      <c r="O418" s="57"/>
      <c r="P418" s="57"/>
      <c r="Q418" s="54"/>
      <c r="R418" s="57"/>
      <c r="S418" s="54"/>
      <c r="T418" s="58"/>
      <c r="U418" s="54"/>
      <c r="V418" s="54"/>
      <c r="W418" s="54"/>
      <c r="X418" s="54"/>
      <c r="Y418" s="54"/>
      <c r="Z418" s="54"/>
      <c r="AA418" s="54"/>
      <c r="AB418" s="54"/>
      <c r="AC418" s="99"/>
    </row>
    <row r="419" spans="1:29" x14ac:dyDescent="0.45">
      <c r="A419" s="53" t="str" cm="1">
        <f t="array" ref="A419">IF(ISBLANK(C419),"",(T_Fecha[Fecha]))</f>
        <v/>
      </c>
      <c r="B419" s="54" t="str" cm="1">
        <f t="array" ref="B419">IF(ISBLANK(C419),"",(T_Banco[Banco]))</f>
        <v/>
      </c>
      <c r="C419" s="54"/>
      <c r="D419" s="56" t="str">
        <f>IF(ISBLANK(T_Proveedores[[#This Row],[Nombre de Proveedor  o Tercero]]),"",(VLOOKUP(T_Proveedores[[#This Row],[Nombre de Proveedor  o Tercero]],'Listado de Proveedores'!B420:C2749,2,FALSE)))</f>
        <v/>
      </c>
      <c r="E419" s="54"/>
      <c r="F419" s="55"/>
      <c r="G419" s="54"/>
      <c r="H419" s="54"/>
      <c r="I419" s="55"/>
      <c r="J419" s="55"/>
      <c r="K419" s="54"/>
      <c r="L419" s="55"/>
      <c r="M419" s="54"/>
      <c r="N419" s="55"/>
      <c r="O419" s="57"/>
      <c r="P419" s="57"/>
      <c r="Q419" s="54"/>
      <c r="R419" s="57"/>
      <c r="S419" s="54"/>
      <c r="T419" s="58"/>
      <c r="U419" s="54"/>
      <c r="V419" s="54"/>
      <c r="W419" s="54"/>
      <c r="X419" s="54"/>
      <c r="Y419" s="54"/>
      <c r="Z419" s="54"/>
      <c r="AA419" s="54"/>
      <c r="AB419" s="54"/>
      <c r="AC419" s="99"/>
    </row>
    <row r="420" spans="1:29" x14ac:dyDescent="0.45">
      <c r="A420" s="53" t="str" cm="1">
        <f t="array" ref="A420">IF(ISBLANK(C420),"",(T_Fecha[Fecha]))</f>
        <v/>
      </c>
      <c r="B420" s="54" t="str" cm="1">
        <f t="array" ref="B420">IF(ISBLANK(C420),"",(T_Banco[Banco]))</f>
        <v/>
      </c>
      <c r="C420" s="54"/>
      <c r="D420" s="56" t="str">
        <f>IF(ISBLANK(T_Proveedores[[#This Row],[Nombre de Proveedor  o Tercero]]),"",(VLOOKUP(T_Proveedores[[#This Row],[Nombre de Proveedor  o Tercero]],'Listado de Proveedores'!B421:C2750,2,FALSE)))</f>
        <v/>
      </c>
      <c r="E420" s="54"/>
      <c r="F420" s="55"/>
      <c r="G420" s="54"/>
      <c r="H420" s="54"/>
      <c r="I420" s="55"/>
      <c r="J420" s="55"/>
      <c r="K420" s="54"/>
      <c r="L420" s="55"/>
      <c r="M420" s="54"/>
      <c r="N420" s="55"/>
      <c r="O420" s="57"/>
      <c r="P420" s="57"/>
      <c r="Q420" s="54"/>
      <c r="R420" s="57"/>
      <c r="S420" s="54"/>
      <c r="T420" s="58"/>
      <c r="U420" s="54"/>
      <c r="V420" s="54"/>
      <c r="W420" s="54"/>
      <c r="X420" s="54"/>
      <c r="Y420" s="54"/>
      <c r="Z420" s="54"/>
      <c r="AA420" s="54"/>
      <c r="AB420" s="54"/>
      <c r="AC420" s="99"/>
    </row>
    <row r="421" spans="1:29" x14ac:dyDescent="0.45">
      <c r="A421" s="53" t="str" cm="1">
        <f t="array" ref="A421">IF(ISBLANK(C421),"",(T_Fecha[Fecha]))</f>
        <v/>
      </c>
      <c r="B421" s="54" t="str" cm="1">
        <f t="array" ref="B421">IF(ISBLANK(C421),"",(T_Banco[Banco]))</f>
        <v/>
      </c>
      <c r="C421" s="54"/>
      <c r="D421" s="56" t="str">
        <f>IF(ISBLANK(T_Proveedores[[#This Row],[Nombre de Proveedor  o Tercero]]),"",(VLOOKUP(T_Proveedores[[#This Row],[Nombre de Proveedor  o Tercero]],'Listado de Proveedores'!B422:C2751,2,FALSE)))</f>
        <v/>
      </c>
      <c r="E421" s="54"/>
      <c r="F421" s="55"/>
      <c r="G421" s="54"/>
      <c r="H421" s="54"/>
      <c r="I421" s="55"/>
      <c r="J421" s="55"/>
      <c r="K421" s="54"/>
      <c r="L421" s="55"/>
      <c r="M421" s="54"/>
      <c r="N421" s="55"/>
      <c r="O421" s="57"/>
      <c r="P421" s="57"/>
      <c r="Q421" s="54"/>
      <c r="R421" s="57"/>
      <c r="S421" s="54"/>
      <c r="T421" s="58"/>
      <c r="U421" s="54"/>
      <c r="V421" s="54"/>
      <c r="W421" s="54"/>
      <c r="X421" s="54"/>
      <c r="Y421" s="54"/>
      <c r="Z421" s="54"/>
      <c r="AA421" s="54"/>
      <c r="AB421" s="54"/>
      <c r="AC421" s="99"/>
    </row>
    <row r="422" spans="1:29" x14ac:dyDescent="0.45">
      <c r="A422" s="53" t="str" cm="1">
        <f t="array" ref="A422">IF(ISBLANK(C422),"",(T_Fecha[Fecha]))</f>
        <v/>
      </c>
      <c r="B422" s="54" t="str" cm="1">
        <f t="array" ref="B422">IF(ISBLANK(C422),"",(T_Banco[Banco]))</f>
        <v/>
      </c>
      <c r="C422" s="54"/>
      <c r="D422" s="56" t="str">
        <f>IF(ISBLANK(T_Proveedores[[#This Row],[Nombre de Proveedor  o Tercero]]),"",(VLOOKUP(T_Proveedores[[#This Row],[Nombre de Proveedor  o Tercero]],'Listado de Proveedores'!B423:C2752,2,FALSE)))</f>
        <v/>
      </c>
      <c r="E422" s="54"/>
      <c r="F422" s="55"/>
      <c r="G422" s="54"/>
      <c r="H422" s="54"/>
      <c r="I422" s="55"/>
      <c r="J422" s="55"/>
      <c r="K422" s="54"/>
      <c r="L422" s="55"/>
      <c r="M422" s="54"/>
      <c r="N422" s="55"/>
      <c r="O422" s="57"/>
      <c r="P422" s="57"/>
      <c r="Q422" s="54"/>
      <c r="R422" s="57"/>
      <c r="S422" s="54"/>
      <c r="T422" s="58"/>
      <c r="U422" s="54"/>
      <c r="V422" s="54"/>
      <c r="W422" s="54"/>
      <c r="X422" s="54"/>
      <c r="Y422" s="54"/>
      <c r="Z422" s="54"/>
      <c r="AA422" s="54"/>
      <c r="AB422" s="54"/>
      <c r="AC422" s="99"/>
    </row>
    <row r="423" spans="1:29" x14ac:dyDescent="0.45">
      <c r="A423" s="53" t="str" cm="1">
        <f t="array" ref="A423">IF(ISBLANK(C423),"",(T_Fecha[Fecha]))</f>
        <v/>
      </c>
      <c r="B423" s="54" t="str" cm="1">
        <f t="array" ref="B423">IF(ISBLANK(C423),"",(T_Banco[Banco]))</f>
        <v/>
      </c>
      <c r="C423" s="54"/>
      <c r="D423" s="56" t="str">
        <f>IF(ISBLANK(T_Proveedores[[#This Row],[Nombre de Proveedor  o Tercero]]),"",(VLOOKUP(T_Proveedores[[#This Row],[Nombre de Proveedor  o Tercero]],'Listado de Proveedores'!B424:C2753,2,FALSE)))</f>
        <v/>
      </c>
      <c r="E423" s="54"/>
      <c r="F423" s="55"/>
      <c r="G423" s="54"/>
      <c r="H423" s="54"/>
      <c r="I423" s="55"/>
      <c r="J423" s="55"/>
      <c r="K423" s="54"/>
      <c r="L423" s="55"/>
      <c r="M423" s="54"/>
      <c r="N423" s="55"/>
      <c r="O423" s="57"/>
      <c r="P423" s="57"/>
      <c r="Q423" s="54"/>
      <c r="R423" s="57"/>
      <c r="S423" s="54"/>
      <c r="T423" s="58"/>
      <c r="U423" s="54"/>
      <c r="V423" s="54"/>
      <c r="W423" s="54"/>
      <c r="X423" s="54"/>
      <c r="Y423" s="54"/>
      <c r="Z423" s="54"/>
      <c r="AA423" s="54"/>
      <c r="AB423" s="54"/>
      <c r="AC423" s="99"/>
    </row>
    <row r="424" spans="1:29" x14ac:dyDescent="0.45">
      <c r="A424" s="53" t="str" cm="1">
        <f t="array" ref="A424">IF(ISBLANK(C424),"",(T_Fecha[Fecha]))</f>
        <v/>
      </c>
      <c r="B424" s="54" t="str" cm="1">
        <f t="array" ref="B424">IF(ISBLANK(C424),"",(T_Banco[Banco]))</f>
        <v/>
      </c>
      <c r="C424" s="54"/>
      <c r="D424" s="56" t="str">
        <f>IF(ISBLANK(T_Proveedores[[#This Row],[Nombre de Proveedor  o Tercero]]),"",(VLOOKUP(T_Proveedores[[#This Row],[Nombre de Proveedor  o Tercero]],'Listado de Proveedores'!B425:C2754,2,FALSE)))</f>
        <v/>
      </c>
      <c r="E424" s="54"/>
      <c r="F424" s="55"/>
      <c r="G424" s="54"/>
      <c r="H424" s="54"/>
      <c r="I424" s="55"/>
      <c r="J424" s="55"/>
      <c r="K424" s="54"/>
      <c r="L424" s="55"/>
      <c r="M424" s="54"/>
      <c r="N424" s="55"/>
      <c r="O424" s="57"/>
      <c r="P424" s="57"/>
      <c r="Q424" s="54"/>
      <c r="R424" s="57"/>
      <c r="S424" s="54"/>
      <c r="T424" s="58"/>
      <c r="U424" s="54"/>
      <c r="V424" s="54"/>
      <c r="W424" s="54"/>
      <c r="X424" s="54"/>
      <c r="Y424" s="54"/>
      <c r="Z424" s="54"/>
      <c r="AA424" s="54"/>
      <c r="AB424" s="54"/>
      <c r="AC424" s="99"/>
    </row>
    <row r="425" spans="1:29" x14ac:dyDescent="0.45">
      <c r="A425" s="53" t="str" cm="1">
        <f t="array" ref="A425">IF(ISBLANK(C425),"",(T_Fecha[Fecha]))</f>
        <v/>
      </c>
      <c r="B425" s="54" t="str" cm="1">
        <f t="array" ref="B425">IF(ISBLANK(C425),"",(T_Banco[Banco]))</f>
        <v/>
      </c>
      <c r="C425" s="54"/>
      <c r="D425" s="56" t="str">
        <f>IF(ISBLANK(T_Proveedores[[#This Row],[Nombre de Proveedor  o Tercero]]),"",(VLOOKUP(T_Proveedores[[#This Row],[Nombre de Proveedor  o Tercero]],'Listado de Proveedores'!B426:C2755,2,FALSE)))</f>
        <v/>
      </c>
      <c r="E425" s="54"/>
      <c r="F425" s="55"/>
      <c r="G425" s="54"/>
      <c r="H425" s="54"/>
      <c r="I425" s="55"/>
      <c r="J425" s="55"/>
      <c r="K425" s="54"/>
      <c r="L425" s="55"/>
      <c r="M425" s="54"/>
      <c r="N425" s="55"/>
      <c r="O425" s="57"/>
      <c r="P425" s="57"/>
      <c r="Q425" s="54"/>
      <c r="R425" s="57"/>
      <c r="S425" s="54"/>
      <c r="T425" s="58"/>
      <c r="U425" s="54"/>
      <c r="V425" s="54"/>
      <c r="W425" s="54"/>
      <c r="X425" s="54"/>
      <c r="Y425" s="54"/>
      <c r="Z425" s="54"/>
      <c r="AA425" s="54"/>
      <c r="AB425" s="54"/>
      <c r="AC425" s="99"/>
    </row>
    <row r="426" spans="1:29" x14ac:dyDescent="0.45">
      <c r="A426" s="53" t="str" cm="1">
        <f t="array" ref="A426">IF(ISBLANK(C426),"",(T_Fecha[Fecha]))</f>
        <v/>
      </c>
      <c r="B426" s="54" t="str" cm="1">
        <f t="array" ref="B426">IF(ISBLANK(C426),"",(T_Banco[Banco]))</f>
        <v/>
      </c>
      <c r="C426" s="54"/>
      <c r="D426" s="56" t="str">
        <f>IF(ISBLANK(T_Proveedores[[#This Row],[Nombre de Proveedor  o Tercero]]),"",(VLOOKUP(T_Proveedores[[#This Row],[Nombre de Proveedor  o Tercero]],'Listado de Proveedores'!B427:C2756,2,FALSE)))</f>
        <v/>
      </c>
      <c r="E426" s="54"/>
      <c r="F426" s="55"/>
      <c r="G426" s="54"/>
      <c r="H426" s="54"/>
      <c r="I426" s="55"/>
      <c r="J426" s="55"/>
      <c r="K426" s="54"/>
      <c r="L426" s="55"/>
      <c r="M426" s="54"/>
      <c r="N426" s="55"/>
      <c r="O426" s="57"/>
      <c r="P426" s="57"/>
      <c r="Q426" s="54"/>
      <c r="R426" s="57"/>
      <c r="S426" s="54"/>
      <c r="T426" s="58"/>
      <c r="U426" s="54"/>
      <c r="V426" s="54"/>
      <c r="W426" s="54"/>
      <c r="X426" s="54"/>
      <c r="Y426" s="54"/>
      <c r="Z426" s="54"/>
      <c r="AA426" s="54"/>
      <c r="AB426" s="54"/>
      <c r="AC426" s="99"/>
    </row>
    <row r="427" spans="1:29" x14ac:dyDescent="0.45">
      <c r="A427" s="53" t="str" cm="1">
        <f t="array" ref="A427">IF(ISBLANK(C427),"",(T_Fecha[Fecha]))</f>
        <v/>
      </c>
      <c r="B427" s="54" t="str" cm="1">
        <f t="array" ref="B427">IF(ISBLANK(C427),"",(T_Banco[Banco]))</f>
        <v/>
      </c>
      <c r="C427" s="54"/>
      <c r="D427" s="56" t="str">
        <f>IF(ISBLANK(T_Proveedores[[#This Row],[Nombre de Proveedor  o Tercero]]),"",(VLOOKUP(T_Proveedores[[#This Row],[Nombre de Proveedor  o Tercero]],'Listado de Proveedores'!B428:C2757,2,FALSE)))</f>
        <v/>
      </c>
      <c r="E427" s="54"/>
      <c r="F427" s="55"/>
      <c r="G427" s="54"/>
      <c r="H427" s="54"/>
      <c r="I427" s="55"/>
      <c r="J427" s="55"/>
      <c r="K427" s="54"/>
      <c r="L427" s="55"/>
      <c r="M427" s="54"/>
      <c r="N427" s="55"/>
      <c r="O427" s="57"/>
      <c r="P427" s="57"/>
      <c r="Q427" s="54"/>
      <c r="R427" s="57"/>
      <c r="S427" s="54"/>
      <c r="T427" s="58"/>
      <c r="U427" s="54"/>
      <c r="V427" s="54"/>
      <c r="W427" s="54"/>
      <c r="X427" s="54"/>
      <c r="Y427" s="54"/>
      <c r="Z427" s="54"/>
      <c r="AA427" s="54"/>
      <c r="AB427" s="54"/>
      <c r="AC427" s="99"/>
    </row>
    <row r="428" spans="1:29" x14ac:dyDescent="0.45">
      <c r="A428" s="53" t="str" cm="1">
        <f t="array" ref="A428">IF(ISBLANK(C428),"",(T_Fecha[Fecha]))</f>
        <v/>
      </c>
      <c r="B428" s="54" t="str" cm="1">
        <f t="array" ref="B428">IF(ISBLANK(C428),"",(T_Banco[Banco]))</f>
        <v/>
      </c>
      <c r="C428" s="54"/>
      <c r="D428" s="56" t="str">
        <f>IF(ISBLANK(T_Proveedores[[#This Row],[Nombre de Proveedor  o Tercero]]),"",(VLOOKUP(T_Proveedores[[#This Row],[Nombre de Proveedor  o Tercero]],'Listado de Proveedores'!B429:C2758,2,FALSE)))</f>
        <v/>
      </c>
      <c r="E428" s="54"/>
      <c r="F428" s="55"/>
      <c r="G428" s="54"/>
      <c r="H428" s="54"/>
      <c r="I428" s="55"/>
      <c r="J428" s="55"/>
      <c r="K428" s="54"/>
      <c r="L428" s="55"/>
      <c r="M428" s="54"/>
      <c r="N428" s="55"/>
      <c r="O428" s="57"/>
      <c r="P428" s="57"/>
      <c r="Q428" s="54"/>
      <c r="R428" s="57"/>
      <c r="S428" s="54"/>
      <c r="T428" s="58"/>
      <c r="U428" s="54"/>
      <c r="V428" s="54"/>
      <c r="W428" s="54"/>
      <c r="X428" s="54"/>
      <c r="Y428" s="54"/>
      <c r="Z428" s="54"/>
      <c r="AA428" s="54"/>
      <c r="AB428" s="54"/>
      <c r="AC428" s="99"/>
    </row>
    <row r="429" spans="1:29" x14ac:dyDescent="0.45">
      <c r="A429" s="53" t="str" cm="1">
        <f t="array" ref="A429">IF(ISBLANK(C429),"",(T_Fecha[Fecha]))</f>
        <v/>
      </c>
      <c r="B429" s="54" t="str" cm="1">
        <f t="array" ref="B429">IF(ISBLANK(C429),"",(T_Banco[Banco]))</f>
        <v/>
      </c>
      <c r="C429" s="54"/>
      <c r="D429" s="56" t="str">
        <f>IF(ISBLANK(T_Proveedores[[#This Row],[Nombre de Proveedor  o Tercero]]),"",(VLOOKUP(T_Proveedores[[#This Row],[Nombre de Proveedor  o Tercero]],'Listado de Proveedores'!B430:C2759,2,FALSE)))</f>
        <v/>
      </c>
      <c r="E429" s="54"/>
      <c r="F429" s="55"/>
      <c r="G429" s="54"/>
      <c r="H429" s="54"/>
      <c r="I429" s="55"/>
      <c r="J429" s="55"/>
      <c r="K429" s="54"/>
      <c r="L429" s="55"/>
      <c r="M429" s="54"/>
      <c r="N429" s="55"/>
      <c r="O429" s="57"/>
      <c r="P429" s="57"/>
      <c r="Q429" s="54"/>
      <c r="R429" s="57"/>
      <c r="S429" s="54"/>
      <c r="T429" s="58"/>
      <c r="U429" s="54"/>
      <c r="V429" s="54"/>
      <c r="W429" s="54"/>
      <c r="X429" s="54"/>
      <c r="Y429" s="54"/>
      <c r="Z429" s="54"/>
      <c r="AA429" s="54"/>
      <c r="AB429" s="54"/>
      <c r="AC429" s="99"/>
    </row>
    <row r="430" spans="1:29" x14ac:dyDescent="0.45">
      <c r="A430" s="53" t="str" cm="1">
        <f t="array" ref="A430">IF(ISBLANK(C430),"",(T_Fecha[Fecha]))</f>
        <v/>
      </c>
      <c r="B430" s="54" t="str" cm="1">
        <f t="array" ref="B430">IF(ISBLANK(C430),"",(T_Banco[Banco]))</f>
        <v/>
      </c>
      <c r="C430" s="54"/>
      <c r="D430" s="56" t="str">
        <f>IF(ISBLANK(T_Proveedores[[#This Row],[Nombre de Proveedor  o Tercero]]),"",(VLOOKUP(T_Proveedores[[#This Row],[Nombre de Proveedor  o Tercero]],'Listado de Proveedores'!B431:C2760,2,FALSE)))</f>
        <v/>
      </c>
      <c r="E430" s="54"/>
      <c r="F430" s="55"/>
      <c r="G430" s="54"/>
      <c r="H430" s="54"/>
      <c r="I430" s="55"/>
      <c r="J430" s="55"/>
      <c r="K430" s="54"/>
      <c r="L430" s="55"/>
      <c r="M430" s="54"/>
      <c r="N430" s="55"/>
      <c r="O430" s="57"/>
      <c r="P430" s="57"/>
      <c r="Q430" s="54"/>
      <c r="R430" s="57"/>
      <c r="S430" s="54"/>
      <c r="T430" s="58"/>
      <c r="U430" s="54"/>
      <c r="V430" s="54"/>
      <c r="W430" s="54"/>
      <c r="X430" s="54"/>
      <c r="Y430" s="54"/>
      <c r="Z430" s="54"/>
      <c r="AA430" s="54"/>
      <c r="AB430" s="54"/>
      <c r="AC430" s="99"/>
    </row>
    <row r="431" spans="1:29" x14ac:dyDescent="0.45">
      <c r="A431" s="53" t="str" cm="1">
        <f t="array" ref="A431">IF(ISBLANK(C431),"",(T_Fecha[Fecha]))</f>
        <v/>
      </c>
      <c r="B431" s="54" t="str" cm="1">
        <f t="array" ref="B431">IF(ISBLANK(C431),"",(T_Banco[Banco]))</f>
        <v/>
      </c>
      <c r="C431" s="54"/>
      <c r="D431" s="56" t="str">
        <f>IF(ISBLANK(T_Proveedores[[#This Row],[Nombre de Proveedor  o Tercero]]),"",(VLOOKUP(T_Proveedores[[#This Row],[Nombre de Proveedor  o Tercero]],'Listado de Proveedores'!B432:C2761,2,FALSE)))</f>
        <v/>
      </c>
      <c r="E431" s="54"/>
      <c r="F431" s="55"/>
      <c r="G431" s="54"/>
      <c r="H431" s="54"/>
      <c r="I431" s="55"/>
      <c r="J431" s="55"/>
      <c r="K431" s="54"/>
      <c r="L431" s="55"/>
      <c r="M431" s="54"/>
      <c r="N431" s="55"/>
      <c r="O431" s="57"/>
      <c r="P431" s="57"/>
      <c r="Q431" s="54"/>
      <c r="R431" s="57"/>
      <c r="S431" s="54"/>
      <c r="T431" s="58"/>
      <c r="U431" s="54"/>
      <c r="V431" s="54"/>
      <c r="W431" s="54"/>
      <c r="X431" s="54"/>
      <c r="Y431" s="54"/>
      <c r="Z431" s="54"/>
      <c r="AA431" s="54"/>
      <c r="AB431" s="54"/>
      <c r="AC431" s="99"/>
    </row>
    <row r="432" spans="1:29" x14ac:dyDescent="0.45">
      <c r="A432" s="53" t="str" cm="1">
        <f t="array" ref="A432">IF(ISBLANK(C432),"",(T_Fecha[Fecha]))</f>
        <v/>
      </c>
      <c r="B432" s="54" t="str" cm="1">
        <f t="array" ref="B432">IF(ISBLANK(C432),"",(T_Banco[Banco]))</f>
        <v/>
      </c>
      <c r="C432" s="54"/>
      <c r="D432" s="56" t="str">
        <f>IF(ISBLANK(T_Proveedores[[#This Row],[Nombre de Proveedor  o Tercero]]),"",(VLOOKUP(T_Proveedores[[#This Row],[Nombre de Proveedor  o Tercero]],'Listado de Proveedores'!B433:C2762,2,FALSE)))</f>
        <v/>
      </c>
      <c r="E432" s="54"/>
      <c r="F432" s="55"/>
      <c r="G432" s="54"/>
      <c r="H432" s="54"/>
      <c r="I432" s="55"/>
      <c r="J432" s="55"/>
      <c r="K432" s="54"/>
      <c r="L432" s="55"/>
      <c r="M432" s="54"/>
      <c r="N432" s="55"/>
      <c r="O432" s="57"/>
      <c r="P432" s="57"/>
      <c r="Q432" s="54"/>
      <c r="R432" s="57"/>
      <c r="S432" s="54"/>
      <c r="T432" s="58"/>
      <c r="U432" s="54"/>
      <c r="V432" s="54"/>
      <c r="W432" s="54"/>
      <c r="X432" s="54"/>
      <c r="Y432" s="54"/>
      <c r="Z432" s="54"/>
      <c r="AA432" s="54"/>
      <c r="AB432" s="54"/>
      <c r="AC432" s="99"/>
    </row>
    <row r="433" spans="1:29" x14ac:dyDescent="0.45">
      <c r="A433" s="53" t="str" cm="1">
        <f t="array" ref="A433">IF(ISBLANK(C433),"",(T_Fecha[Fecha]))</f>
        <v/>
      </c>
      <c r="B433" s="54" t="str" cm="1">
        <f t="array" ref="B433">IF(ISBLANK(C433),"",(T_Banco[Banco]))</f>
        <v/>
      </c>
      <c r="C433" s="54"/>
      <c r="D433" s="56" t="str">
        <f>IF(ISBLANK(T_Proveedores[[#This Row],[Nombre de Proveedor  o Tercero]]),"",(VLOOKUP(T_Proveedores[[#This Row],[Nombre de Proveedor  o Tercero]],'Listado de Proveedores'!B434:C2763,2,FALSE)))</f>
        <v/>
      </c>
      <c r="E433" s="54"/>
      <c r="F433" s="55"/>
      <c r="G433" s="54"/>
      <c r="H433" s="54"/>
      <c r="I433" s="55"/>
      <c r="J433" s="55"/>
      <c r="K433" s="54"/>
      <c r="L433" s="55"/>
      <c r="M433" s="54"/>
      <c r="N433" s="55"/>
      <c r="O433" s="57"/>
      <c r="P433" s="57"/>
      <c r="Q433" s="54"/>
      <c r="R433" s="57"/>
      <c r="S433" s="54"/>
      <c r="T433" s="58"/>
      <c r="U433" s="54"/>
      <c r="V433" s="54"/>
      <c r="W433" s="54"/>
      <c r="X433" s="54"/>
      <c r="Y433" s="54"/>
      <c r="Z433" s="54"/>
      <c r="AA433" s="54"/>
      <c r="AB433" s="54"/>
      <c r="AC433" s="99"/>
    </row>
    <row r="434" spans="1:29" x14ac:dyDescent="0.45">
      <c r="A434" s="53" t="str" cm="1">
        <f t="array" ref="A434">IF(ISBLANK(C434),"",(T_Fecha[Fecha]))</f>
        <v/>
      </c>
      <c r="B434" s="54" t="str" cm="1">
        <f t="array" ref="B434">IF(ISBLANK(C434),"",(T_Banco[Banco]))</f>
        <v/>
      </c>
      <c r="C434" s="54"/>
      <c r="D434" s="56" t="str">
        <f>IF(ISBLANK(T_Proveedores[[#This Row],[Nombre de Proveedor  o Tercero]]),"",(VLOOKUP(T_Proveedores[[#This Row],[Nombre de Proveedor  o Tercero]],'Listado de Proveedores'!B435:C2764,2,FALSE)))</f>
        <v/>
      </c>
      <c r="E434" s="54"/>
      <c r="F434" s="55"/>
      <c r="G434" s="54"/>
      <c r="H434" s="54"/>
      <c r="I434" s="55"/>
      <c r="J434" s="55"/>
      <c r="K434" s="54"/>
      <c r="L434" s="55"/>
      <c r="M434" s="54"/>
      <c r="N434" s="55"/>
      <c r="O434" s="57"/>
      <c r="P434" s="57"/>
      <c r="Q434" s="54"/>
      <c r="R434" s="57"/>
      <c r="S434" s="54"/>
      <c r="T434" s="58"/>
      <c r="U434" s="54"/>
      <c r="V434" s="54"/>
      <c r="W434" s="54"/>
      <c r="X434" s="54"/>
      <c r="Y434" s="54"/>
      <c r="Z434" s="54"/>
      <c r="AA434" s="54"/>
      <c r="AB434" s="54"/>
      <c r="AC434" s="99"/>
    </row>
    <row r="435" spans="1:29" x14ac:dyDescent="0.45">
      <c r="A435" s="53" t="str" cm="1">
        <f t="array" ref="A435">IF(ISBLANK(C435),"",(T_Fecha[Fecha]))</f>
        <v/>
      </c>
      <c r="B435" s="54" t="str" cm="1">
        <f t="array" ref="B435">IF(ISBLANK(C435),"",(T_Banco[Banco]))</f>
        <v/>
      </c>
      <c r="C435" s="54"/>
      <c r="D435" s="56" t="str">
        <f>IF(ISBLANK(T_Proveedores[[#This Row],[Nombre de Proveedor  o Tercero]]),"",(VLOOKUP(T_Proveedores[[#This Row],[Nombre de Proveedor  o Tercero]],'Listado de Proveedores'!B436:C2765,2,FALSE)))</f>
        <v/>
      </c>
      <c r="E435" s="54"/>
      <c r="F435" s="55"/>
      <c r="G435" s="54"/>
      <c r="H435" s="54"/>
      <c r="I435" s="55"/>
      <c r="J435" s="55"/>
      <c r="K435" s="54"/>
      <c r="L435" s="55"/>
      <c r="M435" s="54"/>
      <c r="N435" s="55"/>
      <c r="O435" s="57"/>
      <c r="P435" s="57"/>
      <c r="Q435" s="54"/>
      <c r="R435" s="57"/>
      <c r="S435" s="54"/>
      <c r="T435" s="58"/>
      <c r="U435" s="54"/>
      <c r="V435" s="54"/>
      <c r="W435" s="54"/>
      <c r="X435" s="54"/>
      <c r="Y435" s="54"/>
      <c r="Z435" s="54"/>
      <c r="AA435" s="54"/>
      <c r="AB435" s="54"/>
      <c r="AC435" s="99"/>
    </row>
    <row r="436" spans="1:29" x14ac:dyDescent="0.45">
      <c r="A436" s="53" t="str" cm="1">
        <f t="array" ref="A436">IF(ISBLANK(C436),"",(T_Fecha[Fecha]))</f>
        <v/>
      </c>
      <c r="B436" s="54" t="str" cm="1">
        <f t="array" ref="B436">IF(ISBLANK(C436),"",(T_Banco[Banco]))</f>
        <v/>
      </c>
      <c r="C436" s="54"/>
      <c r="D436" s="56" t="str">
        <f>IF(ISBLANK(T_Proveedores[[#This Row],[Nombre de Proveedor  o Tercero]]),"",(VLOOKUP(T_Proveedores[[#This Row],[Nombre de Proveedor  o Tercero]],'Listado de Proveedores'!B437:C2766,2,FALSE)))</f>
        <v/>
      </c>
      <c r="E436" s="54"/>
      <c r="F436" s="55"/>
      <c r="G436" s="54"/>
      <c r="H436" s="54"/>
      <c r="I436" s="55"/>
      <c r="J436" s="55"/>
      <c r="K436" s="54"/>
      <c r="L436" s="55"/>
      <c r="M436" s="54"/>
      <c r="N436" s="55"/>
      <c r="O436" s="57"/>
      <c r="P436" s="57"/>
      <c r="Q436" s="54"/>
      <c r="R436" s="57"/>
      <c r="S436" s="54"/>
      <c r="T436" s="58"/>
      <c r="U436" s="54"/>
      <c r="V436" s="54"/>
      <c r="W436" s="54"/>
      <c r="X436" s="54"/>
      <c r="Y436" s="54"/>
      <c r="Z436" s="54"/>
      <c r="AA436" s="54"/>
      <c r="AB436" s="54"/>
      <c r="AC436" s="99"/>
    </row>
    <row r="437" spans="1:29" x14ac:dyDescent="0.45">
      <c r="A437" s="53" t="str" cm="1">
        <f t="array" ref="A437">IF(ISBLANK(C437),"",(T_Fecha[Fecha]))</f>
        <v/>
      </c>
      <c r="B437" s="54" t="str" cm="1">
        <f t="array" ref="B437">IF(ISBLANK(C437),"",(T_Banco[Banco]))</f>
        <v/>
      </c>
      <c r="C437" s="54"/>
      <c r="D437" s="56" t="str">
        <f>IF(ISBLANK(T_Proveedores[[#This Row],[Nombre de Proveedor  o Tercero]]),"",(VLOOKUP(T_Proveedores[[#This Row],[Nombre de Proveedor  o Tercero]],'Listado de Proveedores'!B438:C2767,2,FALSE)))</f>
        <v/>
      </c>
      <c r="E437" s="54"/>
      <c r="F437" s="55"/>
      <c r="G437" s="54"/>
      <c r="H437" s="54"/>
      <c r="I437" s="55"/>
      <c r="J437" s="55"/>
      <c r="K437" s="54"/>
      <c r="L437" s="55"/>
      <c r="M437" s="54"/>
      <c r="N437" s="55"/>
      <c r="O437" s="57"/>
      <c r="P437" s="57"/>
      <c r="Q437" s="54"/>
      <c r="R437" s="57"/>
      <c r="S437" s="54"/>
      <c r="T437" s="58"/>
      <c r="U437" s="54"/>
      <c r="V437" s="54"/>
      <c r="W437" s="54"/>
      <c r="X437" s="54"/>
      <c r="Y437" s="54"/>
      <c r="Z437" s="54"/>
      <c r="AA437" s="54"/>
      <c r="AB437" s="54"/>
      <c r="AC437" s="99"/>
    </row>
    <row r="438" spans="1:29" x14ac:dyDescent="0.45">
      <c r="A438" s="53" t="str" cm="1">
        <f t="array" ref="A438">IF(ISBLANK(C438),"",(T_Fecha[Fecha]))</f>
        <v/>
      </c>
      <c r="B438" s="54" t="str" cm="1">
        <f t="array" ref="B438">IF(ISBLANK(C438),"",(T_Banco[Banco]))</f>
        <v/>
      </c>
      <c r="C438" s="54"/>
      <c r="D438" s="56" t="str">
        <f>IF(ISBLANK(T_Proveedores[[#This Row],[Nombre de Proveedor  o Tercero]]),"",(VLOOKUP(T_Proveedores[[#This Row],[Nombre de Proveedor  o Tercero]],'Listado de Proveedores'!B439:C2768,2,FALSE)))</f>
        <v/>
      </c>
      <c r="E438" s="54"/>
      <c r="F438" s="55"/>
      <c r="G438" s="54"/>
      <c r="H438" s="54"/>
      <c r="I438" s="55"/>
      <c r="J438" s="55"/>
      <c r="K438" s="54"/>
      <c r="L438" s="55"/>
      <c r="M438" s="54"/>
      <c r="N438" s="55"/>
      <c r="O438" s="57"/>
      <c r="P438" s="57"/>
      <c r="Q438" s="54"/>
      <c r="R438" s="57"/>
      <c r="S438" s="54"/>
      <c r="T438" s="58"/>
      <c r="U438" s="54"/>
      <c r="V438" s="54"/>
      <c r="W438" s="54"/>
      <c r="X438" s="54"/>
      <c r="Y438" s="54"/>
      <c r="Z438" s="54"/>
      <c r="AA438" s="54"/>
      <c r="AB438" s="54"/>
      <c r="AC438" s="99"/>
    </row>
    <row r="439" spans="1:29" x14ac:dyDescent="0.45">
      <c r="A439" s="53" t="str" cm="1">
        <f t="array" ref="A439">IF(ISBLANK(C439),"",(T_Fecha[Fecha]))</f>
        <v/>
      </c>
      <c r="B439" s="54" t="str" cm="1">
        <f t="array" ref="B439">IF(ISBLANK(C439),"",(T_Banco[Banco]))</f>
        <v/>
      </c>
      <c r="C439" s="54"/>
      <c r="D439" s="56" t="str">
        <f>IF(ISBLANK(T_Proveedores[[#This Row],[Nombre de Proveedor  o Tercero]]),"",(VLOOKUP(T_Proveedores[[#This Row],[Nombre de Proveedor  o Tercero]],'Listado de Proveedores'!B440:C2769,2,FALSE)))</f>
        <v/>
      </c>
      <c r="E439" s="54"/>
      <c r="F439" s="55"/>
      <c r="G439" s="54"/>
      <c r="H439" s="54"/>
      <c r="I439" s="55"/>
      <c r="J439" s="55"/>
      <c r="K439" s="54"/>
      <c r="L439" s="55"/>
      <c r="M439" s="54"/>
      <c r="N439" s="55"/>
      <c r="O439" s="57"/>
      <c r="P439" s="57"/>
      <c r="Q439" s="54"/>
      <c r="R439" s="57"/>
      <c r="S439" s="54"/>
      <c r="T439" s="58"/>
      <c r="U439" s="54"/>
      <c r="V439" s="54"/>
      <c r="W439" s="54"/>
      <c r="X439" s="54"/>
      <c r="Y439" s="54"/>
      <c r="Z439" s="54"/>
      <c r="AA439" s="54"/>
      <c r="AB439" s="54"/>
      <c r="AC439" s="99"/>
    </row>
    <row r="440" spans="1:29" x14ac:dyDescent="0.45">
      <c r="A440" s="53" t="str" cm="1">
        <f t="array" ref="A440">IF(ISBLANK(C440),"",(T_Fecha[Fecha]))</f>
        <v/>
      </c>
      <c r="B440" s="54" t="str" cm="1">
        <f t="array" ref="B440">IF(ISBLANK(C440),"",(T_Banco[Banco]))</f>
        <v/>
      </c>
      <c r="C440" s="54"/>
      <c r="D440" s="56" t="str">
        <f>IF(ISBLANK(T_Proveedores[[#This Row],[Nombre de Proveedor  o Tercero]]),"",(VLOOKUP(T_Proveedores[[#This Row],[Nombre de Proveedor  o Tercero]],'Listado de Proveedores'!B441:C2770,2,FALSE)))</f>
        <v/>
      </c>
      <c r="E440" s="54"/>
      <c r="F440" s="55"/>
      <c r="G440" s="54"/>
      <c r="H440" s="54"/>
      <c r="I440" s="55"/>
      <c r="J440" s="55"/>
      <c r="K440" s="54"/>
      <c r="L440" s="55"/>
      <c r="M440" s="54"/>
      <c r="N440" s="55"/>
      <c r="O440" s="57"/>
      <c r="P440" s="57"/>
      <c r="Q440" s="54"/>
      <c r="R440" s="57"/>
      <c r="S440" s="54"/>
      <c r="T440" s="58"/>
      <c r="U440" s="54"/>
      <c r="V440" s="54"/>
      <c r="W440" s="54"/>
      <c r="X440" s="54"/>
      <c r="Y440" s="54"/>
      <c r="Z440" s="54"/>
      <c r="AA440" s="54"/>
      <c r="AB440" s="54"/>
      <c r="AC440" s="99"/>
    </row>
    <row r="441" spans="1:29" x14ac:dyDescent="0.45">
      <c r="A441" s="53" t="str" cm="1">
        <f t="array" ref="A441">IF(ISBLANK(C441),"",(T_Fecha[Fecha]))</f>
        <v/>
      </c>
      <c r="B441" s="54" t="str" cm="1">
        <f t="array" ref="B441">IF(ISBLANK(C441),"",(T_Banco[Banco]))</f>
        <v/>
      </c>
      <c r="C441" s="54"/>
      <c r="D441" s="56" t="str">
        <f>IF(ISBLANK(T_Proveedores[[#This Row],[Nombre de Proveedor  o Tercero]]),"",(VLOOKUP(T_Proveedores[[#This Row],[Nombre de Proveedor  o Tercero]],'Listado de Proveedores'!B442:C2771,2,FALSE)))</f>
        <v/>
      </c>
      <c r="E441" s="54"/>
      <c r="F441" s="55"/>
      <c r="G441" s="54"/>
      <c r="H441" s="54"/>
      <c r="I441" s="55"/>
      <c r="J441" s="55"/>
      <c r="K441" s="54"/>
      <c r="L441" s="55"/>
      <c r="M441" s="54"/>
      <c r="N441" s="55"/>
      <c r="O441" s="57"/>
      <c r="P441" s="57"/>
      <c r="Q441" s="54"/>
      <c r="R441" s="57"/>
      <c r="S441" s="54"/>
      <c r="T441" s="58"/>
      <c r="U441" s="54"/>
      <c r="V441" s="54"/>
      <c r="W441" s="54"/>
      <c r="X441" s="54"/>
      <c r="Y441" s="54"/>
      <c r="Z441" s="54"/>
      <c r="AA441" s="54"/>
      <c r="AB441" s="54"/>
      <c r="AC441" s="99"/>
    </row>
    <row r="442" spans="1:29" x14ac:dyDescent="0.45">
      <c r="A442" s="53" t="str" cm="1">
        <f t="array" ref="A442">IF(ISBLANK(C442),"",(T_Fecha[Fecha]))</f>
        <v/>
      </c>
      <c r="B442" s="54" t="str" cm="1">
        <f t="array" ref="B442">IF(ISBLANK(C442),"",(T_Banco[Banco]))</f>
        <v/>
      </c>
      <c r="C442" s="54"/>
      <c r="D442" s="56" t="str">
        <f>IF(ISBLANK(T_Proveedores[[#This Row],[Nombre de Proveedor  o Tercero]]),"",(VLOOKUP(T_Proveedores[[#This Row],[Nombre de Proveedor  o Tercero]],'Listado de Proveedores'!B443:C2772,2,FALSE)))</f>
        <v/>
      </c>
      <c r="E442" s="54"/>
      <c r="F442" s="55"/>
      <c r="G442" s="54"/>
      <c r="H442" s="54"/>
      <c r="I442" s="55"/>
      <c r="J442" s="55"/>
      <c r="K442" s="54"/>
      <c r="L442" s="55"/>
      <c r="M442" s="54"/>
      <c r="N442" s="55"/>
      <c r="O442" s="57"/>
      <c r="P442" s="57"/>
      <c r="Q442" s="54"/>
      <c r="R442" s="57"/>
      <c r="S442" s="54"/>
      <c r="T442" s="58"/>
      <c r="U442" s="54"/>
      <c r="V442" s="54"/>
      <c r="W442" s="54"/>
      <c r="X442" s="54"/>
      <c r="Y442" s="54"/>
      <c r="Z442" s="54"/>
      <c r="AA442" s="54"/>
      <c r="AB442" s="54"/>
      <c r="AC442" s="99"/>
    </row>
    <row r="443" spans="1:29" x14ac:dyDescent="0.45">
      <c r="A443" s="53" t="str" cm="1">
        <f t="array" ref="A443">IF(ISBLANK(C443),"",(T_Fecha[Fecha]))</f>
        <v/>
      </c>
      <c r="B443" s="54" t="str" cm="1">
        <f t="array" ref="B443">IF(ISBLANK(C443),"",(T_Banco[Banco]))</f>
        <v/>
      </c>
      <c r="C443" s="54"/>
      <c r="D443" s="56" t="str">
        <f>IF(ISBLANK(T_Proveedores[[#This Row],[Nombre de Proveedor  o Tercero]]),"",(VLOOKUP(T_Proveedores[[#This Row],[Nombre de Proveedor  o Tercero]],'Listado de Proveedores'!B444:C2773,2,FALSE)))</f>
        <v/>
      </c>
      <c r="E443" s="54"/>
      <c r="F443" s="55"/>
      <c r="G443" s="54"/>
      <c r="H443" s="54"/>
      <c r="I443" s="55"/>
      <c r="J443" s="55"/>
      <c r="K443" s="54"/>
      <c r="L443" s="55"/>
      <c r="M443" s="54"/>
      <c r="N443" s="55"/>
      <c r="O443" s="57"/>
      <c r="P443" s="57"/>
      <c r="Q443" s="54"/>
      <c r="R443" s="57"/>
      <c r="S443" s="54"/>
      <c r="T443" s="58"/>
      <c r="U443" s="54"/>
      <c r="V443" s="54"/>
      <c r="W443" s="54"/>
      <c r="X443" s="54"/>
      <c r="Y443" s="54"/>
      <c r="Z443" s="54"/>
      <c r="AA443" s="54"/>
      <c r="AB443" s="54"/>
      <c r="AC443" s="99"/>
    </row>
    <row r="444" spans="1:29" x14ac:dyDescent="0.45">
      <c r="A444" s="53" t="str" cm="1">
        <f t="array" ref="A444">IF(ISBLANK(C444),"",(T_Fecha[Fecha]))</f>
        <v/>
      </c>
      <c r="B444" s="54" t="str" cm="1">
        <f t="array" ref="B444">IF(ISBLANK(C444),"",(T_Banco[Banco]))</f>
        <v/>
      </c>
      <c r="C444" s="54"/>
      <c r="D444" s="56" t="str">
        <f>IF(ISBLANK(T_Proveedores[[#This Row],[Nombre de Proveedor  o Tercero]]),"",(VLOOKUP(T_Proveedores[[#This Row],[Nombre de Proveedor  o Tercero]],'Listado de Proveedores'!B445:C2774,2,FALSE)))</f>
        <v/>
      </c>
      <c r="E444" s="54"/>
      <c r="F444" s="55"/>
      <c r="G444" s="54"/>
      <c r="H444" s="54"/>
      <c r="I444" s="55"/>
      <c r="J444" s="55"/>
      <c r="K444" s="54"/>
      <c r="L444" s="55"/>
      <c r="M444" s="54"/>
      <c r="N444" s="55"/>
      <c r="O444" s="57"/>
      <c r="P444" s="57"/>
      <c r="Q444" s="54"/>
      <c r="R444" s="57"/>
      <c r="S444" s="54"/>
      <c r="T444" s="58"/>
      <c r="U444" s="54"/>
      <c r="V444" s="54"/>
      <c r="W444" s="54"/>
      <c r="X444" s="54"/>
      <c r="Y444" s="54"/>
      <c r="Z444" s="54"/>
      <c r="AA444" s="54"/>
      <c r="AB444" s="54"/>
      <c r="AC444" s="99"/>
    </row>
    <row r="445" spans="1:29" x14ac:dyDescent="0.45">
      <c r="A445" s="53" t="str" cm="1">
        <f t="array" ref="A445">IF(ISBLANK(C445),"",(T_Fecha[Fecha]))</f>
        <v/>
      </c>
      <c r="B445" s="54" t="str" cm="1">
        <f t="array" ref="B445">IF(ISBLANK(C445),"",(T_Banco[Banco]))</f>
        <v/>
      </c>
      <c r="C445" s="54"/>
      <c r="D445" s="56" t="str">
        <f>IF(ISBLANK(T_Proveedores[[#This Row],[Nombre de Proveedor  o Tercero]]),"",(VLOOKUP(T_Proveedores[[#This Row],[Nombre de Proveedor  o Tercero]],'Listado de Proveedores'!B446:C2775,2,FALSE)))</f>
        <v/>
      </c>
      <c r="E445" s="54"/>
      <c r="F445" s="55"/>
      <c r="G445" s="54"/>
      <c r="H445" s="54"/>
      <c r="I445" s="55"/>
      <c r="J445" s="55"/>
      <c r="K445" s="54"/>
      <c r="L445" s="55"/>
      <c r="M445" s="54"/>
      <c r="N445" s="55"/>
      <c r="O445" s="57"/>
      <c r="P445" s="57"/>
      <c r="Q445" s="54"/>
      <c r="R445" s="57"/>
      <c r="S445" s="54"/>
      <c r="T445" s="58"/>
      <c r="U445" s="54"/>
      <c r="V445" s="54"/>
      <c r="W445" s="54"/>
      <c r="X445" s="54"/>
      <c r="Y445" s="54"/>
      <c r="Z445" s="54"/>
      <c r="AA445" s="54"/>
      <c r="AB445" s="54"/>
      <c r="AC445" s="99"/>
    </row>
    <row r="446" spans="1:29" x14ac:dyDescent="0.45">
      <c r="A446" s="53" t="str" cm="1">
        <f t="array" ref="A446">IF(ISBLANK(C446),"",(T_Fecha[Fecha]))</f>
        <v/>
      </c>
      <c r="B446" s="54" t="str" cm="1">
        <f t="array" ref="B446">IF(ISBLANK(C446),"",(T_Banco[Banco]))</f>
        <v/>
      </c>
      <c r="C446" s="54"/>
      <c r="D446" s="56" t="str">
        <f>IF(ISBLANK(T_Proveedores[[#This Row],[Nombre de Proveedor  o Tercero]]),"",(VLOOKUP(T_Proveedores[[#This Row],[Nombre de Proveedor  o Tercero]],'Listado de Proveedores'!B447:C2776,2,FALSE)))</f>
        <v/>
      </c>
      <c r="E446" s="54"/>
      <c r="F446" s="55"/>
      <c r="G446" s="54"/>
      <c r="H446" s="54"/>
      <c r="I446" s="55"/>
      <c r="J446" s="55"/>
      <c r="K446" s="54"/>
      <c r="L446" s="55"/>
      <c r="M446" s="54"/>
      <c r="N446" s="55"/>
      <c r="O446" s="57"/>
      <c r="P446" s="57"/>
      <c r="Q446" s="54"/>
      <c r="R446" s="57"/>
      <c r="S446" s="54"/>
      <c r="T446" s="58"/>
      <c r="U446" s="54"/>
      <c r="V446" s="54"/>
      <c r="W446" s="54"/>
      <c r="X446" s="54"/>
      <c r="Y446" s="54"/>
      <c r="Z446" s="54"/>
      <c r="AA446" s="54"/>
      <c r="AB446" s="54"/>
      <c r="AC446" s="99"/>
    </row>
    <row r="447" spans="1:29" x14ac:dyDescent="0.45">
      <c r="A447" s="53" t="str" cm="1">
        <f t="array" ref="A447">IF(ISBLANK(C447),"",(T_Fecha[Fecha]))</f>
        <v/>
      </c>
      <c r="B447" s="54" t="str" cm="1">
        <f t="array" ref="B447">IF(ISBLANK(C447),"",(T_Banco[Banco]))</f>
        <v/>
      </c>
      <c r="C447" s="54"/>
      <c r="D447" s="56" t="str">
        <f>IF(ISBLANK(T_Proveedores[[#This Row],[Nombre de Proveedor  o Tercero]]),"",(VLOOKUP(T_Proveedores[[#This Row],[Nombre de Proveedor  o Tercero]],'Listado de Proveedores'!B448:C2777,2,FALSE)))</f>
        <v/>
      </c>
      <c r="E447" s="54"/>
      <c r="F447" s="55"/>
      <c r="G447" s="54"/>
      <c r="H447" s="54"/>
      <c r="I447" s="55"/>
      <c r="J447" s="55"/>
      <c r="K447" s="54"/>
      <c r="L447" s="55"/>
      <c r="M447" s="54"/>
      <c r="N447" s="55"/>
      <c r="O447" s="57"/>
      <c r="P447" s="57"/>
      <c r="Q447" s="54"/>
      <c r="R447" s="57"/>
      <c r="S447" s="54"/>
      <c r="T447" s="58"/>
      <c r="U447" s="54"/>
      <c r="V447" s="54"/>
      <c r="W447" s="54"/>
      <c r="X447" s="54"/>
      <c r="Y447" s="54"/>
      <c r="Z447" s="54"/>
      <c r="AA447" s="54"/>
      <c r="AB447" s="54"/>
      <c r="AC447" s="99"/>
    </row>
    <row r="448" spans="1:29" x14ac:dyDescent="0.45">
      <c r="A448" s="53" t="str" cm="1">
        <f t="array" ref="A448">IF(ISBLANK(C448),"",(T_Fecha[Fecha]))</f>
        <v/>
      </c>
      <c r="B448" s="54" t="str" cm="1">
        <f t="array" ref="B448">IF(ISBLANK(C448),"",(T_Banco[Banco]))</f>
        <v/>
      </c>
      <c r="C448" s="54"/>
      <c r="D448" s="56" t="str">
        <f>IF(ISBLANK(T_Proveedores[[#This Row],[Nombre de Proveedor  o Tercero]]),"",(VLOOKUP(T_Proveedores[[#This Row],[Nombre de Proveedor  o Tercero]],'Listado de Proveedores'!B449:C2778,2,FALSE)))</f>
        <v/>
      </c>
      <c r="E448" s="54"/>
      <c r="F448" s="55"/>
      <c r="G448" s="54"/>
      <c r="H448" s="54"/>
      <c r="I448" s="55"/>
      <c r="J448" s="55"/>
      <c r="K448" s="54"/>
      <c r="L448" s="55"/>
      <c r="M448" s="54"/>
      <c r="N448" s="55"/>
      <c r="O448" s="57"/>
      <c r="P448" s="57"/>
      <c r="Q448" s="54"/>
      <c r="R448" s="57"/>
      <c r="S448" s="54"/>
      <c r="T448" s="58"/>
      <c r="U448" s="54"/>
      <c r="V448" s="54"/>
      <c r="W448" s="54"/>
      <c r="X448" s="54"/>
      <c r="Y448" s="54"/>
      <c r="Z448" s="54"/>
      <c r="AA448" s="54"/>
      <c r="AB448" s="54"/>
      <c r="AC448" s="99"/>
    </row>
    <row r="449" spans="1:29" x14ac:dyDescent="0.45">
      <c r="A449" s="53" t="str" cm="1">
        <f t="array" ref="A449">IF(ISBLANK(C449),"",(T_Fecha[Fecha]))</f>
        <v/>
      </c>
      <c r="B449" s="54" t="str" cm="1">
        <f t="array" ref="B449">IF(ISBLANK(C449),"",(T_Banco[Banco]))</f>
        <v/>
      </c>
      <c r="C449" s="54"/>
      <c r="D449" s="56" t="str">
        <f>IF(ISBLANK(T_Proveedores[[#This Row],[Nombre de Proveedor  o Tercero]]),"",(VLOOKUP(T_Proveedores[[#This Row],[Nombre de Proveedor  o Tercero]],'Listado de Proveedores'!B450:C2779,2,FALSE)))</f>
        <v/>
      </c>
      <c r="E449" s="54"/>
      <c r="F449" s="55"/>
      <c r="G449" s="54"/>
      <c r="H449" s="54"/>
      <c r="I449" s="55"/>
      <c r="J449" s="55"/>
      <c r="K449" s="54"/>
      <c r="L449" s="55"/>
      <c r="M449" s="54"/>
      <c r="N449" s="55"/>
      <c r="O449" s="57"/>
      <c r="P449" s="57"/>
      <c r="Q449" s="54"/>
      <c r="R449" s="57"/>
      <c r="S449" s="54"/>
      <c r="T449" s="58"/>
      <c r="U449" s="54"/>
      <c r="V449" s="54"/>
      <c r="W449" s="54"/>
      <c r="X449" s="54"/>
      <c r="Y449" s="54"/>
      <c r="Z449" s="54"/>
      <c r="AA449" s="54"/>
      <c r="AB449" s="54"/>
      <c r="AC449" s="99"/>
    </row>
    <row r="450" spans="1:29" x14ac:dyDescent="0.45">
      <c r="A450" s="53" t="str" cm="1">
        <f t="array" ref="A450">IF(ISBLANK(C450),"",(T_Fecha[Fecha]))</f>
        <v/>
      </c>
      <c r="B450" s="54" t="str" cm="1">
        <f t="array" ref="B450">IF(ISBLANK(C450),"",(T_Banco[Banco]))</f>
        <v/>
      </c>
      <c r="C450" s="54"/>
      <c r="D450" s="56" t="str">
        <f>IF(ISBLANK(T_Proveedores[[#This Row],[Nombre de Proveedor  o Tercero]]),"",(VLOOKUP(T_Proveedores[[#This Row],[Nombre de Proveedor  o Tercero]],'Listado de Proveedores'!B451:C2780,2,FALSE)))</f>
        <v/>
      </c>
      <c r="E450" s="54"/>
      <c r="F450" s="55"/>
      <c r="G450" s="54"/>
      <c r="H450" s="54"/>
      <c r="I450" s="55"/>
      <c r="J450" s="55"/>
      <c r="K450" s="54"/>
      <c r="L450" s="55"/>
      <c r="M450" s="54"/>
      <c r="N450" s="55"/>
      <c r="O450" s="57"/>
      <c r="P450" s="57"/>
      <c r="Q450" s="54"/>
      <c r="R450" s="57"/>
      <c r="S450" s="54"/>
      <c r="T450" s="58"/>
      <c r="U450" s="54"/>
      <c r="V450" s="54"/>
      <c r="W450" s="54"/>
      <c r="X450" s="54"/>
      <c r="Y450" s="54"/>
      <c r="Z450" s="54"/>
      <c r="AA450" s="54"/>
      <c r="AB450" s="54"/>
      <c r="AC450" s="99"/>
    </row>
    <row r="451" spans="1:29" x14ac:dyDescent="0.45">
      <c r="A451" s="53" t="str" cm="1">
        <f t="array" ref="A451">IF(ISBLANK(C451),"",(T_Fecha[Fecha]))</f>
        <v/>
      </c>
      <c r="B451" s="54" t="str" cm="1">
        <f t="array" ref="B451">IF(ISBLANK(C451),"",(T_Banco[Banco]))</f>
        <v/>
      </c>
      <c r="C451" s="54"/>
      <c r="D451" s="56" t="str">
        <f>IF(ISBLANK(T_Proveedores[[#This Row],[Nombre de Proveedor  o Tercero]]),"",(VLOOKUP(T_Proveedores[[#This Row],[Nombre de Proveedor  o Tercero]],'Listado de Proveedores'!B452:C2781,2,FALSE)))</f>
        <v/>
      </c>
      <c r="E451" s="54"/>
      <c r="F451" s="55"/>
      <c r="G451" s="54"/>
      <c r="H451" s="54"/>
      <c r="I451" s="55"/>
      <c r="J451" s="55"/>
      <c r="K451" s="54"/>
      <c r="L451" s="55"/>
      <c r="M451" s="54"/>
      <c r="N451" s="55"/>
      <c r="O451" s="57"/>
      <c r="P451" s="57"/>
      <c r="Q451" s="54"/>
      <c r="R451" s="57"/>
      <c r="S451" s="54"/>
      <c r="T451" s="58"/>
      <c r="U451" s="54"/>
      <c r="V451" s="54"/>
      <c r="W451" s="54"/>
      <c r="X451" s="54"/>
      <c r="Y451" s="54"/>
      <c r="Z451" s="54"/>
      <c r="AA451" s="54"/>
      <c r="AB451" s="54"/>
      <c r="AC451" s="99"/>
    </row>
    <row r="452" spans="1:29" x14ac:dyDescent="0.45">
      <c r="A452" s="53" t="str" cm="1">
        <f t="array" ref="A452">IF(ISBLANK(C452),"",(T_Fecha[Fecha]))</f>
        <v/>
      </c>
      <c r="B452" s="54" t="str" cm="1">
        <f t="array" ref="B452">IF(ISBLANK(C452),"",(T_Banco[Banco]))</f>
        <v/>
      </c>
      <c r="C452" s="54"/>
      <c r="D452" s="56" t="str">
        <f>IF(ISBLANK(T_Proveedores[[#This Row],[Nombre de Proveedor  o Tercero]]),"",(VLOOKUP(T_Proveedores[[#This Row],[Nombre de Proveedor  o Tercero]],'Listado de Proveedores'!B453:C2782,2,FALSE)))</f>
        <v/>
      </c>
      <c r="E452" s="54"/>
      <c r="F452" s="55"/>
      <c r="G452" s="54"/>
      <c r="H452" s="54"/>
      <c r="I452" s="55"/>
      <c r="J452" s="55"/>
      <c r="K452" s="54"/>
      <c r="L452" s="55"/>
      <c r="M452" s="54"/>
      <c r="N452" s="55"/>
      <c r="O452" s="57"/>
      <c r="P452" s="57"/>
      <c r="Q452" s="54"/>
      <c r="R452" s="57"/>
      <c r="S452" s="54"/>
      <c r="T452" s="58"/>
      <c r="U452" s="54"/>
      <c r="V452" s="54"/>
      <c r="W452" s="54"/>
      <c r="X452" s="54"/>
      <c r="Y452" s="54"/>
      <c r="Z452" s="54"/>
      <c r="AA452" s="54"/>
      <c r="AB452" s="54"/>
      <c r="AC452" s="99"/>
    </row>
    <row r="453" spans="1:29" x14ac:dyDescent="0.45">
      <c r="A453" s="53" t="str" cm="1">
        <f t="array" ref="A453">IF(ISBLANK(C453),"",(T_Fecha[Fecha]))</f>
        <v/>
      </c>
      <c r="B453" s="54" t="str" cm="1">
        <f t="array" ref="B453">IF(ISBLANK(C453),"",(T_Banco[Banco]))</f>
        <v/>
      </c>
      <c r="C453" s="54"/>
      <c r="D453" s="56" t="str">
        <f>IF(ISBLANK(T_Proveedores[[#This Row],[Nombre de Proveedor  o Tercero]]),"",(VLOOKUP(T_Proveedores[[#This Row],[Nombre de Proveedor  o Tercero]],'Listado de Proveedores'!B454:C2783,2,FALSE)))</f>
        <v/>
      </c>
      <c r="E453" s="54"/>
      <c r="F453" s="55"/>
      <c r="G453" s="54"/>
      <c r="H453" s="54"/>
      <c r="I453" s="55"/>
      <c r="J453" s="55"/>
      <c r="K453" s="54"/>
      <c r="L453" s="55"/>
      <c r="M453" s="54"/>
      <c r="N453" s="55"/>
      <c r="O453" s="57"/>
      <c r="P453" s="57"/>
      <c r="Q453" s="54"/>
      <c r="R453" s="57"/>
      <c r="S453" s="54"/>
      <c r="T453" s="58"/>
      <c r="U453" s="54"/>
      <c r="V453" s="54"/>
      <c r="W453" s="54"/>
      <c r="X453" s="54"/>
      <c r="Y453" s="54"/>
      <c r="Z453" s="54"/>
      <c r="AA453" s="54"/>
      <c r="AB453" s="54"/>
      <c r="AC453" s="99"/>
    </row>
    <row r="454" spans="1:29" x14ac:dyDescent="0.45">
      <c r="A454" s="53" t="str" cm="1">
        <f t="array" ref="A454">IF(ISBLANK(C454),"",(T_Fecha[Fecha]))</f>
        <v/>
      </c>
      <c r="B454" s="54" t="str" cm="1">
        <f t="array" ref="B454">IF(ISBLANK(C454),"",(T_Banco[Banco]))</f>
        <v/>
      </c>
      <c r="C454" s="54"/>
      <c r="D454" s="56" t="str">
        <f>IF(ISBLANK(T_Proveedores[[#This Row],[Nombre de Proveedor  o Tercero]]),"",(VLOOKUP(T_Proveedores[[#This Row],[Nombre de Proveedor  o Tercero]],'Listado de Proveedores'!B455:C2784,2,FALSE)))</f>
        <v/>
      </c>
      <c r="E454" s="54"/>
      <c r="F454" s="55"/>
      <c r="G454" s="54"/>
      <c r="H454" s="54"/>
      <c r="I454" s="55"/>
      <c r="J454" s="55"/>
      <c r="K454" s="54"/>
      <c r="L454" s="55"/>
      <c r="M454" s="54"/>
      <c r="N454" s="55"/>
      <c r="O454" s="57"/>
      <c r="P454" s="57"/>
      <c r="Q454" s="54"/>
      <c r="R454" s="57"/>
      <c r="S454" s="54"/>
      <c r="T454" s="58"/>
      <c r="U454" s="54"/>
      <c r="V454" s="54"/>
      <c r="W454" s="54"/>
      <c r="X454" s="54"/>
      <c r="Y454" s="54"/>
      <c r="Z454" s="54"/>
      <c r="AA454" s="54"/>
      <c r="AB454" s="54"/>
      <c r="AC454" s="99"/>
    </row>
    <row r="455" spans="1:29" x14ac:dyDescent="0.45">
      <c r="A455" s="53" t="str" cm="1">
        <f t="array" ref="A455">IF(ISBLANK(C455),"",(T_Fecha[Fecha]))</f>
        <v/>
      </c>
      <c r="B455" s="54" t="str" cm="1">
        <f t="array" ref="B455">IF(ISBLANK(C455),"",(T_Banco[Banco]))</f>
        <v/>
      </c>
      <c r="C455" s="54"/>
      <c r="D455" s="56" t="str">
        <f>IF(ISBLANK(T_Proveedores[[#This Row],[Nombre de Proveedor  o Tercero]]),"",(VLOOKUP(T_Proveedores[[#This Row],[Nombre de Proveedor  o Tercero]],'Listado de Proveedores'!B456:C2785,2,FALSE)))</f>
        <v/>
      </c>
      <c r="E455" s="54"/>
      <c r="F455" s="55"/>
      <c r="G455" s="54"/>
      <c r="H455" s="54"/>
      <c r="I455" s="55"/>
      <c r="J455" s="55"/>
      <c r="K455" s="54"/>
      <c r="L455" s="55"/>
      <c r="M455" s="54"/>
      <c r="N455" s="55"/>
      <c r="O455" s="57"/>
      <c r="P455" s="57"/>
      <c r="Q455" s="54"/>
      <c r="R455" s="57"/>
      <c r="S455" s="54"/>
      <c r="T455" s="58"/>
      <c r="U455" s="54"/>
      <c r="V455" s="54"/>
      <c r="W455" s="54"/>
      <c r="X455" s="54"/>
      <c r="Y455" s="54"/>
      <c r="Z455" s="54"/>
      <c r="AA455" s="54"/>
      <c r="AB455" s="54"/>
      <c r="AC455" s="99"/>
    </row>
    <row r="456" spans="1:29" x14ac:dyDescent="0.45">
      <c r="A456" s="53" t="str" cm="1">
        <f t="array" ref="A456">IF(ISBLANK(C456),"",(T_Fecha[Fecha]))</f>
        <v/>
      </c>
      <c r="B456" s="54" t="str" cm="1">
        <f t="array" ref="B456">IF(ISBLANK(C456),"",(T_Banco[Banco]))</f>
        <v/>
      </c>
      <c r="C456" s="54"/>
      <c r="D456" s="56" t="str">
        <f>IF(ISBLANK(T_Proveedores[[#This Row],[Nombre de Proveedor  o Tercero]]),"",(VLOOKUP(T_Proveedores[[#This Row],[Nombre de Proveedor  o Tercero]],'Listado de Proveedores'!B457:C2786,2,FALSE)))</f>
        <v/>
      </c>
      <c r="E456" s="54"/>
      <c r="F456" s="55"/>
      <c r="G456" s="54"/>
      <c r="H456" s="54"/>
      <c r="I456" s="55"/>
      <c r="J456" s="55"/>
      <c r="K456" s="54"/>
      <c r="L456" s="55"/>
      <c r="M456" s="54"/>
      <c r="N456" s="55"/>
      <c r="O456" s="57"/>
      <c r="P456" s="57"/>
      <c r="Q456" s="54"/>
      <c r="R456" s="57"/>
      <c r="S456" s="54"/>
      <c r="T456" s="58"/>
      <c r="U456" s="54"/>
      <c r="V456" s="54"/>
      <c r="W456" s="54"/>
      <c r="X456" s="54"/>
      <c r="Y456" s="54"/>
      <c r="Z456" s="54"/>
      <c r="AA456" s="54"/>
      <c r="AB456" s="54"/>
      <c r="AC456" s="99"/>
    </row>
    <row r="457" spans="1:29" x14ac:dyDescent="0.45">
      <c r="A457" s="53" t="str" cm="1">
        <f t="array" ref="A457">IF(ISBLANK(C457),"",(T_Fecha[Fecha]))</f>
        <v/>
      </c>
      <c r="B457" s="54" t="str" cm="1">
        <f t="array" ref="B457">IF(ISBLANK(C457),"",(T_Banco[Banco]))</f>
        <v/>
      </c>
      <c r="C457" s="54"/>
      <c r="D457" s="56" t="str">
        <f>IF(ISBLANK(T_Proveedores[[#This Row],[Nombre de Proveedor  o Tercero]]),"",(VLOOKUP(T_Proveedores[[#This Row],[Nombre de Proveedor  o Tercero]],'Listado de Proveedores'!B458:C2787,2,FALSE)))</f>
        <v/>
      </c>
      <c r="E457" s="54"/>
      <c r="F457" s="55"/>
      <c r="G457" s="54"/>
      <c r="H457" s="54"/>
      <c r="I457" s="55"/>
      <c r="J457" s="55"/>
      <c r="K457" s="54"/>
      <c r="L457" s="55"/>
      <c r="M457" s="54"/>
      <c r="N457" s="55"/>
      <c r="O457" s="57"/>
      <c r="P457" s="57"/>
      <c r="Q457" s="54"/>
      <c r="R457" s="57"/>
      <c r="S457" s="54"/>
      <c r="T457" s="58"/>
      <c r="U457" s="54"/>
      <c r="V457" s="54"/>
      <c r="W457" s="54"/>
      <c r="X457" s="54"/>
      <c r="Y457" s="54"/>
      <c r="Z457" s="54"/>
      <c r="AA457" s="54"/>
      <c r="AB457" s="54"/>
      <c r="AC457" s="99"/>
    </row>
    <row r="458" spans="1:29" x14ac:dyDescent="0.45">
      <c r="A458" s="53" t="str" cm="1">
        <f t="array" ref="A458">IF(ISBLANK(C458),"",(T_Fecha[Fecha]))</f>
        <v/>
      </c>
      <c r="B458" s="54" t="str" cm="1">
        <f t="array" ref="B458">IF(ISBLANK(C458),"",(T_Banco[Banco]))</f>
        <v/>
      </c>
      <c r="C458" s="54"/>
      <c r="D458" s="56" t="str">
        <f>IF(ISBLANK(T_Proveedores[[#This Row],[Nombre de Proveedor  o Tercero]]),"",(VLOOKUP(T_Proveedores[[#This Row],[Nombre de Proveedor  o Tercero]],'Listado de Proveedores'!B459:C2788,2,FALSE)))</f>
        <v/>
      </c>
      <c r="E458" s="54"/>
      <c r="F458" s="55"/>
      <c r="G458" s="54"/>
      <c r="H458" s="54"/>
      <c r="I458" s="55"/>
      <c r="J458" s="55"/>
      <c r="K458" s="54"/>
      <c r="L458" s="55"/>
      <c r="M458" s="54"/>
      <c r="N458" s="55"/>
      <c r="O458" s="57"/>
      <c r="P458" s="57"/>
      <c r="Q458" s="54"/>
      <c r="R458" s="57"/>
      <c r="S458" s="54"/>
      <c r="T458" s="58"/>
      <c r="U458" s="54"/>
      <c r="V458" s="54"/>
      <c r="W458" s="54"/>
      <c r="X458" s="54"/>
      <c r="Y458" s="54"/>
      <c r="Z458" s="54"/>
      <c r="AA458" s="54"/>
      <c r="AB458" s="54"/>
      <c r="AC458" s="99"/>
    </row>
    <row r="459" spans="1:29" x14ac:dyDescent="0.45">
      <c r="A459" s="53" t="str" cm="1">
        <f t="array" ref="A459">IF(ISBLANK(C459),"",(T_Fecha[Fecha]))</f>
        <v/>
      </c>
      <c r="B459" s="54" t="str" cm="1">
        <f t="array" ref="B459">IF(ISBLANK(C459),"",(T_Banco[Banco]))</f>
        <v/>
      </c>
      <c r="C459" s="54"/>
      <c r="D459" s="56" t="str">
        <f>IF(ISBLANK(T_Proveedores[[#This Row],[Nombre de Proveedor  o Tercero]]),"",(VLOOKUP(T_Proveedores[[#This Row],[Nombre de Proveedor  o Tercero]],'Listado de Proveedores'!B460:C2789,2,FALSE)))</f>
        <v/>
      </c>
      <c r="E459" s="54"/>
      <c r="F459" s="55"/>
      <c r="G459" s="54"/>
      <c r="H459" s="54"/>
      <c r="I459" s="55"/>
      <c r="J459" s="55"/>
      <c r="K459" s="54"/>
      <c r="L459" s="55"/>
      <c r="M459" s="54"/>
      <c r="N459" s="55"/>
      <c r="O459" s="57"/>
      <c r="P459" s="57"/>
      <c r="Q459" s="54"/>
      <c r="R459" s="57"/>
      <c r="S459" s="54"/>
      <c r="T459" s="58"/>
      <c r="U459" s="54"/>
      <c r="V459" s="54"/>
      <c r="W459" s="54"/>
      <c r="X459" s="54"/>
      <c r="Y459" s="54"/>
      <c r="Z459" s="54"/>
      <c r="AA459" s="54"/>
      <c r="AB459" s="54"/>
      <c r="AC459" s="99"/>
    </row>
    <row r="460" spans="1:29" x14ac:dyDescent="0.45">
      <c r="A460" s="53" t="str" cm="1">
        <f t="array" ref="A460">IF(ISBLANK(C460),"",(T_Fecha[Fecha]))</f>
        <v/>
      </c>
      <c r="B460" s="54" t="str" cm="1">
        <f t="array" ref="B460">IF(ISBLANK(C460),"",(T_Banco[Banco]))</f>
        <v/>
      </c>
      <c r="C460" s="54"/>
      <c r="D460" s="56" t="str">
        <f>IF(ISBLANK(T_Proveedores[[#This Row],[Nombre de Proveedor  o Tercero]]),"",(VLOOKUP(T_Proveedores[[#This Row],[Nombre de Proveedor  o Tercero]],'Listado de Proveedores'!B461:C2790,2,FALSE)))</f>
        <v/>
      </c>
      <c r="E460" s="54"/>
      <c r="F460" s="55"/>
      <c r="G460" s="54"/>
      <c r="H460" s="54"/>
      <c r="I460" s="55"/>
      <c r="J460" s="55"/>
      <c r="K460" s="54"/>
      <c r="L460" s="55"/>
      <c r="M460" s="54"/>
      <c r="N460" s="55"/>
      <c r="O460" s="57"/>
      <c r="P460" s="57"/>
      <c r="Q460" s="54"/>
      <c r="R460" s="57"/>
      <c r="S460" s="54"/>
      <c r="T460" s="58"/>
      <c r="U460" s="54"/>
      <c r="V460" s="54"/>
      <c r="W460" s="54"/>
      <c r="X460" s="54"/>
      <c r="Y460" s="54"/>
      <c r="Z460" s="54"/>
      <c r="AA460" s="54"/>
      <c r="AB460" s="54"/>
      <c r="AC460" s="99"/>
    </row>
    <row r="461" spans="1:29" x14ac:dyDescent="0.45">
      <c r="A461" s="53" t="str" cm="1">
        <f t="array" ref="A461">IF(ISBLANK(C461),"",(T_Fecha[Fecha]))</f>
        <v/>
      </c>
      <c r="B461" s="54" t="str" cm="1">
        <f t="array" ref="B461">IF(ISBLANK(C461),"",(T_Banco[Banco]))</f>
        <v/>
      </c>
      <c r="C461" s="54"/>
      <c r="D461" s="56" t="str">
        <f>IF(ISBLANK(T_Proveedores[[#This Row],[Nombre de Proveedor  o Tercero]]),"",(VLOOKUP(T_Proveedores[[#This Row],[Nombre de Proveedor  o Tercero]],'Listado de Proveedores'!B462:C2791,2,FALSE)))</f>
        <v/>
      </c>
      <c r="E461" s="54"/>
      <c r="F461" s="55"/>
      <c r="G461" s="54"/>
      <c r="H461" s="54"/>
      <c r="I461" s="55"/>
      <c r="J461" s="55"/>
      <c r="K461" s="54"/>
      <c r="L461" s="55"/>
      <c r="M461" s="54"/>
      <c r="N461" s="55"/>
      <c r="O461" s="57"/>
      <c r="P461" s="57"/>
      <c r="Q461" s="54"/>
      <c r="R461" s="57"/>
      <c r="S461" s="54"/>
      <c r="T461" s="58"/>
      <c r="U461" s="54"/>
      <c r="V461" s="54"/>
      <c r="W461" s="54"/>
      <c r="X461" s="54"/>
      <c r="Y461" s="54"/>
      <c r="Z461" s="54"/>
      <c r="AA461" s="54"/>
      <c r="AB461" s="54"/>
      <c r="AC461" s="99"/>
    </row>
    <row r="462" spans="1:29" x14ac:dyDescent="0.45">
      <c r="A462" s="53" t="str" cm="1">
        <f t="array" ref="A462">IF(ISBLANK(C462),"",(T_Fecha[Fecha]))</f>
        <v/>
      </c>
      <c r="B462" s="54" t="str" cm="1">
        <f t="array" ref="B462">IF(ISBLANK(C462),"",(T_Banco[Banco]))</f>
        <v/>
      </c>
      <c r="C462" s="54"/>
      <c r="D462" s="56" t="str">
        <f>IF(ISBLANK(T_Proveedores[[#This Row],[Nombre de Proveedor  o Tercero]]),"",(VLOOKUP(T_Proveedores[[#This Row],[Nombre de Proveedor  o Tercero]],'Listado de Proveedores'!B463:C2792,2,FALSE)))</f>
        <v/>
      </c>
      <c r="E462" s="54"/>
      <c r="F462" s="55"/>
      <c r="G462" s="54"/>
      <c r="H462" s="54"/>
      <c r="I462" s="55"/>
      <c r="J462" s="55"/>
      <c r="K462" s="54"/>
      <c r="L462" s="55"/>
      <c r="M462" s="54"/>
      <c r="N462" s="55"/>
      <c r="O462" s="57"/>
      <c r="P462" s="57"/>
      <c r="Q462" s="54"/>
      <c r="R462" s="57"/>
      <c r="S462" s="54"/>
      <c r="T462" s="58"/>
      <c r="U462" s="54"/>
      <c r="V462" s="54"/>
      <c r="W462" s="54"/>
      <c r="X462" s="54"/>
      <c r="Y462" s="54"/>
      <c r="Z462" s="54"/>
      <c r="AA462" s="54"/>
      <c r="AB462" s="54"/>
      <c r="AC462" s="99"/>
    </row>
    <row r="463" spans="1:29" x14ac:dyDescent="0.45">
      <c r="A463" s="53" t="str" cm="1">
        <f t="array" ref="A463">IF(ISBLANK(C463),"",(T_Fecha[Fecha]))</f>
        <v/>
      </c>
      <c r="B463" s="54" t="str" cm="1">
        <f t="array" ref="B463">IF(ISBLANK(C463),"",(T_Banco[Banco]))</f>
        <v/>
      </c>
      <c r="C463" s="54"/>
      <c r="D463" s="56" t="str">
        <f>IF(ISBLANK(T_Proveedores[[#This Row],[Nombre de Proveedor  o Tercero]]),"",(VLOOKUP(T_Proveedores[[#This Row],[Nombre de Proveedor  o Tercero]],'Listado de Proveedores'!B464:C2793,2,FALSE)))</f>
        <v/>
      </c>
      <c r="E463" s="54"/>
      <c r="F463" s="55"/>
      <c r="G463" s="54"/>
      <c r="H463" s="54"/>
      <c r="I463" s="55"/>
      <c r="J463" s="55"/>
      <c r="K463" s="54"/>
      <c r="L463" s="55"/>
      <c r="M463" s="54"/>
      <c r="N463" s="55"/>
      <c r="O463" s="57"/>
      <c r="P463" s="57"/>
      <c r="Q463" s="54"/>
      <c r="R463" s="57"/>
      <c r="S463" s="54"/>
      <c r="T463" s="58"/>
      <c r="U463" s="54"/>
      <c r="V463" s="54"/>
      <c r="W463" s="54"/>
      <c r="X463" s="54"/>
      <c r="Y463" s="54"/>
      <c r="Z463" s="54"/>
      <c r="AA463" s="54"/>
      <c r="AB463" s="54"/>
      <c r="AC463" s="99"/>
    </row>
    <row r="464" spans="1:29" x14ac:dyDescent="0.45">
      <c r="A464" s="53" t="str" cm="1">
        <f t="array" ref="A464">IF(ISBLANK(C464),"",(T_Fecha[Fecha]))</f>
        <v/>
      </c>
      <c r="B464" s="54" t="str" cm="1">
        <f t="array" ref="B464">IF(ISBLANK(C464),"",(T_Banco[Banco]))</f>
        <v/>
      </c>
      <c r="C464" s="54"/>
      <c r="D464" s="56" t="str">
        <f>IF(ISBLANK(T_Proveedores[[#This Row],[Nombre de Proveedor  o Tercero]]),"",(VLOOKUP(T_Proveedores[[#This Row],[Nombre de Proveedor  o Tercero]],'Listado de Proveedores'!B465:C2794,2,FALSE)))</f>
        <v/>
      </c>
      <c r="E464" s="54"/>
      <c r="F464" s="55"/>
      <c r="G464" s="54"/>
      <c r="H464" s="54"/>
      <c r="I464" s="55"/>
      <c r="J464" s="55"/>
      <c r="K464" s="54"/>
      <c r="L464" s="55"/>
      <c r="M464" s="54"/>
      <c r="N464" s="55"/>
      <c r="O464" s="57"/>
      <c r="P464" s="57"/>
      <c r="Q464" s="54"/>
      <c r="R464" s="57"/>
      <c r="S464" s="54"/>
      <c r="T464" s="58"/>
      <c r="U464" s="54"/>
      <c r="V464" s="54"/>
      <c r="W464" s="54"/>
      <c r="X464" s="54"/>
      <c r="Y464" s="54"/>
      <c r="Z464" s="54"/>
      <c r="AA464" s="54"/>
      <c r="AB464" s="54"/>
      <c r="AC464" s="99"/>
    </row>
    <row r="465" spans="1:29" x14ac:dyDescent="0.45">
      <c r="A465" s="53" t="str" cm="1">
        <f t="array" ref="A465">IF(ISBLANK(C465),"",(T_Fecha[Fecha]))</f>
        <v/>
      </c>
      <c r="B465" s="54" t="str" cm="1">
        <f t="array" ref="B465">IF(ISBLANK(C465),"",(T_Banco[Banco]))</f>
        <v/>
      </c>
      <c r="C465" s="54"/>
      <c r="D465" s="56" t="str">
        <f>IF(ISBLANK(T_Proveedores[[#This Row],[Nombre de Proveedor  o Tercero]]),"",(VLOOKUP(T_Proveedores[[#This Row],[Nombre de Proveedor  o Tercero]],'Listado de Proveedores'!B466:C2795,2,FALSE)))</f>
        <v/>
      </c>
      <c r="E465" s="54"/>
      <c r="F465" s="55"/>
      <c r="G465" s="54"/>
      <c r="H465" s="54"/>
      <c r="I465" s="55"/>
      <c r="J465" s="55"/>
      <c r="K465" s="54"/>
      <c r="L465" s="55"/>
      <c r="M465" s="54"/>
      <c r="N465" s="55"/>
      <c r="O465" s="57"/>
      <c r="P465" s="57"/>
      <c r="Q465" s="54"/>
      <c r="R465" s="57"/>
      <c r="S465" s="54"/>
      <c r="T465" s="58"/>
      <c r="U465" s="54"/>
      <c r="V465" s="54"/>
      <c r="W465" s="54"/>
      <c r="X465" s="54"/>
      <c r="Y465" s="54"/>
      <c r="Z465" s="54"/>
      <c r="AA465" s="54"/>
      <c r="AB465" s="54"/>
      <c r="AC465" s="99"/>
    </row>
    <row r="466" spans="1:29" x14ac:dyDescent="0.45">
      <c r="A466" s="53" t="str" cm="1">
        <f t="array" ref="A466">IF(ISBLANK(C466),"",(T_Fecha[Fecha]))</f>
        <v/>
      </c>
      <c r="B466" s="54" t="str" cm="1">
        <f t="array" ref="B466">IF(ISBLANK(C466),"",(T_Banco[Banco]))</f>
        <v/>
      </c>
      <c r="C466" s="54"/>
      <c r="D466" s="56" t="str">
        <f>IF(ISBLANK(T_Proveedores[[#This Row],[Nombre de Proveedor  o Tercero]]),"",(VLOOKUP(T_Proveedores[[#This Row],[Nombre de Proveedor  o Tercero]],'Listado de Proveedores'!B467:C2796,2,FALSE)))</f>
        <v/>
      </c>
      <c r="E466" s="54"/>
      <c r="F466" s="55"/>
      <c r="G466" s="54"/>
      <c r="H466" s="54"/>
      <c r="I466" s="55"/>
      <c r="J466" s="55"/>
      <c r="K466" s="54"/>
      <c r="L466" s="55"/>
      <c r="M466" s="54"/>
      <c r="N466" s="55"/>
      <c r="O466" s="57"/>
      <c r="P466" s="57"/>
      <c r="Q466" s="54"/>
      <c r="R466" s="57"/>
      <c r="S466" s="54"/>
      <c r="T466" s="58"/>
      <c r="U466" s="54"/>
      <c r="V466" s="54"/>
      <c r="W466" s="54"/>
      <c r="X466" s="54"/>
      <c r="Y466" s="54"/>
      <c r="Z466" s="54"/>
      <c r="AA466" s="54"/>
      <c r="AB466" s="54"/>
      <c r="AC466" s="99"/>
    </row>
    <row r="467" spans="1:29" x14ac:dyDescent="0.45">
      <c r="A467" s="53" t="str" cm="1">
        <f t="array" ref="A467">IF(ISBLANK(C467),"",(T_Fecha[Fecha]))</f>
        <v/>
      </c>
      <c r="B467" s="54" t="str" cm="1">
        <f t="array" ref="B467">IF(ISBLANK(C467),"",(T_Banco[Banco]))</f>
        <v/>
      </c>
      <c r="C467" s="54"/>
      <c r="D467" s="56" t="str">
        <f>IF(ISBLANK(T_Proveedores[[#This Row],[Nombre de Proveedor  o Tercero]]),"",(VLOOKUP(T_Proveedores[[#This Row],[Nombre de Proveedor  o Tercero]],'Listado de Proveedores'!B468:C2797,2,FALSE)))</f>
        <v/>
      </c>
      <c r="E467" s="54"/>
      <c r="F467" s="55"/>
      <c r="G467" s="54"/>
      <c r="H467" s="54"/>
      <c r="I467" s="55"/>
      <c r="J467" s="55"/>
      <c r="K467" s="54"/>
      <c r="L467" s="55"/>
      <c r="M467" s="54"/>
      <c r="N467" s="55"/>
      <c r="O467" s="57"/>
      <c r="P467" s="57"/>
      <c r="Q467" s="54"/>
      <c r="R467" s="57"/>
      <c r="S467" s="54"/>
      <c r="T467" s="58"/>
      <c r="U467" s="54"/>
      <c r="V467" s="54"/>
      <c r="W467" s="54"/>
      <c r="X467" s="54"/>
      <c r="Y467" s="54"/>
      <c r="Z467" s="54"/>
      <c r="AA467" s="54"/>
      <c r="AB467" s="54"/>
      <c r="AC467" s="99"/>
    </row>
    <row r="468" spans="1:29" x14ac:dyDescent="0.45">
      <c r="A468" s="53" t="str" cm="1">
        <f t="array" ref="A468">IF(ISBLANK(C468),"",(T_Fecha[Fecha]))</f>
        <v/>
      </c>
      <c r="B468" s="54" t="str" cm="1">
        <f t="array" ref="B468">IF(ISBLANK(C468),"",(T_Banco[Banco]))</f>
        <v/>
      </c>
      <c r="C468" s="54"/>
      <c r="D468" s="56" t="str">
        <f>IF(ISBLANK(T_Proveedores[[#This Row],[Nombre de Proveedor  o Tercero]]),"",(VLOOKUP(T_Proveedores[[#This Row],[Nombre de Proveedor  o Tercero]],'Listado de Proveedores'!B469:C2798,2,FALSE)))</f>
        <v/>
      </c>
      <c r="E468" s="54"/>
      <c r="F468" s="55"/>
      <c r="G468" s="54"/>
      <c r="H468" s="54"/>
      <c r="I468" s="55"/>
      <c r="J468" s="55"/>
      <c r="K468" s="54"/>
      <c r="L468" s="55"/>
      <c r="M468" s="54"/>
      <c r="N468" s="55"/>
      <c r="O468" s="57"/>
      <c r="P468" s="57"/>
      <c r="Q468" s="54"/>
      <c r="R468" s="57"/>
      <c r="S468" s="54"/>
      <c r="T468" s="58"/>
      <c r="U468" s="54"/>
      <c r="V468" s="54"/>
      <c r="W468" s="54"/>
      <c r="X468" s="54"/>
      <c r="Y468" s="54"/>
      <c r="Z468" s="54"/>
      <c r="AA468" s="54"/>
      <c r="AB468" s="54"/>
      <c r="AC468" s="99"/>
    </row>
    <row r="469" spans="1:29" x14ac:dyDescent="0.45">
      <c r="A469" s="53" t="str" cm="1">
        <f t="array" ref="A469">IF(ISBLANK(C469),"",(T_Fecha[Fecha]))</f>
        <v/>
      </c>
      <c r="B469" s="54" t="str" cm="1">
        <f t="array" ref="B469">IF(ISBLANK(C469),"",(T_Banco[Banco]))</f>
        <v/>
      </c>
      <c r="C469" s="54"/>
      <c r="D469" s="56" t="str">
        <f>IF(ISBLANK(T_Proveedores[[#This Row],[Nombre de Proveedor  o Tercero]]),"",(VLOOKUP(T_Proveedores[[#This Row],[Nombre de Proveedor  o Tercero]],'Listado de Proveedores'!B470:C2799,2,FALSE)))</f>
        <v/>
      </c>
      <c r="E469" s="54"/>
      <c r="F469" s="55"/>
      <c r="G469" s="54"/>
      <c r="H469" s="54"/>
      <c r="I469" s="55"/>
      <c r="J469" s="55"/>
      <c r="K469" s="54"/>
      <c r="L469" s="55"/>
      <c r="M469" s="54"/>
      <c r="N469" s="55"/>
      <c r="O469" s="57"/>
      <c r="P469" s="57"/>
      <c r="Q469" s="54"/>
      <c r="R469" s="57"/>
      <c r="S469" s="54"/>
      <c r="T469" s="58"/>
      <c r="U469" s="54"/>
      <c r="V469" s="54"/>
      <c r="W469" s="54"/>
      <c r="X469" s="54"/>
      <c r="Y469" s="54"/>
      <c r="Z469" s="54"/>
      <c r="AA469" s="54"/>
      <c r="AB469" s="54"/>
      <c r="AC469" s="99"/>
    </row>
    <row r="470" spans="1:29" x14ac:dyDescent="0.45">
      <c r="A470" s="53" t="str" cm="1">
        <f t="array" ref="A470">IF(ISBLANK(C470),"",(T_Fecha[Fecha]))</f>
        <v/>
      </c>
      <c r="B470" s="54" t="str" cm="1">
        <f t="array" ref="B470">IF(ISBLANK(C470),"",(T_Banco[Banco]))</f>
        <v/>
      </c>
      <c r="C470" s="54"/>
      <c r="D470" s="56" t="str">
        <f>IF(ISBLANK(T_Proveedores[[#This Row],[Nombre de Proveedor  o Tercero]]),"",(VLOOKUP(T_Proveedores[[#This Row],[Nombre de Proveedor  o Tercero]],'Listado de Proveedores'!B471:C2800,2,FALSE)))</f>
        <v/>
      </c>
      <c r="E470" s="54"/>
      <c r="F470" s="55"/>
      <c r="G470" s="54"/>
      <c r="H470" s="54"/>
      <c r="I470" s="55"/>
      <c r="J470" s="55"/>
      <c r="K470" s="54"/>
      <c r="L470" s="55"/>
      <c r="M470" s="54"/>
      <c r="N470" s="55"/>
      <c r="O470" s="57"/>
      <c r="P470" s="57"/>
      <c r="Q470" s="54"/>
      <c r="R470" s="57"/>
      <c r="S470" s="54"/>
      <c r="T470" s="58"/>
      <c r="U470" s="54"/>
      <c r="V470" s="54"/>
      <c r="W470" s="54"/>
      <c r="X470" s="54"/>
      <c r="Y470" s="54"/>
      <c r="Z470" s="54"/>
      <c r="AA470" s="54"/>
      <c r="AB470" s="54"/>
      <c r="AC470" s="99"/>
    </row>
    <row r="471" spans="1:29" x14ac:dyDescent="0.45">
      <c r="A471" s="53" t="str" cm="1">
        <f t="array" ref="A471">IF(ISBLANK(C471),"",(T_Fecha[Fecha]))</f>
        <v/>
      </c>
      <c r="B471" s="54" t="str" cm="1">
        <f t="array" ref="B471">IF(ISBLANK(C471),"",(T_Banco[Banco]))</f>
        <v/>
      </c>
      <c r="C471" s="54"/>
      <c r="D471" s="56" t="str">
        <f>IF(ISBLANK(T_Proveedores[[#This Row],[Nombre de Proveedor  o Tercero]]),"",(VLOOKUP(T_Proveedores[[#This Row],[Nombre de Proveedor  o Tercero]],'Listado de Proveedores'!B472:C2801,2,FALSE)))</f>
        <v/>
      </c>
      <c r="E471" s="54"/>
      <c r="F471" s="55"/>
      <c r="G471" s="54"/>
      <c r="H471" s="54"/>
      <c r="I471" s="55"/>
      <c r="J471" s="55"/>
      <c r="K471" s="54"/>
      <c r="L471" s="55"/>
      <c r="M471" s="54"/>
      <c r="N471" s="55"/>
      <c r="O471" s="57"/>
      <c r="P471" s="57"/>
      <c r="Q471" s="54"/>
      <c r="R471" s="57"/>
      <c r="S471" s="54"/>
      <c r="T471" s="58"/>
      <c r="U471" s="54"/>
      <c r="V471" s="54"/>
      <c r="W471" s="54"/>
      <c r="X471" s="54"/>
      <c r="Y471" s="54"/>
      <c r="Z471" s="54"/>
      <c r="AA471" s="54"/>
      <c r="AB471" s="54"/>
      <c r="AC471" s="99"/>
    </row>
    <row r="472" spans="1:29" x14ac:dyDescent="0.45">
      <c r="A472" s="53" t="str" cm="1">
        <f t="array" ref="A472">IF(ISBLANK(C472),"",(T_Fecha[Fecha]))</f>
        <v/>
      </c>
      <c r="B472" s="54" t="str" cm="1">
        <f t="array" ref="B472">IF(ISBLANK(C472),"",(T_Banco[Banco]))</f>
        <v/>
      </c>
      <c r="C472" s="54"/>
      <c r="D472" s="56" t="str">
        <f>IF(ISBLANK(T_Proveedores[[#This Row],[Nombre de Proveedor  o Tercero]]),"",(VLOOKUP(T_Proveedores[[#This Row],[Nombre de Proveedor  o Tercero]],'Listado de Proveedores'!B473:C2802,2,FALSE)))</f>
        <v/>
      </c>
      <c r="E472" s="54"/>
      <c r="F472" s="55"/>
      <c r="G472" s="54"/>
      <c r="H472" s="54"/>
      <c r="I472" s="55"/>
      <c r="J472" s="55"/>
      <c r="K472" s="54"/>
      <c r="L472" s="55"/>
      <c r="M472" s="54"/>
      <c r="N472" s="55"/>
      <c r="O472" s="57"/>
      <c r="P472" s="57"/>
      <c r="Q472" s="54"/>
      <c r="R472" s="57"/>
      <c r="S472" s="54"/>
      <c r="T472" s="58"/>
      <c r="U472" s="54"/>
      <c r="V472" s="54"/>
      <c r="W472" s="54"/>
      <c r="X472" s="54"/>
      <c r="Y472" s="54"/>
      <c r="Z472" s="54"/>
      <c r="AA472" s="54"/>
      <c r="AB472" s="54"/>
      <c r="AC472" s="99"/>
    </row>
    <row r="473" spans="1:29" x14ac:dyDescent="0.45">
      <c r="A473" s="53" t="str" cm="1">
        <f t="array" ref="A473">IF(ISBLANK(C473),"",(T_Fecha[Fecha]))</f>
        <v/>
      </c>
      <c r="B473" s="54" t="str" cm="1">
        <f t="array" ref="B473">IF(ISBLANK(C473),"",(T_Banco[Banco]))</f>
        <v/>
      </c>
      <c r="C473" s="54"/>
      <c r="D473" s="56" t="str">
        <f>IF(ISBLANK(T_Proveedores[[#This Row],[Nombre de Proveedor  o Tercero]]),"",(VLOOKUP(T_Proveedores[[#This Row],[Nombre de Proveedor  o Tercero]],'Listado de Proveedores'!B474:C2803,2,FALSE)))</f>
        <v/>
      </c>
      <c r="E473" s="54"/>
      <c r="F473" s="55"/>
      <c r="G473" s="54"/>
      <c r="H473" s="54"/>
      <c r="I473" s="55"/>
      <c r="J473" s="55"/>
      <c r="K473" s="54"/>
      <c r="L473" s="55"/>
      <c r="M473" s="54"/>
      <c r="N473" s="55"/>
      <c r="O473" s="57"/>
      <c r="P473" s="57"/>
      <c r="Q473" s="54"/>
      <c r="R473" s="57"/>
      <c r="S473" s="54"/>
      <c r="T473" s="58"/>
      <c r="U473" s="54"/>
      <c r="V473" s="54"/>
      <c r="W473" s="54"/>
      <c r="X473" s="54"/>
      <c r="Y473" s="54"/>
      <c r="Z473" s="54"/>
      <c r="AA473" s="54"/>
      <c r="AB473" s="54"/>
      <c r="AC473" s="99"/>
    </row>
    <row r="474" spans="1:29" x14ac:dyDescent="0.45">
      <c r="A474" s="53" t="str" cm="1">
        <f t="array" ref="A474">IF(ISBLANK(C474),"",(T_Fecha[Fecha]))</f>
        <v/>
      </c>
      <c r="B474" s="54" t="str" cm="1">
        <f t="array" ref="B474">IF(ISBLANK(C474),"",(T_Banco[Banco]))</f>
        <v/>
      </c>
      <c r="C474" s="54"/>
      <c r="D474" s="56" t="str">
        <f>IF(ISBLANK(T_Proveedores[[#This Row],[Nombre de Proveedor  o Tercero]]),"",(VLOOKUP(T_Proveedores[[#This Row],[Nombre de Proveedor  o Tercero]],'Listado de Proveedores'!B475:C2804,2,FALSE)))</f>
        <v/>
      </c>
      <c r="E474" s="54"/>
      <c r="F474" s="55"/>
      <c r="G474" s="54"/>
      <c r="H474" s="54"/>
      <c r="I474" s="55"/>
      <c r="J474" s="55"/>
      <c r="K474" s="54"/>
      <c r="L474" s="55"/>
      <c r="M474" s="54"/>
      <c r="N474" s="55"/>
      <c r="O474" s="57"/>
      <c r="P474" s="57"/>
      <c r="Q474" s="54"/>
      <c r="R474" s="57"/>
      <c r="S474" s="54"/>
      <c r="T474" s="58"/>
      <c r="U474" s="54"/>
      <c r="V474" s="54"/>
      <c r="W474" s="54"/>
      <c r="X474" s="54"/>
      <c r="Y474" s="54"/>
      <c r="Z474" s="54"/>
      <c r="AA474" s="54"/>
      <c r="AB474" s="54"/>
      <c r="AC474" s="99"/>
    </row>
    <row r="475" spans="1:29" x14ac:dyDescent="0.45">
      <c r="A475" s="53" t="str" cm="1">
        <f t="array" ref="A475">IF(ISBLANK(C475),"",(T_Fecha[Fecha]))</f>
        <v/>
      </c>
      <c r="B475" s="54" t="str" cm="1">
        <f t="array" ref="B475">IF(ISBLANK(C475),"",(T_Banco[Banco]))</f>
        <v/>
      </c>
      <c r="C475" s="54"/>
      <c r="D475" s="56" t="str">
        <f>IF(ISBLANK(T_Proveedores[[#This Row],[Nombre de Proveedor  o Tercero]]),"",(VLOOKUP(T_Proveedores[[#This Row],[Nombre de Proveedor  o Tercero]],'Listado de Proveedores'!B476:C2805,2,FALSE)))</f>
        <v/>
      </c>
      <c r="E475" s="54"/>
      <c r="F475" s="55"/>
      <c r="G475" s="54"/>
      <c r="H475" s="54"/>
      <c r="I475" s="55"/>
      <c r="J475" s="55"/>
      <c r="K475" s="54"/>
      <c r="L475" s="55"/>
      <c r="M475" s="54"/>
      <c r="N475" s="55"/>
      <c r="O475" s="57"/>
      <c r="P475" s="57"/>
      <c r="Q475" s="54"/>
      <c r="R475" s="57"/>
      <c r="S475" s="54"/>
      <c r="T475" s="58"/>
      <c r="U475" s="54"/>
      <c r="V475" s="54"/>
      <c r="W475" s="54"/>
      <c r="X475" s="54"/>
      <c r="Y475" s="54"/>
      <c r="Z475" s="54"/>
      <c r="AA475" s="54"/>
      <c r="AB475" s="54"/>
      <c r="AC475" s="99"/>
    </row>
    <row r="476" spans="1:29" x14ac:dyDescent="0.45">
      <c r="A476" s="53" t="str" cm="1">
        <f t="array" ref="A476">IF(ISBLANK(C476),"",(T_Fecha[Fecha]))</f>
        <v/>
      </c>
      <c r="B476" s="54" t="str" cm="1">
        <f t="array" ref="B476">IF(ISBLANK(C476),"",(T_Banco[Banco]))</f>
        <v/>
      </c>
      <c r="C476" s="54"/>
      <c r="D476" s="56" t="str">
        <f>IF(ISBLANK(T_Proveedores[[#This Row],[Nombre de Proveedor  o Tercero]]),"",(VLOOKUP(T_Proveedores[[#This Row],[Nombre de Proveedor  o Tercero]],'Listado de Proveedores'!B477:C2806,2,FALSE)))</f>
        <v/>
      </c>
      <c r="E476" s="54"/>
      <c r="F476" s="55"/>
      <c r="G476" s="54"/>
      <c r="H476" s="54"/>
      <c r="I476" s="55"/>
      <c r="J476" s="55"/>
      <c r="K476" s="54"/>
      <c r="L476" s="55"/>
      <c r="M476" s="54"/>
      <c r="N476" s="55"/>
      <c r="O476" s="57"/>
      <c r="P476" s="57"/>
      <c r="Q476" s="54"/>
      <c r="R476" s="57"/>
      <c r="S476" s="54"/>
      <c r="T476" s="58"/>
      <c r="U476" s="54"/>
      <c r="V476" s="54"/>
      <c r="W476" s="54"/>
      <c r="X476" s="54"/>
      <c r="Y476" s="54"/>
      <c r="Z476" s="54"/>
      <c r="AA476" s="54"/>
      <c r="AB476" s="54"/>
      <c r="AC476" s="99"/>
    </row>
    <row r="477" spans="1:29" x14ac:dyDescent="0.45">
      <c r="A477" s="53" t="str" cm="1">
        <f t="array" ref="A477">IF(ISBLANK(C477),"",(T_Fecha[Fecha]))</f>
        <v/>
      </c>
      <c r="B477" s="54" t="str" cm="1">
        <f t="array" ref="B477">IF(ISBLANK(C477),"",(T_Banco[Banco]))</f>
        <v/>
      </c>
      <c r="C477" s="54"/>
      <c r="D477" s="56" t="str">
        <f>IF(ISBLANK(T_Proveedores[[#This Row],[Nombre de Proveedor  o Tercero]]),"",(VLOOKUP(T_Proveedores[[#This Row],[Nombre de Proveedor  o Tercero]],'Listado de Proveedores'!B478:C2807,2,FALSE)))</f>
        <v/>
      </c>
      <c r="E477" s="54"/>
      <c r="F477" s="55"/>
      <c r="G477" s="54"/>
      <c r="H477" s="54"/>
      <c r="I477" s="55"/>
      <c r="J477" s="55"/>
      <c r="K477" s="54"/>
      <c r="L477" s="55"/>
      <c r="M477" s="54"/>
      <c r="N477" s="55"/>
      <c r="O477" s="57"/>
      <c r="P477" s="57"/>
      <c r="Q477" s="54"/>
      <c r="R477" s="57"/>
      <c r="S477" s="54"/>
      <c r="T477" s="58"/>
      <c r="U477" s="54"/>
      <c r="V477" s="54"/>
      <c r="W477" s="54"/>
      <c r="X477" s="54"/>
      <c r="Y477" s="54"/>
      <c r="Z477" s="54"/>
      <c r="AA477" s="54"/>
      <c r="AB477" s="54"/>
      <c r="AC477" s="99"/>
    </row>
    <row r="478" spans="1:29" x14ac:dyDescent="0.45">
      <c r="A478" s="53" t="str" cm="1">
        <f t="array" ref="A478">IF(ISBLANK(C478),"",(T_Fecha[Fecha]))</f>
        <v/>
      </c>
      <c r="B478" s="54" t="str" cm="1">
        <f t="array" ref="B478">IF(ISBLANK(C478),"",(T_Banco[Banco]))</f>
        <v/>
      </c>
      <c r="C478" s="54"/>
      <c r="D478" s="56" t="str">
        <f>IF(ISBLANK(T_Proveedores[[#This Row],[Nombre de Proveedor  o Tercero]]),"",(VLOOKUP(T_Proveedores[[#This Row],[Nombre de Proveedor  o Tercero]],'Listado de Proveedores'!B479:C2808,2,FALSE)))</f>
        <v/>
      </c>
      <c r="E478" s="54"/>
      <c r="F478" s="55"/>
      <c r="G478" s="54"/>
      <c r="H478" s="54"/>
      <c r="I478" s="55"/>
      <c r="J478" s="55"/>
      <c r="K478" s="54"/>
      <c r="L478" s="55"/>
      <c r="M478" s="54"/>
      <c r="N478" s="55"/>
      <c r="O478" s="57"/>
      <c r="P478" s="57"/>
      <c r="Q478" s="54"/>
      <c r="R478" s="57"/>
      <c r="S478" s="54"/>
      <c r="T478" s="58"/>
      <c r="U478" s="54"/>
      <c r="V478" s="54"/>
      <c r="W478" s="54"/>
      <c r="X478" s="54"/>
      <c r="Y478" s="54"/>
      <c r="Z478" s="54"/>
      <c r="AA478" s="54"/>
      <c r="AB478" s="54"/>
      <c r="AC478" s="99"/>
    </row>
    <row r="479" spans="1:29" x14ac:dyDescent="0.45">
      <c r="A479" s="53" t="str" cm="1">
        <f t="array" ref="A479">IF(ISBLANK(C479),"",(T_Fecha[Fecha]))</f>
        <v/>
      </c>
      <c r="B479" s="54" t="str" cm="1">
        <f t="array" ref="B479">IF(ISBLANK(C479),"",(T_Banco[Banco]))</f>
        <v/>
      </c>
      <c r="C479" s="54"/>
      <c r="D479" s="56" t="str">
        <f>IF(ISBLANK(T_Proveedores[[#This Row],[Nombre de Proveedor  o Tercero]]),"",(VLOOKUP(T_Proveedores[[#This Row],[Nombre de Proveedor  o Tercero]],'Listado de Proveedores'!B480:C2809,2,FALSE)))</f>
        <v/>
      </c>
      <c r="E479" s="54"/>
      <c r="F479" s="55"/>
      <c r="G479" s="54"/>
      <c r="H479" s="54"/>
      <c r="I479" s="55"/>
      <c r="J479" s="55"/>
      <c r="K479" s="54"/>
      <c r="L479" s="55"/>
      <c r="M479" s="54"/>
      <c r="N479" s="55"/>
      <c r="O479" s="57"/>
      <c r="P479" s="57"/>
      <c r="Q479" s="54"/>
      <c r="R479" s="57"/>
      <c r="S479" s="54"/>
      <c r="T479" s="58"/>
      <c r="U479" s="54"/>
      <c r="V479" s="54"/>
      <c r="W479" s="54"/>
      <c r="X479" s="54"/>
      <c r="Y479" s="54"/>
      <c r="Z479" s="54"/>
      <c r="AA479" s="54"/>
      <c r="AB479" s="54"/>
      <c r="AC479" s="99"/>
    </row>
    <row r="480" spans="1:29" x14ac:dyDescent="0.45">
      <c r="A480" s="53" t="str" cm="1">
        <f t="array" ref="A480">IF(ISBLANK(C480),"",(T_Fecha[Fecha]))</f>
        <v/>
      </c>
      <c r="B480" s="54" t="str" cm="1">
        <f t="array" ref="B480">IF(ISBLANK(C480),"",(T_Banco[Banco]))</f>
        <v/>
      </c>
      <c r="C480" s="54"/>
      <c r="D480" s="56" t="str">
        <f>IF(ISBLANK(T_Proveedores[[#This Row],[Nombre de Proveedor  o Tercero]]),"",(VLOOKUP(T_Proveedores[[#This Row],[Nombre de Proveedor  o Tercero]],'Listado de Proveedores'!B481:C2810,2,FALSE)))</f>
        <v/>
      </c>
      <c r="E480" s="54"/>
      <c r="F480" s="55"/>
      <c r="G480" s="54"/>
      <c r="H480" s="54"/>
      <c r="I480" s="55"/>
      <c r="J480" s="55"/>
      <c r="K480" s="54"/>
      <c r="L480" s="55"/>
      <c r="M480" s="54"/>
      <c r="N480" s="55"/>
      <c r="O480" s="57"/>
      <c r="P480" s="57"/>
      <c r="Q480" s="54"/>
      <c r="R480" s="57"/>
      <c r="S480" s="54"/>
      <c r="T480" s="58"/>
      <c r="U480" s="54"/>
      <c r="V480" s="54"/>
      <c r="W480" s="54"/>
      <c r="X480" s="54"/>
      <c r="Y480" s="54"/>
      <c r="Z480" s="54"/>
      <c r="AA480" s="54"/>
      <c r="AB480" s="54"/>
      <c r="AC480" s="99"/>
    </row>
    <row r="481" spans="1:29" x14ac:dyDescent="0.45">
      <c r="A481" s="53" t="str" cm="1">
        <f t="array" ref="A481">IF(ISBLANK(C481),"",(T_Fecha[Fecha]))</f>
        <v/>
      </c>
      <c r="B481" s="54" t="str" cm="1">
        <f t="array" ref="B481">IF(ISBLANK(C481),"",(T_Banco[Banco]))</f>
        <v/>
      </c>
      <c r="C481" s="54"/>
      <c r="D481" s="56" t="str">
        <f>IF(ISBLANK(T_Proveedores[[#This Row],[Nombre de Proveedor  o Tercero]]),"",(VLOOKUP(T_Proveedores[[#This Row],[Nombre de Proveedor  o Tercero]],'Listado de Proveedores'!B482:C2811,2,FALSE)))</f>
        <v/>
      </c>
      <c r="E481" s="54"/>
      <c r="F481" s="55"/>
      <c r="G481" s="54"/>
      <c r="H481" s="54"/>
      <c r="I481" s="55"/>
      <c r="J481" s="55"/>
      <c r="K481" s="54"/>
      <c r="L481" s="55"/>
      <c r="M481" s="54"/>
      <c r="N481" s="55"/>
      <c r="O481" s="57"/>
      <c r="P481" s="57"/>
      <c r="Q481" s="54"/>
      <c r="R481" s="57"/>
      <c r="S481" s="54"/>
      <c r="T481" s="58"/>
      <c r="U481" s="54"/>
      <c r="V481" s="54"/>
      <c r="W481" s="54"/>
      <c r="X481" s="54"/>
      <c r="Y481" s="54"/>
      <c r="Z481" s="54"/>
      <c r="AA481" s="54"/>
      <c r="AB481" s="54"/>
      <c r="AC481" s="99"/>
    </row>
    <row r="482" spans="1:29" x14ac:dyDescent="0.45">
      <c r="A482" s="53" t="str" cm="1">
        <f t="array" ref="A482">IF(ISBLANK(C482),"",(T_Fecha[Fecha]))</f>
        <v/>
      </c>
      <c r="B482" s="54" t="str" cm="1">
        <f t="array" ref="B482">IF(ISBLANK(C482),"",(T_Banco[Banco]))</f>
        <v/>
      </c>
      <c r="C482" s="54"/>
      <c r="D482" s="56" t="str">
        <f>IF(ISBLANK(T_Proveedores[[#This Row],[Nombre de Proveedor  o Tercero]]),"",(VLOOKUP(T_Proveedores[[#This Row],[Nombre de Proveedor  o Tercero]],'Listado de Proveedores'!B483:C2812,2,FALSE)))</f>
        <v/>
      </c>
      <c r="E482" s="54"/>
      <c r="F482" s="55"/>
      <c r="G482" s="54"/>
      <c r="H482" s="54"/>
      <c r="I482" s="55"/>
      <c r="J482" s="55"/>
      <c r="K482" s="54"/>
      <c r="L482" s="55"/>
      <c r="M482" s="54"/>
      <c r="N482" s="55"/>
      <c r="O482" s="57"/>
      <c r="P482" s="57"/>
      <c r="Q482" s="54"/>
      <c r="R482" s="57"/>
      <c r="S482" s="54"/>
      <c r="T482" s="58"/>
      <c r="U482" s="54"/>
      <c r="V482" s="54"/>
      <c r="W482" s="54"/>
      <c r="X482" s="54"/>
      <c r="Y482" s="54"/>
      <c r="Z482" s="54"/>
      <c r="AA482" s="54"/>
      <c r="AB482" s="54"/>
      <c r="AC482" s="99"/>
    </row>
    <row r="483" spans="1:29" x14ac:dyDescent="0.45">
      <c r="A483" s="53" t="str" cm="1">
        <f t="array" ref="A483">IF(ISBLANK(C483),"",(T_Fecha[Fecha]))</f>
        <v/>
      </c>
      <c r="B483" s="54" t="str" cm="1">
        <f t="array" ref="B483">IF(ISBLANK(C483),"",(T_Banco[Banco]))</f>
        <v/>
      </c>
      <c r="C483" s="54"/>
      <c r="D483" s="56" t="str">
        <f>IF(ISBLANK(T_Proveedores[[#This Row],[Nombre de Proveedor  o Tercero]]),"",(VLOOKUP(T_Proveedores[[#This Row],[Nombre de Proveedor  o Tercero]],'Listado de Proveedores'!B484:C2813,2,FALSE)))</f>
        <v/>
      </c>
      <c r="E483" s="54"/>
      <c r="F483" s="55"/>
      <c r="G483" s="54"/>
      <c r="H483" s="54"/>
      <c r="I483" s="55"/>
      <c r="J483" s="55"/>
      <c r="K483" s="54"/>
      <c r="L483" s="55"/>
      <c r="M483" s="54"/>
      <c r="N483" s="55"/>
      <c r="O483" s="57"/>
      <c r="P483" s="57"/>
      <c r="Q483" s="54"/>
      <c r="R483" s="57"/>
      <c r="S483" s="54"/>
      <c r="T483" s="58"/>
      <c r="U483" s="54"/>
      <c r="V483" s="54"/>
      <c r="W483" s="54"/>
      <c r="X483" s="54"/>
      <c r="Y483" s="54"/>
      <c r="Z483" s="54"/>
      <c r="AA483" s="54"/>
      <c r="AB483" s="54"/>
      <c r="AC483" s="99"/>
    </row>
    <row r="484" spans="1:29" x14ac:dyDescent="0.45">
      <c r="A484" s="53" t="str" cm="1">
        <f t="array" ref="A484">IF(ISBLANK(C484),"",(T_Fecha[Fecha]))</f>
        <v/>
      </c>
      <c r="B484" s="54" t="str" cm="1">
        <f t="array" ref="B484">IF(ISBLANK(C484),"",(T_Banco[Banco]))</f>
        <v/>
      </c>
      <c r="C484" s="54"/>
      <c r="D484" s="56" t="str">
        <f>IF(ISBLANK(T_Proveedores[[#This Row],[Nombre de Proveedor  o Tercero]]),"",(VLOOKUP(T_Proveedores[[#This Row],[Nombre de Proveedor  o Tercero]],'Listado de Proveedores'!B485:C2814,2,FALSE)))</f>
        <v/>
      </c>
      <c r="E484" s="54"/>
      <c r="F484" s="55"/>
      <c r="G484" s="54"/>
      <c r="H484" s="54"/>
      <c r="I484" s="55"/>
      <c r="J484" s="55"/>
      <c r="K484" s="54"/>
      <c r="L484" s="55"/>
      <c r="M484" s="54"/>
      <c r="N484" s="55"/>
      <c r="O484" s="57"/>
      <c r="P484" s="57"/>
      <c r="Q484" s="54"/>
      <c r="R484" s="57"/>
      <c r="S484" s="54"/>
      <c r="T484" s="58"/>
      <c r="U484" s="54"/>
      <c r="V484" s="54"/>
      <c r="W484" s="54"/>
      <c r="X484" s="54"/>
      <c r="Y484" s="54"/>
      <c r="Z484" s="54"/>
      <c r="AA484" s="54"/>
      <c r="AB484" s="54"/>
      <c r="AC484" s="99"/>
    </row>
    <row r="485" spans="1:29" x14ac:dyDescent="0.45">
      <c r="A485" s="53" t="str" cm="1">
        <f t="array" ref="A485">IF(ISBLANK(C485),"",(T_Fecha[Fecha]))</f>
        <v/>
      </c>
      <c r="B485" s="54" t="str" cm="1">
        <f t="array" ref="B485">IF(ISBLANK(C485),"",(T_Banco[Banco]))</f>
        <v/>
      </c>
      <c r="C485" s="54"/>
      <c r="D485" s="56" t="str">
        <f>IF(ISBLANK(T_Proveedores[[#This Row],[Nombre de Proveedor  o Tercero]]),"",(VLOOKUP(T_Proveedores[[#This Row],[Nombre de Proveedor  o Tercero]],'Listado de Proveedores'!B486:C2815,2,FALSE)))</f>
        <v/>
      </c>
      <c r="E485" s="54"/>
      <c r="F485" s="55"/>
      <c r="G485" s="54"/>
      <c r="H485" s="54"/>
      <c r="I485" s="55"/>
      <c r="J485" s="55"/>
      <c r="K485" s="54"/>
      <c r="L485" s="55"/>
      <c r="M485" s="54"/>
      <c r="N485" s="55"/>
      <c r="O485" s="57"/>
      <c r="P485" s="57"/>
      <c r="Q485" s="54"/>
      <c r="R485" s="57"/>
      <c r="S485" s="54"/>
      <c r="T485" s="58"/>
      <c r="U485" s="54"/>
      <c r="V485" s="54"/>
      <c r="W485" s="54"/>
      <c r="X485" s="54"/>
      <c r="Y485" s="54"/>
      <c r="Z485" s="54"/>
      <c r="AA485" s="54"/>
      <c r="AB485" s="54"/>
      <c r="AC485" s="99"/>
    </row>
    <row r="486" spans="1:29" x14ac:dyDescent="0.45">
      <c r="A486" s="53" t="str" cm="1">
        <f t="array" ref="A486">IF(ISBLANK(C486),"",(T_Fecha[Fecha]))</f>
        <v/>
      </c>
      <c r="B486" s="54" t="str" cm="1">
        <f t="array" ref="B486">IF(ISBLANK(C486),"",(T_Banco[Banco]))</f>
        <v/>
      </c>
      <c r="C486" s="54"/>
      <c r="D486" s="56" t="str">
        <f>IF(ISBLANK(T_Proveedores[[#This Row],[Nombre de Proveedor  o Tercero]]),"",(VLOOKUP(T_Proveedores[[#This Row],[Nombre de Proveedor  o Tercero]],'Listado de Proveedores'!B487:C2816,2,FALSE)))</f>
        <v/>
      </c>
      <c r="E486" s="54"/>
      <c r="F486" s="55"/>
      <c r="G486" s="54"/>
      <c r="H486" s="54"/>
      <c r="I486" s="55"/>
      <c r="J486" s="55"/>
      <c r="K486" s="54"/>
      <c r="L486" s="55"/>
      <c r="M486" s="54"/>
      <c r="N486" s="55"/>
      <c r="O486" s="57"/>
      <c r="P486" s="57"/>
      <c r="Q486" s="54"/>
      <c r="R486" s="57"/>
      <c r="S486" s="54"/>
      <c r="T486" s="58"/>
      <c r="U486" s="54"/>
      <c r="V486" s="54"/>
      <c r="W486" s="54"/>
      <c r="X486" s="54"/>
      <c r="Y486" s="54"/>
      <c r="Z486" s="54"/>
      <c r="AA486" s="54"/>
      <c r="AB486" s="54"/>
      <c r="AC486" s="99"/>
    </row>
    <row r="487" spans="1:29" x14ac:dyDescent="0.45">
      <c r="A487" s="53" t="str" cm="1">
        <f t="array" ref="A487">IF(ISBLANK(C487),"",(T_Fecha[Fecha]))</f>
        <v/>
      </c>
      <c r="B487" s="54" t="str" cm="1">
        <f t="array" ref="B487">IF(ISBLANK(C487),"",(T_Banco[Banco]))</f>
        <v/>
      </c>
      <c r="C487" s="54"/>
      <c r="D487" s="56" t="str">
        <f>IF(ISBLANK(T_Proveedores[[#This Row],[Nombre de Proveedor  o Tercero]]),"",(VLOOKUP(T_Proveedores[[#This Row],[Nombre de Proveedor  o Tercero]],'Listado de Proveedores'!B488:C2817,2,FALSE)))</f>
        <v/>
      </c>
      <c r="E487" s="54"/>
      <c r="F487" s="55"/>
      <c r="G487" s="54"/>
      <c r="H487" s="54"/>
      <c r="I487" s="55"/>
      <c r="J487" s="55"/>
      <c r="K487" s="54"/>
      <c r="L487" s="55"/>
      <c r="M487" s="54"/>
      <c r="N487" s="55"/>
      <c r="O487" s="57"/>
      <c r="P487" s="57"/>
      <c r="Q487" s="54"/>
      <c r="R487" s="57"/>
      <c r="S487" s="54"/>
      <c r="T487" s="58"/>
      <c r="U487" s="54"/>
      <c r="V487" s="54"/>
      <c r="W487" s="54"/>
      <c r="X487" s="54"/>
      <c r="Y487" s="54"/>
      <c r="Z487" s="54"/>
      <c r="AA487" s="54"/>
      <c r="AB487" s="54"/>
      <c r="AC487" s="99"/>
    </row>
    <row r="488" spans="1:29" x14ac:dyDescent="0.45">
      <c r="A488" s="53" t="str" cm="1">
        <f t="array" ref="A488">IF(ISBLANK(C488),"",(T_Fecha[Fecha]))</f>
        <v/>
      </c>
      <c r="B488" s="54" t="str" cm="1">
        <f t="array" ref="B488">IF(ISBLANK(C488),"",(T_Banco[Banco]))</f>
        <v/>
      </c>
      <c r="C488" s="54"/>
      <c r="D488" s="56" t="str">
        <f>IF(ISBLANK(T_Proveedores[[#This Row],[Nombre de Proveedor  o Tercero]]),"",(VLOOKUP(T_Proveedores[[#This Row],[Nombre de Proveedor  o Tercero]],'Listado de Proveedores'!B489:C2818,2,FALSE)))</f>
        <v/>
      </c>
      <c r="E488" s="54"/>
      <c r="F488" s="55"/>
      <c r="G488" s="54"/>
      <c r="H488" s="54"/>
      <c r="I488" s="55"/>
      <c r="J488" s="55"/>
      <c r="K488" s="54"/>
      <c r="L488" s="55"/>
      <c r="M488" s="54"/>
      <c r="N488" s="55"/>
      <c r="O488" s="57"/>
      <c r="P488" s="57"/>
      <c r="Q488" s="54"/>
      <c r="R488" s="57"/>
      <c r="S488" s="54"/>
      <c r="T488" s="58"/>
      <c r="U488" s="54"/>
      <c r="V488" s="54"/>
      <c r="W488" s="54"/>
      <c r="X488" s="54"/>
      <c r="Y488" s="54"/>
      <c r="Z488" s="54"/>
      <c r="AA488" s="54"/>
      <c r="AB488" s="54"/>
      <c r="AC488" s="99"/>
    </row>
    <row r="489" spans="1:29" x14ac:dyDescent="0.45">
      <c r="A489" s="53" t="str" cm="1">
        <f t="array" ref="A489">IF(ISBLANK(C489),"",(T_Fecha[Fecha]))</f>
        <v/>
      </c>
      <c r="B489" s="54" t="str" cm="1">
        <f t="array" ref="B489">IF(ISBLANK(C489),"",(T_Banco[Banco]))</f>
        <v/>
      </c>
      <c r="C489" s="54"/>
      <c r="D489" s="56" t="str">
        <f>IF(ISBLANK(T_Proveedores[[#This Row],[Nombre de Proveedor  o Tercero]]),"",(VLOOKUP(T_Proveedores[[#This Row],[Nombre de Proveedor  o Tercero]],'Listado de Proveedores'!B490:C2819,2,FALSE)))</f>
        <v/>
      </c>
      <c r="E489" s="54"/>
      <c r="F489" s="55"/>
      <c r="G489" s="54"/>
      <c r="H489" s="54"/>
      <c r="I489" s="55"/>
      <c r="J489" s="55"/>
      <c r="K489" s="54"/>
      <c r="L489" s="55"/>
      <c r="M489" s="54"/>
      <c r="N489" s="55"/>
      <c r="O489" s="57"/>
      <c r="P489" s="57"/>
      <c r="Q489" s="54"/>
      <c r="R489" s="57"/>
      <c r="S489" s="54"/>
      <c r="T489" s="58"/>
      <c r="U489" s="54"/>
      <c r="V489" s="54"/>
      <c r="W489" s="54"/>
      <c r="X489" s="54"/>
      <c r="Y489" s="54"/>
      <c r="Z489" s="54"/>
      <c r="AA489" s="54"/>
      <c r="AB489" s="54"/>
      <c r="AC489" s="99"/>
    </row>
    <row r="490" spans="1:29" x14ac:dyDescent="0.45">
      <c r="A490" s="53" t="str" cm="1">
        <f t="array" ref="A490">IF(ISBLANK(C490),"",(T_Fecha[Fecha]))</f>
        <v/>
      </c>
      <c r="B490" s="54" t="str" cm="1">
        <f t="array" ref="B490">IF(ISBLANK(C490),"",(T_Banco[Banco]))</f>
        <v/>
      </c>
      <c r="C490" s="54"/>
      <c r="D490" s="56" t="str">
        <f>IF(ISBLANK(T_Proveedores[[#This Row],[Nombre de Proveedor  o Tercero]]),"",(VLOOKUP(T_Proveedores[[#This Row],[Nombre de Proveedor  o Tercero]],'Listado de Proveedores'!B491:C2820,2,FALSE)))</f>
        <v/>
      </c>
      <c r="E490" s="54"/>
      <c r="F490" s="55"/>
      <c r="G490" s="54"/>
      <c r="H490" s="54"/>
      <c r="I490" s="55"/>
      <c r="J490" s="55"/>
      <c r="K490" s="54"/>
      <c r="L490" s="55"/>
      <c r="M490" s="54"/>
      <c r="N490" s="55"/>
      <c r="O490" s="57"/>
      <c r="P490" s="57"/>
      <c r="Q490" s="54"/>
      <c r="R490" s="57"/>
      <c r="S490" s="54"/>
      <c r="T490" s="58"/>
      <c r="U490" s="54"/>
      <c r="V490" s="54"/>
      <c r="W490" s="54"/>
      <c r="X490" s="54"/>
      <c r="Y490" s="54"/>
      <c r="Z490" s="54"/>
      <c r="AA490" s="54"/>
      <c r="AB490" s="54"/>
      <c r="AC490" s="99"/>
    </row>
    <row r="491" spans="1:29" x14ac:dyDescent="0.45">
      <c r="A491" s="53" t="str" cm="1">
        <f t="array" ref="A491">IF(ISBLANK(C491),"",(T_Fecha[Fecha]))</f>
        <v/>
      </c>
      <c r="B491" s="54" t="str" cm="1">
        <f t="array" ref="B491">IF(ISBLANK(C491),"",(T_Banco[Banco]))</f>
        <v/>
      </c>
      <c r="C491" s="54"/>
      <c r="D491" s="56" t="str">
        <f>IF(ISBLANK(T_Proveedores[[#This Row],[Nombre de Proveedor  o Tercero]]),"",(VLOOKUP(T_Proveedores[[#This Row],[Nombre de Proveedor  o Tercero]],'Listado de Proveedores'!B492:C2821,2,FALSE)))</f>
        <v/>
      </c>
      <c r="E491" s="54"/>
      <c r="F491" s="55"/>
      <c r="G491" s="54"/>
      <c r="H491" s="54"/>
      <c r="I491" s="55"/>
      <c r="J491" s="55"/>
      <c r="K491" s="54"/>
      <c r="L491" s="55"/>
      <c r="M491" s="54"/>
      <c r="N491" s="55"/>
      <c r="O491" s="57"/>
      <c r="P491" s="57"/>
      <c r="Q491" s="54"/>
      <c r="R491" s="57"/>
      <c r="S491" s="54"/>
      <c r="T491" s="58"/>
      <c r="U491" s="54"/>
      <c r="V491" s="54"/>
      <c r="W491" s="54"/>
      <c r="X491" s="54"/>
      <c r="Y491" s="54"/>
      <c r="Z491" s="54"/>
      <c r="AA491" s="54"/>
      <c r="AB491" s="54"/>
      <c r="AC491" s="99"/>
    </row>
    <row r="492" spans="1:29" x14ac:dyDescent="0.45">
      <c r="A492" s="53" t="str" cm="1">
        <f t="array" ref="A492">IF(ISBLANK(C492),"",(T_Fecha[Fecha]))</f>
        <v/>
      </c>
      <c r="B492" s="54" t="str" cm="1">
        <f t="array" ref="B492">IF(ISBLANK(C492),"",(T_Banco[Banco]))</f>
        <v/>
      </c>
      <c r="C492" s="54"/>
      <c r="D492" s="56" t="str">
        <f>IF(ISBLANK(T_Proveedores[[#This Row],[Nombre de Proveedor  o Tercero]]),"",(VLOOKUP(T_Proveedores[[#This Row],[Nombre de Proveedor  o Tercero]],'Listado de Proveedores'!B493:C2822,2,FALSE)))</f>
        <v/>
      </c>
      <c r="E492" s="54"/>
      <c r="F492" s="55"/>
      <c r="G492" s="54"/>
      <c r="H492" s="54"/>
      <c r="I492" s="55"/>
      <c r="J492" s="55"/>
      <c r="K492" s="54"/>
      <c r="L492" s="55"/>
      <c r="M492" s="54"/>
      <c r="N492" s="55"/>
      <c r="O492" s="57"/>
      <c r="P492" s="57"/>
      <c r="Q492" s="54"/>
      <c r="R492" s="57"/>
      <c r="S492" s="54"/>
      <c r="T492" s="58"/>
      <c r="U492" s="54"/>
      <c r="V492" s="54"/>
      <c r="W492" s="54"/>
      <c r="X492" s="54"/>
      <c r="Y492" s="54"/>
      <c r="Z492" s="54"/>
      <c r="AA492" s="54"/>
      <c r="AB492" s="54"/>
      <c r="AC492" s="99"/>
    </row>
    <row r="493" spans="1:29" x14ac:dyDescent="0.45">
      <c r="A493" s="53" t="str" cm="1">
        <f t="array" ref="A493">IF(ISBLANK(C493),"",(T_Fecha[Fecha]))</f>
        <v/>
      </c>
      <c r="B493" s="54" t="str" cm="1">
        <f t="array" ref="B493">IF(ISBLANK(C493),"",(T_Banco[Banco]))</f>
        <v/>
      </c>
      <c r="C493" s="54"/>
      <c r="D493" s="56" t="str">
        <f>IF(ISBLANK(T_Proveedores[[#This Row],[Nombre de Proveedor  o Tercero]]),"",(VLOOKUP(T_Proveedores[[#This Row],[Nombre de Proveedor  o Tercero]],'Listado de Proveedores'!B494:C2823,2,FALSE)))</f>
        <v/>
      </c>
      <c r="E493" s="54"/>
      <c r="F493" s="55"/>
      <c r="G493" s="54"/>
      <c r="H493" s="54"/>
      <c r="I493" s="55"/>
      <c r="J493" s="55"/>
      <c r="K493" s="54"/>
      <c r="L493" s="55"/>
      <c r="M493" s="54"/>
      <c r="N493" s="55"/>
      <c r="O493" s="57"/>
      <c r="P493" s="57"/>
      <c r="Q493" s="54"/>
      <c r="R493" s="57"/>
      <c r="S493" s="54"/>
      <c r="T493" s="58"/>
      <c r="U493" s="54"/>
      <c r="V493" s="54"/>
      <c r="W493" s="54"/>
      <c r="X493" s="54"/>
      <c r="Y493" s="54"/>
      <c r="Z493" s="54"/>
      <c r="AA493" s="54"/>
      <c r="AB493" s="54"/>
      <c r="AC493" s="99"/>
    </row>
    <row r="494" spans="1:29" x14ac:dyDescent="0.45">
      <c r="A494" s="53" t="str" cm="1">
        <f t="array" ref="A494">IF(ISBLANK(C494),"",(T_Fecha[Fecha]))</f>
        <v/>
      </c>
      <c r="B494" s="54" t="str" cm="1">
        <f t="array" ref="B494">IF(ISBLANK(C494),"",(T_Banco[Banco]))</f>
        <v/>
      </c>
      <c r="C494" s="54"/>
      <c r="D494" s="56" t="str">
        <f>IF(ISBLANK(T_Proveedores[[#This Row],[Nombre de Proveedor  o Tercero]]),"",(VLOOKUP(T_Proveedores[[#This Row],[Nombre de Proveedor  o Tercero]],'Listado de Proveedores'!B495:C2824,2,FALSE)))</f>
        <v/>
      </c>
      <c r="E494" s="54"/>
      <c r="F494" s="55"/>
      <c r="G494" s="54"/>
      <c r="H494" s="54"/>
      <c r="I494" s="55"/>
      <c r="J494" s="55"/>
      <c r="K494" s="54"/>
      <c r="L494" s="55"/>
      <c r="M494" s="54"/>
      <c r="N494" s="55"/>
      <c r="O494" s="57"/>
      <c r="P494" s="57"/>
      <c r="Q494" s="54"/>
      <c r="R494" s="57"/>
      <c r="S494" s="54"/>
      <c r="T494" s="58"/>
      <c r="U494" s="54"/>
      <c r="V494" s="54"/>
      <c r="W494" s="54"/>
      <c r="X494" s="54"/>
      <c r="Y494" s="54"/>
      <c r="Z494" s="54"/>
      <c r="AA494" s="54"/>
      <c r="AB494" s="54"/>
      <c r="AC494" s="99"/>
    </row>
    <row r="495" spans="1:29" x14ac:dyDescent="0.45">
      <c r="A495" s="53" t="str" cm="1">
        <f t="array" ref="A495">IF(ISBLANK(C495),"",(T_Fecha[Fecha]))</f>
        <v/>
      </c>
      <c r="B495" s="54" t="str" cm="1">
        <f t="array" ref="B495">IF(ISBLANK(C495),"",(T_Banco[Banco]))</f>
        <v/>
      </c>
      <c r="C495" s="54"/>
      <c r="D495" s="56" t="str">
        <f>IF(ISBLANK(T_Proveedores[[#This Row],[Nombre de Proveedor  o Tercero]]),"",(VLOOKUP(T_Proveedores[[#This Row],[Nombre de Proveedor  o Tercero]],'Listado de Proveedores'!B496:C2825,2,FALSE)))</f>
        <v/>
      </c>
      <c r="E495" s="54"/>
      <c r="F495" s="55"/>
      <c r="G495" s="54"/>
      <c r="H495" s="54"/>
      <c r="I495" s="55"/>
      <c r="J495" s="55"/>
      <c r="K495" s="54"/>
      <c r="L495" s="55"/>
      <c r="M495" s="54"/>
      <c r="N495" s="55"/>
      <c r="O495" s="57"/>
      <c r="P495" s="57"/>
      <c r="Q495" s="54"/>
      <c r="R495" s="57"/>
      <c r="S495" s="54"/>
      <c r="T495" s="58"/>
      <c r="U495" s="54"/>
      <c r="V495" s="54"/>
      <c r="W495" s="54"/>
      <c r="X495" s="54"/>
      <c r="Y495" s="54"/>
      <c r="Z495" s="54"/>
      <c r="AA495" s="54"/>
      <c r="AB495" s="54"/>
      <c r="AC495" s="99"/>
    </row>
    <row r="496" spans="1:29" x14ac:dyDescent="0.45">
      <c r="A496" s="53" t="str" cm="1">
        <f t="array" ref="A496">IF(ISBLANK(C496),"",(T_Fecha[Fecha]))</f>
        <v/>
      </c>
      <c r="B496" s="54" t="str" cm="1">
        <f t="array" ref="B496">IF(ISBLANK(C496),"",(T_Banco[Banco]))</f>
        <v/>
      </c>
      <c r="C496" s="54"/>
      <c r="D496" s="56" t="str">
        <f>IF(ISBLANK(T_Proveedores[[#This Row],[Nombre de Proveedor  o Tercero]]),"",(VLOOKUP(T_Proveedores[[#This Row],[Nombre de Proveedor  o Tercero]],'Listado de Proveedores'!B497:C2826,2,FALSE)))</f>
        <v/>
      </c>
      <c r="E496" s="54"/>
      <c r="F496" s="55"/>
      <c r="G496" s="54"/>
      <c r="H496" s="54"/>
      <c r="I496" s="55"/>
      <c r="J496" s="55"/>
      <c r="K496" s="54"/>
      <c r="L496" s="55"/>
      <c r="M496" s="54"/>
      <c r="N496" s="55"/>
      <c r="O496" s="57"/>
      <c r="P496" s="57"/>
      <c r="Q496" s="54"/>
      <c r="R496" s="57"/>
      <c r="S496" s="54"/>
      <c r="T496" s="58"/>
      <c r="U496" s="54"/>
      <c r="V496" s="54"/>
      <c r="W496" s="54"/>
      <c r="X496" s="54"/>
      <c r="Y496" s="54"/>
      <c r="Z496" s="54"/>
      <c r="AA496" s="54"/>
      <c r="AB496" s="54"/>
      <c r="AC496" s="99"/>
    </row>
    <row r="497" spans="1:29" x14ac:dyDescent="0.45">
      <c r="A497" s="53" t="str" cm="1">
        <f t="array" ref="A497">IF(ISBLANK(C497),"",(T_Fecha[Fecha]))</f>
        <v/>
      </c>
      <c r="B497" s="54" t="str" cm="1">
        <f t="array" ref="B497">IF(ISBLANK(C497),"",(T_Banco[Banco]))</f>
        <v/>
      </c>
      <c r="C497" s="54"/>
      <c r="D497" s="56" t="str">
        <f>IF(ISBLANK(T_Proveedores[[#This Row],[Nombre de Proveedor  o Tercero]]),"",(VLOOKUP(T_Proveedores[[#This Row],[Nombre de Proveedor  o Tercero]],'Listado de Proveedores'!B498:C2827,2,FALSE)))</f>
        <v/>
      </c>
      <c r="E497" s="54"/>
      <c r="F497" s="55"/>
      <c r="G497" s="54"/>
      <c r="H497" s="54"/>
      <c r="I497" s="55"/>
      <c r="J497" s="55"/>
      <c r="K497" s="54"/>
      <c r="L497" s="55"/>
      <c r="M497" s="54"/>
      <c r="N497" s="55"/>
      <c r="O497" s="57"/>
      <c r="P497" s="57"/>
      <c r="Q497" s="54"/>
      <c r="R497" s="57"/>
      <c r="S497" s="54"/>
      <c r="T497" s="58"/>
      <c r="U497" s="54"/>
      <c r="V497" s="54"/>
      <c r="W497" s="54"/>
      <c r="X497" s="54"/>
      <c r="Y497" s="54"/>
      <c r="Z497" s="54"/>
      <c r="AA497" s="54"/>
      <c r="AB497" s="54"/>
      <c r="AC497" s="99"/>
    </row>
    <row r="498" spans="1:29" x14ac:dyDescent="0.45">
      <c r="A498" s="53" t="str" cm="1">
        <f t="array" ref="A498">IF(ISBLANK(C498),"",(T_Fecha[Fecha]))</f>
        <v/>
      </c>
      <c r="B498" s="54" t="str" cm="1">
        <f t="array" ref="B498">IF(ISBLANK(C498),"",(T_Banco[Banco]))</f>
        <v/>
      </c>
      <c r="C498" s="54"/>
      <c r="D498" s="56" t="str">
        <f>IF(ISBLANK(T_Proveedores[[#This Row],[Nombre de Proveedor  o Tercero]]),"",(VLOOKUP(T_Proveedores[[#This Row],[Nombre de Proveedor  o Tercero]],'Listado de Proveedores'!B499:C2828,2,FALSE)))</f>
        <v/>
      </c>
      <c r="E498" s="54"/>
      <c r="F498" s="55"/>
      <c r="G498" s="54"/>
      <c r="H498" s="54"/>
      <c r="I498" s="55"/>
      <c r="J498" s="55"/>
      <c r="K498" s="54"/>
      <c r="L498" s="55"/>
      <c r="M498" s="54"/>
      <c r="N498" s="55"/>
      <c r="O498" s="57"/>
      <c r="P498" s="57"/>
      <c r="Q498" s="54"/>
      <c r="R498" s="57"/>
      <c r="S498" s="54"/>
      <c r="T498" s="58"/>
      <c r="U498" s="54"/>
      <c r="V498" s="54"/>
      <c r="W498" s="54"/>
      <c r="X498" s="54"/>
      <c r="Y498" s="54"/>
      <c r="Z498" s="54"/>
      <c r="AA498" s="54"/>
      <c r="AB498" s="54"/>
      <c r="AC498" s="99"/>
    </row>
    <row r="499" spans="1:29" x14ac:dyDescent="0.45">
      <c r="A499" s="53" t="str" cm="1">
        <f t="array" ref="A499">IF(ISBLANK(C499),"",(T_Fecha[Fecha]))</f>
        <v/>
      </c>
      <c r="B499" s="54" t="str" cm="1">
        <f t="array" ref="B499">IF(ISBLANK(C499),"",(T_Banco[Banco]))</f>
        <v/>
      </c>
      <c r="C499" s="54"/>
      <c r="D499" s="56" t="str">
        <f>IF(ISBLANK(T_Proveedores[[#This Row],[Nombre de Proveedor  o Tercero]]),"",(VLOOKUP(T_Proveedores[[#This Row],[Nombre de Proveedor  o Tercero]],'Listado de Proveedores'!B500:C2829,2,FALSE)))</f>
        <v/>
      </c>
      <c r="E499" s="54"/>
      <c r="F499" s="55"/>
      <c r="G499" s="54"/>
      <c r="H499" s="54"/>
      <c r="I499" s="55"/>
      <c r="J499" s="55"/>
      <c r="K499" s="54"/>
      <c r="L499" s="55"/>
      <c r="M499" s="54"/>
      <c r="N499" s="55"/>
      <c r="O499" s="57"/>
      <c r="P499" s="57"/>
      <c r="Q499" s="54"/>
      <c r="R499" s="57"/>
      <c r="S499" s="54"/>
      <c r="T499" s="58"/>
      <c r="U499" s="54"/>
      <c r="V499" s="54"/>
      <c r="W499" s="54"/>
      <c r="X499" s="54"/>
      <c r="Y499" s="54"/>
      <c r="Z499" s="54"/>
      <c r="AA499" s="54"/>
      <c r="AB499" s="54"/>
      <c r="AC499" s="99"/>
    </row>
    <row r="500" spans="1:29" x14ac:dyDescent="0.45">
      <c r="A500" s="59" t="str" cm="1">
        <f t="array" ref="A500">IF(ISBLANK(C500),"",(T_Fecha[Fecha]))</f>
        <v/>
      </c>
      <c r="B500" s="60" t="str" cm="1">
        <f t="array" ref="B500">IF(ISBLANK(C500),"",(T_Banco[Banco]))</f>
        <v/>
      </c>
      <c r="C500" s="60"/>
      <c r="D500" s="61" t="str">
        <f>IF(ISBLANK(T_Proveedores[[#This Row],[Nombre de Proveedor  o Tercero]]),"",(VLOOKUP(T_Proveedores[[#This Row],[Nombre de Proveedor  o Tercero]],'Listado de Proveedores'!B501:C2830,2,FALSE)))</f>
        <v/>
      </c>
      <c r="E500" s="60"/>
      <c r="F500" s="55"/>
      <c r="G500" s="60"/>
      <c r="H500" s="60"/>
      <c r="I500" s="55"/>
      <c r="J500" s="55"/>
      <c r="K500" s="60"/>
      <c r="L500" s="62"/>
      <c r="M500" s="60"/>
      <c r="N500" s="55"/>
      <c r="O500" s="57"/>
      <c r="P500" s="57"/>
      <c r="Q500" s="60"/>
      <c r="R500" s="57"/>
      <c r="S500" s="60"/>
      <c r="T500" s="58"/>
      <c r="U500" s="60"/>
      <c r="V500" s="54"/>
      <c r="W500" s="54"/>
      <c r="X500" s="60"/>
      <c r="Y500" s="60"/>
      <c r="Z500" s="60"/>
      <c r="AA500" s="60"/>
      <c r="AB500" s="60"/>
      <c r="AC500" s="99"/>
    </row>
  </sheetData>
  <sheetProtection algorithmName="SHA-512" hashValue="SmXTUJRUDdQNP+yK3JmtqU1HvKSrzkqaqHCXGSI7BNMGorWylmKLw1CDhTFEz0xpARnpe7JILtW/Jnt9B4r+Jg==" saltValue="cu9z2xbs7PTwL7TCdSq8fw==" spinCount="100000" sheet="1" objects="1" scenarios="1"/>
  <phoneticPr fontId="18" type="noConversion"/>
  <dataValidations xWindow="758" yWindow="526" count="9">
    <dataValidation type="date" allowBlank="1" showInputMessage="1" showErrorMessage="1" errorTitle="Formato requerido" error="Formato incorrecto" promptTitle="Formato requerido" prompt="AAAA-MM-DD" sqref="X2:X11 O2:P500 R2:R500" xr:uid="{AECB5295-45BD-4062-992E-37F90090D2C4}">
      <formula1>36526</formula1>
      <formula2>49674</formula2>
    </dataValidation>
    <dataValidation type="date" allowBlank="1" showInputMessage="1" showErrorMessage="1" errorTitle="Formato requerido" error="Formato incorrecto" promptTitle="Formato requerido" prompt="AAAA-MM-DD" sqref="X12:X500" xr:uid="{67FA1150-B2D3-4E32-9838-504C2299DE90}">
      <formula1>36526</formula1>
      <formula2>55153</formula2>
    </dataValidation>
    <dataValidation type="textLength" allowBlank="1" showInputMessage="1" showErrorMessage="1" errorTitle="Breve descripción" error="Máximo permitido 600 caracteres" promptTitle="Breve descripción" prompt="De acuerdo con lo señalado en la hoja de Definiciones._x000a_Máximo permitido 600 caracteres." sqref="AC2:AC500" xr:uid="{2DF6E4EF-141F-4B41-B653-20432705523A}">
      <formula1>0</formula1>
      <formula2>600</formula2>
    </dataValidation>
    <dataValidation type="textLength" allowBlank="1" showInputMessage="1" showErrorMessage="1" promptTitle="Certificaciones" prompt="De acuerdo con lo señalado en la hoja de Definiciones._x000a__x000a_Máximo permitido 300 caracteres" sqref="L2:L500" xr:uid="{E1157C82-8442-4B78-A7A8-BA79D89866E2}">
      <formula1>0</formula1>
      <formula2>300</formula2>
    </dataValidation>
    <dataValidation type="textLength" allowBlank="1" showInputMessage="1" showErrorMessage="1" promptTitle="Formato de control nota" prompt="De acuerdo con lo señalado en la hoja de Definiciones._x000a__x000a_Máximo permitido 25 caracteres" sqref="N2:N500" xr:uid="{0003C009-8C97-4312-B10F-80DAE94B1418}">
      <formula1>0</formula1>
      <formula2>25</formula2>
    </dataValidation>
    <dataValidation type="decimal" allowBlank="1" showInputMessage="1" showErrorMessage="1" errorTitle="Formato" error="Permitido solo formato númerico" promptTitle="Costo según periodicidad" prompt="Solo valor numérico, sin signo de moneda. De expresarse en moneda dólar estadounidense (USD)." sqref="T2:T500" xr:uid="{9D04C3CB-67F8-4482-A88F-593B2EAB9960}">
      <formula1>0</formula1>
      <formula2>999999999</formula2>
    </dataValidation>
    <dataValidation type="textLength" allowBlank="1" showInputMessage="1" showErrorMessage="1" errorTitle="Breve descripción" error="Máximo permitido 500 caracteres" promptTitle="Breve descripción" prompt="De acuerdo con lo señalado en la hoja de Definiciones._x000a_Máximo permitido 500 caracteres" sqref="I2:I500 F2:F500" xr:uid="{EB26CDAC-2B27-4836-85D3-C8E3723EF2E2}">
      <formula1>0</formula1>
      <formula2>500</formula2>
    </dataValidation>
    <dataValidation type="list" allowBlank="1" showInputMessage="1" showErrorMessage="1" promptTitle="País" prompt="Seleccionar el país en caso de haber respondido Sí en el campo de la columna U._x000a_Seleccionar No Aplica caso de haber respondido No en el campo de la columna U." sqref="V2:V500" xr:uid="{34BE82E7-F3AC-41E3-8353-3C33DF76279E}">
      <formula1>INDIRECT(U2)</formula1>
    </dataValidation>
    <dataValidation type="list" allowBlank="1" showInputMessage="1" showErrorMessage="1" promptTitle="País" prompt="Seleccionar el país en caso de haber respondido Sí en el campo de la columna U._x000a_Seleccionar No Aplica caso de haber respondido No en el campo de la columna U." sqref="W2:W500" xr:uid="{7F140F75-986B-45AC-BED2-A026AFFDCBCD}">
      <formula1>INDIRECT(U2)</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xWindow="758" yWindow="526" count="10">
        <x14:dataValidation type="list" allowBlank="1" showInputMessage="1" showErrorMessage="1" promptTitle="Seleccionar" prompt="Elegir opción" xr:uid="{9801A416-B09C-45AD-A61F-85DF06872B64}">
          <x14:formula1>
            <xm:f>Datos!$P$2:$P$4</xm:f>
          </x14:formula1>
          <xm:sqref>M2:M500 Z2:AA500</xm:sqref>
        </x14:dataValidation>
        <x14:dataValidation type="list" allowBlank="1" showInputMessage="1" showErrorMessage="1" promptTitle="Tipo de Renovación" prompt="Seleccionar tipo de renovación" xr:uid="{FAE843ED-4175-45A1-8D7F-AAB2A62C82E6}">
          <x14:formula1>
            <xm:f>Datos!$R$2:$R$3</xm:f>
          </x14:formula1>
          <xm:sqref>Q2:Q500</xm:sqref>
        </x14:dataValidation>
        <x14:dataValidation type="list" allowBlank="1" showInputMessage="1" showErrorMessage="1" promptTitle="Periodicidad de Pago" prompt="Seleccionar tipo de periodicidad" xr:uid="{8F042AA8-35E4-43B0-96DC-AB35CDFD6AF4}">
          <x14:formula1>
            <xm:f>Datos!$G$2:$G$9</xm:f>
          </x14:formula1>
          <xm:sqref>S2:S500</xm:sqref>
        </x14:dataValidation>
        <x14:dataValidation type="list" allowBlank="1" showInputMessage="1" showErrorMessage="1" promptTitle="Seleccionar" prompt=" Elegir opción" xr:uid="{D0E94E41-99C2-4BA7-B16F-CF020DCBDEF6}">
          <x14:formula1>
            <xm:f>Datos!$P$2:$P$3</xm:f>
          </x14:formula1>
          <xm:sqref>H2:H500</xm:sqref>
        </x14:dataValidation>
        <x14:dataValidation type="list" allowBlank="1" showInputMessage="1" showErrorMessage="1" promptTitle="Seleccionar" prompt="Elegir opción" xr:uid="{7C3FD5E8-02DC-4ED0-AD1D-44D9C12A4D08}">
          <x14:formula1>
            <xm:f>Datos!$P$2:$P$3</xm:f>
          </x14:formula1>
          <xm:sqref>Y2:Y500 AB2:AB500</xm:sqref>
        </x14:dataValidation>
        <x14:dataValidation type="list" allowBlank="1" showInputMessage="1" showErrorMessage="1" promptTitle="Seleccionar" prompt=" Elegir opción" xr:uid="{2FD4C9FB-ECD6-4722-84D5-4E372C447F0A}">
          <x14:formula1>
            <xm:f>Datos!$N$2:$N$3</xm:f>
          </x14:formula1>
          <xm:sqref>K2:K500</xm:sqref>
        </x14:dataValidation>
        <x14:dataValidation type="list" allowBlank="1" showInputMessage="1" showErrorMessage="1" promptTitle="País" prompt="Seleccionar el país" xr:uid="{50F5E213-1000-47D4-976A-41452CB5E7FB}">
          <x14:formula1>
            <xm:f>Datos!$I$2:$I$250</xm:f>
          </x14:formula1>
          <xm:sqref>E2:E500 G2:G500</xm:sqref>
        </x14:dataValidation>
        <x14:dataValidation type="list" allowBlank="1" showInputMessage="1" showErrorMessage="1" promptTitle="Seleccionar" prompt="Elegir opción" xr:uid="{6512F982-B8EB-41A1-AFE2-59B94B8C4563}">
          <x14:formula1>
            <xm:f>Datos!$Z$1:$AA$1</xm:f>
          </x14:formula1>
          <xm:sqref>U2:U500</xm:sqref>
        </x14:dataValidation>
        <x14:dataValidation type="list" allowBlank="1" showInputMessage="1" showErrorMessage="1" promptTitle="Seleccionar Proveedor o Tercero" prompt=" Proveedor o Tercero contratado" xr:uid="{278321B2-A546-44E2-A71B-9B60FC637700}">
          <x14:formula1>
            <xm:f>'Listado de Proveedores'!$B$3:$B$1693</xm:f>
          </x14:formula1>
          <xm:sqref>C2:C500</xm:sqref>
        </x14:dataValidation>
        <x14:dataValidation type="list" allowBlank="1" showInputMessage="1" showErrorMessage="1" errorTitle="Breve descripción" error="Máximo permitido 500 caracteres" promptTitle="Seleccionar" prompt="Elegir Opción" xr:uid="{1AB8551C-0B3B-40F2-AFC0-BEAC54DAFD11}">
          <x14:formula1>
            <xm:f>Datos!$X$2:$X$7</xm:f>
          </x14:formula1>
          <xm:sqref>J2:J500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A9471-F96A-4A37-BB14-0A37ED0702ED}">
  <sheetPr>
    <tabColor theme="4"/>
  </sheetPr>
  <dimension ref="A1:J101"/>
  <sheetViews>
    <sheetView workbookViewId="0">
      <selection activeCell="A11" sqref="A11"/>
    </sheetView>
  </sheetViews>
  <sheetFormatPr baseColWidth="10" defaultColWidth="0" defaultRowHeight="14.25" zeroHeight="1" x14ac:dyDescent="0.45"/>
  <cols>
    <col min="1" max="2" width="36.86328125" customWidth="1"/>
    <col min="3" max="3" width="39.86328125" customWidth="1"/>
    <col min="4" max="4" width="56.59765625" customWidth="1"/>
    <col min="5" max="5" width="34.73046875" customWidth="1"/>
    <col min="6" max="6" width="28.1328125" customWidth="1"/>
    <col min="7" max="7" width="28.86328125" customWidth="1"/>
    <col min="8" max="8" width="42" customWidth="1"/>
    <col min="9" max="10" width="0" hidden="1" customWidth="1"/>
    <col min="11" max="16384" width="10.59765625" hidden="1"/>
  </cols>
  <sheetData>
    <row r="1" spans="1:8" ht="42" customHeight="1" x14ac:dyDescent="0.45">
      <c r="A1" s="91" t="s">
        <v>167</v>
      </c>
      <c r="B1" s="91" t="s">
        <v>168</v>
      </c>
      <c r="C1" s="91" t="s">
        <v>3298</v>
      </c>
      <c r="D1" s="91" t="s">
        <v>3299</v>
      </c>
      <c r="E1" s="91" t="s">
        <v>3300</v>
      </c>
      <c r="F1" s="91" t="s">
        <v>3301</v>
      </c>
      <c r="G1" s="91" t="s">
        <v>3302</v>
      </c>
      <c r="H1" s="92" t="s">
        <v>3297</v>
      </c>
    </row>
    <row r="2" spans="1:8" x14ac:dyDescent="0.45">
      <c r="A2" s="55"/>
      <c r="B2" s="55"/>
      <c r="C2" s="55"/>
      <c r="D2" s="55"/>
      <c r="E2" s="54"/>
      <c r="F2" s="54"/>
      <c r="G2" s="54"/>
      <c r="H2" s="99"/>
    </row>
    <row r="3" spans="1:8" x14ac:dyDescent="0.45">
      <c r="A3" s="55"/>
      <c r="B3" s="55"/>
      <c r="C3" s="55"/>
      <c r="D3" s="55"/>
      <c r="E3" s="54"/>
      <c r="F3" s="54"/>
      <c r="G3" s="54"/>
      <c r="H3" s="99"/>
    </row>
    <row r="4" spans="1:8" x14ac:dyDescent="0.45">
      <c r="A4" s="55"/>
      <c r="B4" s="55"/>
      <c r="C4" s="55"/>
      <c r="D4" s="55"/>
      <c r="E4" s="54"/>
      <c r="F4" s="54"/>
      <c r="G4" s="54"/>
      <c r="H4" s="99"/>
    </row>
    <row r="5" spans="1:8" x14ac:dyDescent="0.45">
      <c r="A5" s="55"/>
      <c r="B5" s="55"/>
      <c r="C5" s="55"/>
      <c r="D5" s="55"/>
      <c r="E5" s="54"/>
      <c r="F5" s="54"/>
      <c r="G5" s="54"/>
      <c r="H5" s="99"/>
    </row>
    <row r="6" spans="1:8" x14ac:dyDescent="0.45">
      <c r="A6" s="55"/>
      <c r="B6" s="55"/>
      <c r="C6" s="55"/>
      <c r="D6" s="55"/>
      <c r="E6" s="54"/>
      <c r="F6" s="54"/>
      <c r="G6" s="54"/>
      <c r="H6" s="99"/>
    </row>
    <row r="7" spans="1:8" x14ac:dyDescent="0.45">
      <c r="A7" s="55"/>
      <c r="B7" s="55"/>
      <c r="C7" s="55"/>
      <c r="D7" s="55"/>
      <c r="E7" s="54"/>
      <c r="F7" s="54"/>
      <c r="G7" s="54"/>
      <c r="H7" s="99"/>
    </row>
    <row r="8" spans="1:8" x14ac:dyDescent="0.45">
      <c r="A8" s="55"/>
      <c r="B8" s="55"/>
      <c r="C8" s="55"/>
      <c r="D8" s="55"/>
      <c r="E8" s="54"/>
      <c r="F8" s="54"/>
      <c r="G8" s="54"/>
      <c r="H8" s="99"/>
    </row>
    <row r="9" spans="1:8" x14ac:dyDescent="0.45">
      <c r="A9" s="55"/>
      <c r="B9" s="55"/>
      <c r="C9" s="55"/>
      <c r="D9" s="55"/>
      <c r="E9" s="54"/>
      <c r="F9" s="54"/>
      <c r="G9" s="54"/>
      <c r="H9" s="99"/>
    </row>
    <row r="10" spans="1:8" x14ac:dyDescent="0.45">
      <c r="A10" s="55"/>
      <c r="B10" s="55"/>
      <c r="C10" s="55"/>
      <c r="D10" s="55"/>
      <c r="E10" s="54"/>
      <c r="F10" s="54"/>
      <c r="G10" s="54"/>
      <c r="H10" s="99"/>
    </row>
    <row r="11" spans="1:8" x14ac:dyDescent="0.45">
      <c r="A11" s="55"/>
      <c r="B11" s="55"/>
      <c r="C11" s="55"/>
      <c r="D11" s="55"/>
      <c r="E11" s="54"/>
      <c r="F11" s="54"/>
      <c r="G11" s="54"/>
      <c r="H11" s="99"/>
    </row>
    <row r="12" spans="1:8" x14ac:dyDescent="0.45">
      <c r="A12" s="55"/>
      <c r="B12" s="55"/>
      <c r="C12" s="55"/>
      <c r="D12" s="55"/>
      <c r="E12" s="54"/>
      <c r="F12" s="54"/>
      <c r="G12" s="54"/>
      <c r="H12" s="99"/>
    </row>
    <row r="13" spans="1:8" x14ac:dyDescent="0.45">
      <c r="A13" s="55"/>
      <c r="B13" s="55"/>
      <c r="C13" s="55"/>
      <c r="D13" s="55"/>
      <c r="E13" s="54"/>
      <c r="F13" s="54"/>
      <c r="G13" s="54"/>
      <c r="H13" s="99"/>
    </row>
    <row r="14" spans="1:8" x14ac:dyDescent="0.45">
      <c r="A14" s="55"/>
      <c r="B14" s="55"/>
      <c r="C14" s="55"/>
      <c r="D14" s="55"/>
      <c r="E14" s="54"/>
      <c r="F14" s="54"/>
      <c r="G14" s="54"/>
      <c r="H14" s="99"/>
    </row>
    <row r="15" spans="1:8" x14ac:dyDescent="0.45">
      <c r="A15" s="55"/>
      <c r="B15" s="55"/>
      <c r="C15" s="55"/>
      <c r="D15" s="55"/>
      <c r="E15" s="54"/>
      <c r="F15" s="54"/>
      <c r="G15" s="54"/>
      <c r="H15" s="99"/>
    </row>
    <row r="16" spans="1:8" x14ac:dyDescent="0.45">
      <c r="A16" s="55"/>
      <c r="B16" s="55"/>
      <c r="C16" s="55"/>
      <c r="D16" s="55"/>
      <c r="E16" s="54"/>
      <c r="F16" s="54"/>
      <c r="G16" s="54"/>
      <c r="H16" s="99"/>
    </row>
    <row r="17" spans="1:8" x14ac:dyDescent="0.45">
      <c r="A17" s="55"/>
      <c r="B17" s="55"/>
      <c r="C17" s="55"/>
      <c r="D17" s="55"/>
      <c r="E17" s="54"/>
      <c r="F17" s="54"/>
      <c r="G17" s="54"/>
      <c r="H17" s="99"/>
    </row>
    <row r="18" spans="1:8" x14ac:dyDescent="0.45">
      <c r="A18" s="55"/>
      <c r="B18" s="55"/>
      <c r="C18" s="55"/>
      <c r="D18" s="55"/>
      <c r="E18" s="54"/>
      <c r="F18" s="54"/>
      <c r="G18" s="54"/>
      <c r="H18" s="99"/>
    </row>
    <row r="19" spans="1:8" x14ac:dyDescent="0.45">
      <c r="A19" s="55"/>
      <c r="B19" s="55"/>
      <c r="C19" s="55"/>
      <c r="D19" s="55"/>
      <c r="E19" s="54"/>
      <c r="F19" s="54"/>
      <c r="G19" s="54"/>
      <c r="H19" s="99"/>
    </row>
    <row r="20" spans="1:8" x14ac:dyDescent="0.45">
      <c r="A20" s="55"/>
      <c r="B20" s="55"/>
      <c r="C20" s="55"/>
      <c r="D20" s="55"/>
      <c r="E20" s="54"/>
      <c r="F20" s="54"/>
      <c r="G20" s="54"/>
      <c r="H20" s="99"/>
    </row>
    <row r="21" spans="1:8" x14ac:dyDescent="0.45">
      <c r="A21" s="55"/>
      <c r="B21" s="55"/>
      <c r="C21" s="55"/>
      <c r="D21" s="55"/>
      <c r="E21" s="54"/>
      <c r="F21" s="54"/>
      <c r="G21" s="54"/>
      <c r="H21" s="99"/>
    </row>
    <row r="22" spans="1:8" x14ac:dyDescent="0.45">
      <c r="A22" s="55"/>
      <c r="B22" s="55"/>
      <c r="C22" s="55"/>
      <c r="D22" s="55"/>
      <c r="E22" s="54"/>
      <c r="F22" s="54"/>
      <c r="G22" s="54"/>
      <c r="H22" s="99"/>
    </row>
    <row r="23" spans="1:8" x14ac:dyDescent="0.45">
      <c r="A23" s="55"/>
      <c r="B23" s="55"/>
      <c r="C23" s="55"/>
      <c r="D23" s="55"/>
      <c r="E23" s="54"/>
      <c r="F23" s="54"/>
      <c r="G23" s="54"/>
      <c r="H23" s="99"/>
    </row>
    <row r="24" spans="1:8" x14ac:dyDescent="0.45">
      <c r="A24" s="55"/>
      <c r="B24" s="55"/>
      <c r="C24" s="55"/>
      <c r="D24" s="55"/>
      <c r="E24" s="54"/>
      <c r="F24" s="54"/>
      <c r="G24" s="54"/>
      <c r="H24" s="99"/>
    </row>
    <row r="25" spans="1:8" x14ac:dyDescent="0.45">
      <c r="A25" s="55"/>
      <c r="B25" s="55"/>
      <c r="C25" s="55"/>
      <c r="D25" s="55"/>
      <c r="E25" s="54"/>
      <c r="F25" s="54"/>
      <c r="G25" s="54"/>
      <c r="H25" s="99"/>
    </row>
    <row r="26" spans="1:8" x14ac:dyDescent="0.45">
      <c r="A26" s="55"/>
      <c r="B26" s="55"/>
      <c r="C26" s="55"/>
      <c r="D26" s="55"/>
      <c r="E26" s="54"/>
      <c r="F26" s="54"/>
      <c r="G26" s="54"/>
      <c r="H26" s="99"/>
    </row>
    <row r="27" spans="1:8" x14ac:dyDescent="0.45">
      <c r="A27" s="55"/>
      <c r="B27" s="55"/>
      <c r="C27" s="55"/>
      <c r="D27" s="55"/>
      <c r="E27" s="54"/>
      <c r="F27" s="54"/>
      <c r="G27" s="54"/>
      <c r="H27" s="99"/>
    </row>
    <row r="28" spans="1:8" x14ac:dyDescent="0.45">
      <c r="A28" s="55"/>
      <c r="B28" s="55"/>
      <c r="C28" s="55"/>
      <c r="D28" s="55"/>
      <c r="E28" s="54"/>
      <c r="F28" s="54"/>
      <c r="G28" s="54"/>
      <c r="H28" s="99"/>
    </row>
    <row r="29" spans="1:8" x14ac:dyDescent="0.45">
      <c r="A29" s="55"/>
      <c r="B29" s="55"/>
      <c r="C29" s="55"/>
      <c r="D29" s="55"/>
      <c r="E29" s="54"/>
      <c r="F29" s="54"/>
      <c r="G29" s="54"/>
      <c r="H29" s="99"/>
    </row>
    <row r="30" spans="1:8" x14ac:dyDescent="0.45">
      <c r="A30" s="55"/>
      <c r="B30" s="55"/>
      <c r="C30" s="55"/>
      <c r="D30" s="55"/>
      <c r="E30" s="54"/>
      <c r="F30" s="54"/>
      <c r="G30" s="54"/>
      <c r="H30" s="99"/>
    </row>
    <row r="31" spans="1:8" x14ac:dyDescent="0.45">
      <c r="A31" s="55"/>
      <c r="B31" s="55"/>
      <c r="C31" s="55"/>
      <c r="D31" s="55"/>
      <c r="E31" s="54"/>
      <c r="F31" s="54"/>
      <c r="G31" s="54"/>
      <c r="H31" s="99"/>
    </row>
    <row r="32" spans="1:8" x14ac:dyDescent="0.45">
      <c r="A32" s="55"/>
      <c r="B32" s="55"/>
      <c r="C32" s="55"/>
      <c r="D32" s="55"/>
      <c r="E32" s="54"/>
      <c r="F32" s="54"/>
      <c r="G32" s="54"/>
      <c r="H32" s="99"/>
    </row>
    <row r="33" spans="1:8" x14ac:dyDescent="0.45">
      <c r="A33" s="55"/>
      <c r="B33" s="55"/>
      <c r="C33" s="55"/>
      <c r="D33" s="55"/>
      <c r="E33" s="54"/>
      <c r="F33" s="54"/>
      <c r="G33" s="54"/>
      <c r="H33" s="99"/>
    </row>
    <row r="34" spans="1:8" x14ac:dyDescent="0.45">
      <c r="A34" s="55"/>
      <c r="B34" s="55"/>
      <c r="C34" s="55"/>
      <c r="D34" s="55"/>
      <c r="E34" s="54"/>
      <c r="F34" s="54"/>
      <c r="G34" s="54"/>
      <c r="H34" s="99"/>
    </row>
    <row r="35" spans="1:8" x14ac:dyDescent="0.45">
      <c r="A35" s="55"/>
      <c r="B35" s="55"/>
      <c r="C35" s="55"/>
      <c r="D35" s="55"/>
      <c r="E35" s="54"/>
      <c r="F35" s="54"/>
      <c r="G35" s="54"/>
      <c r="H35" s="99"/>
    </row>
    <row r="36" spans="1:8" x14ac:dyDescent="0.45">
      <c r="A36" s="55"/>
      <c r="B36" s="55"/>
      <c r="C36" s="55"/>
      <c r="D36" s="55"/>
      <c r="E36" s="54"/>
      <c r="F36" s="54"/>
      <c r="G36" s="54"/>
      <c r="H36" s="99"/>
    </row>
    <row r="37" spans="1:8" x14ac:dyDescent="0.45">
      <c r="A37" s="55"/>
      <c r="B37" s="55"/>
      <c r="C37" s="55"/>
      <c r="D37" s="55"/>
      <c r="E37" s="54"/>
      <c r="F37" s="54"/>
      <c r="G37" s="54"/>
      <c r="H37" s="99"/>
    </row>
    <row r="38" spans="1:8" x14ac:dyDescent="0.45">
      <c r="A38" s="55"/>
      <c r="B38" s="55"/>
      <c r="C38" s="55"/>
      <c r="D38" s="55"/>
      <c r="E38" s="54"/>
      <c r="F38" s="54"/>
      <c r="G38" s="54"/>
      <c r="H38" s="99"/>
    </row>
    <row r="39" spans="1:8" x14ac:dyDescent="0.45">
      <c r="A39" s="55"/>
      <c r="B39" s="55"/>
      <c r="C39" s="55"/>
      <c r="D39" s="55"/>
      <c r="E39" s="54"/>
      <c r="F39" s="54"/>
      <c r="G39" s="54"/>
      <c r="H39" s="99"/>
    </row>
    <row r="40" spans="1:8" x14ac:dyDescent="0.45">
      <c r="A40" s="55"/>
      <c r="B40" s="55"/>
      <c r="C40" s="55"/>
      <c r="D40" s="55"/>
      <c r="E40" s="54"/>
      <c r="F40" s="54"/>
      <c r="G40" s="54"/>
      <c r="H40" s="99"/>
    </row>
    <row r="41" spans="1:8" x14ac:dyDescent="0.45">
      <c r="A41" s="55"/>
      <c r="B41" s="55"/>
      <c r="C41" s="55"/>
      <c r="D41" s="55"/>
      <c r="E41" s="54"/>
      <c r="F41" s="54"/>
      <c r="G41" s="54"/>
      <c r="H41" s="99"/>
    </row>
    <row r="42" spans="1:8" x14ac:dyDescent="0.45">
      <c r="A42" s="55"/>
      <c r="B42" s="55"/>
      <c r="C42" s="55"/>
      <c r="D42" s="55"/>
      <c r="E42" s="54"/>
      <c r="F42" s="54"/>
      <c r="G42" s="54"/>
      <c r="H42" s="99"/>
    </row>
    <row r="43" spans="1:8" x14ac:dyDescent="0.45">
      <c r="A43" s="55"/>
      <c r="B43" s="55"/>
      <c r="C43" s="55"/>
      <c r="D43" s="55"/>
      <c r="E43" s="54"/>
      <c r="F43" s="54"/>
      <c r="G43" s="54"/>
      <c r="H43" s="99"/>
    </row>
    <row r="44" spans="1:8" x14ac:dyDescent="0.45">
      <c r="A44" s="55"/>
      <c r="B44" s="55"/>
      <c r="C44" s="55"/>
      <c r="D44" s="55"/>
      <c r="E44" s="54"/>
      <c r="F44" s="54"/>
      <c r="G44" s="54"/>
      <c r="H44" s="99"/>
    </row>
    <row r="45" spans="1:8" x14ac:dyDescent="0.45">
      <c r="A45" s="55"/>
      <c r="B45" s="55"/>
      <c r="C45" s="55"/>
      <c r="D45" s="55"/>
      <c r="E45" s="54"/>
      <c r="F45" s="54"/>
      <c r="G45" s="54"/>
      <c r="H45" s="99"/>
    </row>
    <row r="46" spans="1:8" x14ac:dyDescent="0.45">
      <c r="A46" s="55"/>
      <c r="B46" s="55"/>
      <c r="C46" s="55"/>
      <c r="D46" s="55"/>
      <c r="E46" s="54"/>
      <c r="F46" s="54"/>
      <c r="G46" s="54"/>
      <c r="H46" s="99"/>
    </row>
    <row r="47" spans="1:8" x14ac:dyDescent="0.45">
      <c r="A47" s="55"/>
      <c r="B47" s="55"/>
      <c r="C47" s="55"/>
      <c r="D47" s="55"/>
      <c r="E47" s="54"/>
      <c r="F47" s="54"/>
      <c r="G47" s="54"/>
      <c r="H47" s="99"/>
    </row>
    <row r="48" spans="1:8" x14ac:dyDescent="0.45">
      <c r="A48" s="55"/>
      <c r="B48" s="55"/>
      <c r="C48" s="55"/>
      <c r="D48" s="55"/>
      <c r="E48" s="54"/>
      <c r="F48" s="54"/>
      <c r="G48" s="54"/>
      <c r="H48" s="99"/>
    </row>
    <row r="49" spans="1:8" x14ac:dyDescent="0.45">
      <c r="A49" s="55"/>
      <c r="B49" s="55"/>
      <c r="C49" s="55"/>
      <c r="D49" s="55"/>
      <c r="E49" s="54"/>
      <c r="F49" s="54"/>
      <c r="G49" s="54"/>
      <c r="H49" s="99"/>
    </row>
    <row r="50" spans="1:8" x14ac:dyDescent="0.45">
      <c r="A50" s="55"/>
      <c r="B50" s="55"/>
      <c r="C50" s="55"/>
      <c r="D50" s="55"/>
      <c r="E50" s="54"/>
      <c r="F50" s="54"/>
      <c r="G50" s="54"/>
      <c r="H50" s="99"/>
    </row>
    <row r="51" spans="1:8" x14ac:dyDescent="0.45">
      <c r="A51" s="55"/>
      <c r="B51" s="55"/>
      <c r="C51" s="55"/>
      <c r="D51" s="55"/>
      <c r="E51" s="54"/>
      <c r="F51" s="54"/>
      <c r="G51" s="54"/>
      <c r="H51" s="99"/>
    </row>
    <row r="52" spans="1:8" x14ac:dyDescent="0.45">
      <c r="A52" s="55"/>
      <c r="B52" s="55"/>
      <c r="C52" s="55"/>
      <c r="D52" s="55"/>
      <c r="E52" s="54"/>
      <c r="F52" s="54"/>
      <c r="G52" s="54"/>
      <c r="H52" s="99"/>
    </row>
    <row r="53" spans="1:8" x14ac:dyDescent="0.45">
      <c r="A53" s="55"/>
      <c r="B53" s="55"/>
      <c r="C53" s="55"/>
      <c r="D53" s="55"/>
      <c r="E53" s="54"/>
      <c r="F53" s="54"/>
      <c r="G53" s="54"/>
      <c r="H53" s="99"/>
    </row>
    <row r="54" spans="1:8" x14ac:dyDescent="0.45">
      <c r="A54" s="55"/>
      <c r="B54" s="55"/>
      <c r="C54" s="55"/>
      <c r="D54" s="55"/>
      <c r="E54" s="54"/>
      <c r="F54" s="54"/>
      <c r="G54" s="54"/>
      <c r="H54" s="99"/>
    </row>
    <row r="55" spans="1:8" x14ac:dyDescent="0.45">
      <c r="A55" s="55"/>
      <c r="B55" s="55"/>
      <c r="C55" s="55"/>
      <c r="D55" s="55"/>
      <c r="E55" s="54"/>
      <c r="F55" s="54"/>
      <c r="G55" s="54"/>
      <c r="H55" s="99"/>
    </row>
    <row r="56" spans="1:8" x14ac:dyDescent="0.45">
      <c r="A56" s="55"/>
      <c r="B56" s="55"/>
      <c r="C56" s="55"/>
      <c r="D56" s="55"/>
      <c r="E56" s="54"/>
      <c r="F56" s="54"/>
      <c r="G56" s="54"/>
      <c r="H56" s="99"/>
    </row>
    <row r="57" spans="1:8" x14ac:dyDescent="0.45">
      <c r="A57" s="55"/>
      <c r="B57" s="55"/>
      <c r="C57" s="55"/>
      <c r="D57" s="55"/>
      <c r="E57" s="54"/>
      <c r="F57" s="54"/>
      <c r="G57" s="54"/>
      <c r="H57" s="99"/>
    </row>
    <row r="58" spans="1:8" x14ac:dyDescent="0.45">
      <c r="A58" s="55"/>
      <c r="B58" s="55"/>
      <c r="C58" s="55"/>
      <c r="D58" s="55"/>
      <c r="E58" s="54"/>
      <c r="F58" s="54"/>
      <c r="G58" s="54"/>
      <c r="H58" s="99"/>
    </row>
    <row r="59" spans="1:8" x14ac:dyDescent="0.45">
      <c r="A59" s="55"/>
      <c r="B59" s="55"/>
      <c r="C59" s="55"/>
      <c r="D59" s="55"/>
      <c r="E59" s="54"/>
      <c r="F59" s="54"/>
      <c r="G59" s="54"/>
      <c r="H59" s="99"/>
    </row>
    <row r="60" spans="1:8" x14ac:dyDescent="0.45">
      <c r="A60" s="55"/>
      <c r="B60" s="55"/>
      <c r="C60" s="55"/>
      <c r="D60" s="55"/>
      <c r="E60" s="54"/>
      <c r="F60" s="54"/>
      <c r="G60" s="54"/>
      <c r="H60" s="99"/>
    </row>
    <row r="61" spans="1:8" x14ac:dyDescent="0.45">
      <c r="A61" s="55"/>
      <c r="B61" s="55"/>
      <c r="C61" s="55"/>
      <c r="D61" s="55"/>
      <c r="E61" s="54"/>
      <c r="F61" s="54"/>
      <c r="G61" s="54"/>
      <c r="H61" s="99"/>
    </row>
    <row r="62" spans="1:8" x14ac:dyDescent="0.45">
      <c r="A62" s="55"/>
      <c r="B62" s="55"/>
      <c r="C62" s="55"/>
      <c r="D62" s="55"/>
      <c r="E62" s="54"/>
      <c r="F62" s="54"/>
      <c r="G62" s="54"/>
      <c r="H62" s="99"/>
    </row>
    <row r="63" spans="1:8" x14ac:dyDescent="0.45">
      <c r="A63" s="55"/>
      <c r="B63" s="55"/>
      <c r="C63" s="55"/>
      <c r="D63" s="55"/>
      <c r="E63" s="54"/>
      <c r="F63" s="54"/>
      <c r="G63" s="54"/>
      <c r="H63" s="99"/>
    </row>
    <row r="64" spans="1:8" x14ac:dyDescent="0.45">
      <c r="A64" s="55"/>
      <c r="B64" s="55"/>
      <c r="C64" s="55"/>
      <c r="D64" s="55"/>
      <c r="E64" s="54"/>
      <c r="F64" s="54"/>
      <c r="G64" s="54"/>
      <c r="H64" s="99"/>
    </row>
    <row r="65" spans="1:8" x14ac:dyDescent="0.45">
      <c r="A65" s="55"/>
      <c r="B65" s="55"/>
      <c r="C65" s="55"/>
      <c r="D65" s="55"/>
      <c r="E65" s="54"/>
      <c r="F65" s="54"/>
      <c r="G65" s="54"/>
      <c r="H65" s="99"/>
    </row>
    <row r="66" spans="1:8" x14ac:dyDescent="0.45">
      <c r="A66" s="55"/>
      <c r="B66" s="55"/>
      <c r="C66" s="55"/>
      <c r="D66" s="55"/>
      <c r="E66" s="54"/>
      <c r="F66" s="54"/>
      <c r="G66" s="54"/>
      <c r="H66" s="99"/>
    </row>
    <row r="67" spans="1:8" x14ac:dyDescent="0.45">
      <c r="A67" s="55"/>
      <c r="B67" s="55"/>
      <c r="C67" s="55"/>
      <c r="D67" s="55"/>
      <c r="E67" s="54"/>
      <c r="F67" s="54"/>
      <c r="G67" s="54"/>
      <c r="H67" s="99"/>
    </row>
    <row r="68" spans="1:8" x14ac:dyDescent="0.45">
      <c r="A68" s="55"/>
      <c r="B68" s="55"/>
      <c r="C68" s="55"/>
      <c r="D68" s="55"/>
      <c r="E68" s="54"/>
      <c r="F68" s="54"/>
      <c r="G68" s="54"/>
      <c r="H68" s="99"/>
    </row>
    <row r="69" spans="1:8" x14ac:dyDescent="0.45">
      <c r="A69" s="55"/>
      <c r="B69" s="55"/>
      <c r="C69" s="55"/>
      <c r="D69" s="55"/>
      <c r="E69" s="54"/>
      <c r="F69" s="54"/>
      <c r="G69" s="54"/>
      <c r="H69" s="99"/>
    </row>
    <row r="70" spans="1:8" x14ac:dyDescent="0.45">
      <c r="A70" s="55"/>
      <c r="B70" s="55"/>
      <c r="C70" s="55"/>
      <c r="D70" s="55"/>
      <c r="E70" s="54"/>
      <c r="F70" s="54"/>
      <c r="G70" s="54"/>
      <c r="H70" s="99"/>
    </row>
    <row r="71" spans="1:8" x14ac:dyDescent="0.45">
      <c r="A71" s="55"/>
      <c r="B71" s="55"/>
      <c r="C71" s="55"/>
      <c r="D71" s="55"/>
      <c r="E71" s="54"/>
      <c r="F71" s="54"/>
      <c r="G71" s="54"/>
      <c r="H71" s="99"/>
    </row>
    <row r="72" spans="1:8" x14ac:dyDescent="0.45">
      <c r="A72" s="55"/>
      <c r="B72" s="55"/>
      <c r="C72" s="55"/>
      <c r="D72" s="55"/>
      <c r="E72" s="54"/>
      <c r="F72" s="54"/>
      <c r="G72" s="54"/>
      <c r="H72" s="99"/>
    </row>
    <row r="73" spans="1:8" x14ac:dyDescent="0.45">
      <c r="A73" s="55"/>
      <c r="B73" s="55"/>
      <c r="C73" s="55"/>
      <c r="D73" s="55"/>
      <c r="E73" s="54"/>
      <c r="F73" s="54"/>
      <c r="G73" s="54"/>
      <c r="H73" s="99"/>
    </row>
    <row r="74" spans="1:8" x14ac:dyDescent="0.45">
      <c r="A74" s="55"/>
      <c r="B74" s="55"/>
      <c r="C74" s="55"/>
      <c r="D74" s="55"/>
      <c r="E74" s="54"/>
      <c r="F74" s="54"/>
      <c r="G74" s="54"/>
      <c r="H74" s="99"/>
    </row>
    <row r="75" spans="1:8" x14ac:dyDescent="0.45">
      <c r="A75" s="55"/>
      <c r="B75" s="55"/>
      <c r="C75" s="55"/>
      <c r="D75" s="55"/>
      <c r="E75" s="54"/>
      <c r="F75" s="54"/>
      <c r="G75" s="54"/>
      <c r="H75" s="99"/>
    </row>
    <row r="76" spans="1:8" x14ac:dyDescent="0.45">
      <c r="A76" s="55"/>
      <c r="B76" s="55"/>
      <c r="C76" s="55"/>
      <c r="D76" s="55"/>
      <c r="E76" s="54"/>
      <c r="F76" s="54"/>
      <c r="G76" s="54"/>
      <c r="H76" s="99"/>
    </row>
    <row r="77" spans="1:8" x14ac:dyDescent="0.45">
      <c r="A77" s="55"/>
      <c r="B77" s="55"/>
      <c r="C77" s="55"/>
      <c r="D77" s="55"/>
      <c r="E77" s="54"/>
      <c r="F77" s="54"/>
      <c r="G77" s="54"/>
      <c r="H77" s="99"/>
    </row>
    <row r="78" spans="1:8" x14ac:dyDescent="0.45">
      <c r="A78" s="55"/>
      <c r="B78" s="55"/>
      <c r="C78" s="55"/>
      <c r="D78" s="55"/>
      <c r="E78" s="54"/>
      <c r="F78" s="54"/>
      <c r="G78" s="54"/>
      <c r="H78" s="99"/>
    </row>
    <row r="79" spans="1:8" x14ac:dyDescent="0.45">
      <c r="A79" s="55"/>
      <c r="B79" s="55"/>
      <c r="C79" s="55"/>
      <c r="D79" s="55"/>
      <c r="E79" s="54"/>
      <c r="F79" s="54"/>
      <c r="G79" s="54"/>
      <c r="H79" s="99"/>
    </row>
    <row r="80" spans="1:8" x14ac:dyDescent="0.45">
      <c r="A80" s="55"/>
      <c r="B80" s="55"/>
      <c r="C80" s="55"/>
      <c r="D80" s="55"/>
      <c r="E80" s="54"/>
      <c r="F80" s="54"/>
      <c r="G80" s="54"/>
      <c r="H80" s="99"/>
    </row>
    <row r="81" spans="1:8" x14ac:dyDescent="0.45">
      <c r="A81" s="55"/>
      <c r="B81" s="55"/>
      <c r="C81" s="55"/>
      <c r="D81" s="55"/>
      <c r="E81" s="54"/>
      <c r="F81" s="54"/>
      <c r="G81" s="54"/>
      <c r="H81" s="99"/>
    </row>
    <row r="82" spans="1:8" x14ac:dyDescent="0.45">
      <c r="A82" s="55"/>
      <c r="B82" s="55"/>
      <c r="C82" s="55"/>
      <c r="D82" s="55"/>
      <c r="E82" s="54"/>
      <c r="F82" s="54"/>
      <c r="G82" s="54"/>
      <c r="H82" s="99"/>
    </row>
    <row r="83" spans="1:8" x14ac:dyDescent="0.45">
      <c r="A83" s="55"/>
      <c r="B83" s="55"/>
      <c r="C83" s="55"/>
      <c r="D83" s="55"/>
      <c r="E83" s="54"/>
      <c r="F83" s="54"/>
      <c r="G83" s="54"/>
      <c r="H83" s="99"/>
    </row>
    <row r="84" spans="1:8" x14ac:dyDescent="0.45">
      <c r="A84" s="55"/>
      <c r="B84" s="55"/>
      <c r="C84" s="55"/>
      <c r="D84" s="55"/>
      <c r="E84" s="54"/>
      <c r="F84" s="54"/>
      <c r="G84" s="54"/>
      <c r="H84" s="99"/>
    </row>
    <row r="85" spans="1:8" x14ac:dyDescent="0.45">
      <c r="A85" s="55"/>
      <c r="B85" s="55"/>
      <c r="C85" s="55"/>
      <c r="D85" s="55"/>
      <c r="E85" s="54"/>
      <c r="F85" s="54"/>
      <c r="G85" s="54"/>
      <c r="H85" s="99"/>
    </row>
    <row r="86" spans="1:8" x14ac:dyDescent="0.45">
      <c r="A86" s="55"/>
      <c r="B86" s="55"/>
      <c r="C86" s="55"/>
      <c r="D86" s="55"/>
      <c r="E86" s="54"/>
      <c r="F86" s="54"/>
      <c r="G86" s="54"/>
      <c r="H86" s="99"/>
    </row>
    <row r="87" spans="1:8" x14ac:dyDescent="0.45">
      <c r="A87" s="55"/>
      <c r="B87" s="55"/>
      <c r="C87" s="55"/>
      <c r="D87" s="55"/>
      <c r="E87" s="54"/>
      <c r="F87" s="54"/>
      <c r="G87" s="54"/>
      <c r="H87" s="99"/>
    </row>
    <row r="88" spans="1:8" x14ac:dyDescent="0.45">
      <c r="A88" s="55"/>
      <c r="B88" s="55"/>
      <c r="C88" s="55"/>
      <c r="D88" s="55"/>
      <c r="E88" s="54"/>
      <c r="F88" s="54"/>
      <c r="G88" s="54"/>
      <c r="H88" s="99"/>
    </row>
    <row r="89" spans="1:8" x14ac:dyDescent="0.45">
      <c r="A89" s="55"/>
      <c r="B89" s="55"/>
      <c r="C89" s="55"/>
      <c r="D89" s="55"/>
      <c r="E89" s="54"/>
      <c r="F89" s="54"/>
      <c r="G89" s="54"/>
      <c r="H89" s="99"/>
    </row>
    <row r="90" spans="1:8" x14ac:dyDescent="0.45">
      <c r="A90" s="55"/>
      <c r="B90" s="55"/>
      <c r="C90" s="55"/>
      <c r="D90" s="55"/>
      <c r="E90" s="54"/>
      <c r="F90" s="54"/>
      <c r="G90" s="54"/>
      <c r="H90" s="99"/>
    </row>
    <row r="91" spans="1:8" x14ac:dyDescent="0.45">
      <c r="A91" s="55"/>
      <c r="B91" s="55"/>
      <c r="C91" s="55"/>
      <c r="D91" s="55"/>
      <c r="E91" s="54"/>
      <c r="F91" s="54"/>
      <c r="G91" s="54"/>
      <c r="H91" s="99"/>
    </row>
    <row r="92" spans="1:8" x14ac:dyDescent="0.45">
      <c r="A92" s="55"/>
      <c r="B92" s="55"/>
      <c r="C92" s="55"/>
      <c r="D92" s="55"/>
      <c r="E92" s="54"/>
      <c r="F92" s="54"/>
      <c r="G92" s="54"/>
      <c r="H92" s="99"/>
    </row>
    <row r="93" spans="1:8" x14ac:dyDescent="0.45">
      <c r="A93" s="55"/>
      <c r="B93" s="55"/>
      <c r="C93" s="55"/>
      <c r="D93" s="55"/>
      <c r="E93" s="54"/>
      <c r="F93" s="54"/>
      <c r="G93" s="54"/>
      <c r="H93" s="99"/>
    </row>
    <row r="94" spans="1:8" x14ac:dyDescent="0.45">
      <c r="A94" s="55"/>
      <c r="B94" s="55"/>
      <c r="C94" s="55"/>
      <c r="D94" s="55"/>
      <c r="E94" s="54"/>
      <c r="F94" s="54"/>
      <c r="G94" s="54"/>
      <c r="H94" s="99"/>
    </row>
    <row r="95" spans="1:8" x14ac:dyDescent="0.45">
      <c r="A95" s="55"/>
      <c r="B95" s="55"/>
      <c r="C95" s="55"/>
      <c r="D95" s="55"/>
      <c r="E95" s="54"/>
      <c r="F95" s="54"/>
      <c r="G95" s="54"/>
      <c r="H95" s="99"/>
    </row>
    <row r="96" spans="1:8" x14ac:dyDescent="0.45">
      <c r="A96" s="55"/>
      <c r="B96" s="55"/>
      <c r="C96" s="55"/>
      <c r="D96" s="55"/>
      <c r="E96" s="54"/>
      <c r="F96" s="54"/>
      <c r="G96" s="54"/>
      <c r="H96" s="99"/>
    </row>
    <row r="97" spans="1:8" x14ac:dyDescent="0.45">
      <c r="A97" s="55"/>
      <c r="B97" s="55"/>
      <c r="C97" s="55"/>
      <c r="D97" s="55"/>
      <c r="E97" s="54"/>
      <c r="F97" s="54"/>
      <c r="G97" s="54"/>
      <c r="H97" s="99"/>
    </row>
    <row r="98" spans="1:8" x14ac:dyDescent="0.45">
      <c r="A98" s="55"/>
      <c r="B98" s="55"/>
      <c r="C98" s="55"/>
      <c r="D98" s="55"/>
      <c r="E98" s="54"/>
      <c r="F98" s="54"/>
      <c r="G98" s="54"/>
      <c r="H98" s="99"/>
    </row>
    <row r="99" spans="1:8" x14ac:dyDescent="0.45">
      <c r="A99" s="55"/>
      <c r="B99" s="55"/>
      <c r="C99" s="55"/>
      <c r="D99" s="55"/>
      <c r="E99" s="54"/>
      <c r="F99" s="54"/>
      <c r="G99" s="54"/>
      <c r="H99" s="99"/>
    </row>
    <row r="100" spans="1:8" x14ac:dyDescent="0.45">
      <c r="A100" s="55"/>
      <c r="B100" s="55"/>
      <c r="C100" s="55"/>
      <c r="D100" s="55"/>
      <c r="E100" s="54"/>
      <c r="F100" s="54"/>
      <c r="G100" s="54"/>
      <c r="H100" s="99"/>
    </row>
    <row r="101" spans="1:8" hidden="1" x14ac:dyDescent="0.45">
      <c r="A101" s="55"/>
      <c r="B101" s="55"/>
      <c r="C101" s="55"/>
      <c r="D101" s="62"/>
      <c r="E101" s="60"/>
      <c r="F101" s="60"/>
      <c r="G101" s="60"/>
      <c r="H101" s="63"/>
    </row>
  </sheetData>
  <sheetProtection algorithmName="SHA-512" hashValue="/52Y4gKerVBO/EAgMawQcZ0hjKVZIOKQ877SswK9x/J3jSZKxCE8uQ+r7vG6fQZMUveMA7cfftyh60iPY/kaAg==" saltValue="MUYP/LcYrnTpoSBDMyZTMA==" spinCount="100000" sheet="1" objects="1" scenarios="1"/>
  <dataValidations count="7">
    <dataValidation type="textLength" allowBlank="1" showInputMessage="1" showErrorMessage="1" errorTitle="Breve descripción" error="Máximo permitido 600 caracteres" promptTitle="Breve descripción" prompt="De acuerdo con lo señalado en la hoja de Definiciones._x000a_Máximo permitido 600 caracteres." sqref="H2:H101" xr:uid="{71FD9CA4-7B1C-4211-8646-C5E3B2E3578A}">
      <formula1>0</formula1>
      <formula2>600</formula2>
    </dataValidation>
    <dataValidation type="textLength" allowBlank="1" showInputMessage="1" showErrorMessage="1" errorTitle="Actividad, funcion o proceso" error="Máximo permitido 300 caracteres" promptTitle="Actividad , funciones o procesos" prompt="De acuerdo con lo señalado en la hoja de Definiciones._x000a__x000a_Máximo permitido 300 caracteres" sqref="D2:D101" xr:uid="{4566352E-C2B8-47C7-AA3B-09943C1617D1}">
      <formula1>0</formula1>
      <formula2>50</formula2>
    </dataValidation>
    <dataValidation type="list" allowBlank="1" showInputMessage="1" showErrorMessage="1" promptTitle="País" prompt="Seleccionar el país en caso de haber respondido Sí en el campo de la columna E._x000a_Seleccionar No Aplica caso de haber respondido No en el campo de la columna E." sqref="F2:F101" xr:uid="{DE262457-BA5C-4F08-8237-1C6B498E2544}">
      <formula1>INDIRECT(E2)</formula1>
    </dataValidation>
    <dataValidation type="list" allowBlank="1" showInputMessage="1" showErrorMessage="1" promptTitle="País" prompt="Seleccionar el país en caso de haber respondido Sí en el campo de la columna E._x000a_Seleccionar No Aplica caso de haber respondido No en el campo de la columna E." sqref="G2:G101" xr:uid="{E29E609E-45AF-4BC5-8E8E-36074C859F5F}">
      <formula1>INDIRECT(E2)</formula1>
    </dataValidation>
    <dataValidation type="textLength" allowBlank="1" showInputMessage="1" showErrorMessage="1" errorTitle="Breve descripción" error="Máximo permitido 100 caracteres" promptTitle="Proveedor Principal" prompt="De acuerdo con lo señalado en la hoja de Definiciones._x000a_Máximo permitido 100 caracteres" sqref="A2:A101" xr:uid="{23F1D0AA-4463-46C5-BC81-B74A95583C20}">
      <formula1>0</formula1>
      <formula2>100</formula2>
    </dataValidation>
    <dataValidation type="textLength" allowBlank="1" showInputMessage="1" showErrorMessage="1" errorTitle="Breve descripción" error="Máximo permitido 100 caracteres" promptTitle="RUC Proveedor Principal" prompt="De acuerdo con lo señalado en la hoja de Definiciones._x000a_Máximo permitido 100 caracteres" sqref="B2:B101" xr:uid="{9AC95353-5394-410D-95FD-EAA2DEE12FE6}">
      <formula1>0</formula1>
      <formula2>100</formula2>
    </dataValidation>
    <dataValidation type="textLength" allowBlank="1" showInputMessage="1" showErrorMessage="1" errorTitle="Breve descripción" error="Máximo permitido 100 caracteres" promptTitle="Proveedor Subcontratado" prompt="De acuerdo con lo señalado en la hoja de Definiciones._x000a_Máximo permitido 100 caracteres" sqref="C2:C101" xr:uid="{388C9464-3621-43CA-808E-68985ECB490F}">
      <formula1>0</formula1>
      <formula2>50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eleccionar" prompt="Elegir opción" xr:uid="{1A76517D-FA16-4C72-87CD-0F11D52E6F78}">
          <x14:formula1>
            <xm:f>Datos!$Z$1:$AA$1</xm:f>
          </x14:formula1>
          <xm:sqref>E2:E101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70F44-EDAA-4EF8-A5AD-3BCB8968A5A2}">
  <dimension ref="A1:AG251"/>
  <sheetViews>
    <sheetView zoomScale="80" zoomScaleNormal="80" workbookViewId="0">
      <selection activeCell="G45" sqref="G45"/>
    </sheetView>
  </sheetViews>
  <sheetFormatPr baseColWidth="10" defaultColWidth="11.3984375" defaultRowHeight="14.25" x14ac:dyDescent="0.45"/>
  <cols>
    <col min="1" max="1" width="41.1328125" customWidth="1"/>
    <col min="2" max="2" width="6.86328125" customWidth="1"/>
    <col min="3" max="3" width="20.1328125" customWidth="1"/>
    <col min="4" max="4" width="36.86328125" customWidth="1"/>
    <col min="5" max="5" width="20.1328125" customWidth="1"/>
    <col min="6" max="6" width="12.86328125" customWidth="1"/>
    <col min="7" max="8" width="22.265625" customWidth="1"/>
    <col min="9" max="9" width="35.1328125" customWidth="1"/>
    <col min="10" max="11" width="11.3984375" customWidth="1"/>
    <col min="18" max="18" width="14.3984375" bestFit="1" customWidth="1"/>
    <col min="20" max="20" width="12.1328125" customWidth="1"/>
    <col min="22" max="22" width="11.1328125" customWidth="1"/>
    <col min="24" max="24" width="32.265625" customWidth="1"/>
    <col min="25" max="25" width="19.73046875" customWidth="1"/>
    <col min="26" max="26" width="16" customWidth="1"/>
    <col min="27" max="27" width="17.59765625" customWidth="1"/>
    <col min="28" max="28" width="16.86328125" customWidth="1"/>
    <col min="31" max="31" width="19.86328125" customWidth="1"/>
    <col min="32" max="32" width="12.73046875" customWidth="1"/>
    <col min="33" max="33" width="21.265625" customWidth="1"/>
  </cols>
  <sheetData>
    <row r="1" spans="1:33" x14ac:dyDescent="0.45">
      <c r="A1" s="94" t="s">
        <v>3</v>
      </c>
      <c r="B1" s="30"/>
      <c r="C1" s="96" t="s">
        <v>3303</v>
      </c>
      <c r="D1" s="94" t="s">
        <v>3</v>
      </c>
      <c r="E1" s="97" t="s">
        <v>4173</v>
      </c>
      <c r="F1" s="27"/>
      <c r="G1" s="28" t="s">
        <v>3304</v>
      </c>
      <c r="H1" s="31"/>
      <c r="I1" s="27" t="s">
        <v>3305</v>
      </c>
      <c r="J1" t="s">
        <v>3306</v>
      </c>
      <c r="K1" t="s">
        <v>3307</v>
      </c>
      <c r="N1" s="27" t="s">
        <v>3308</v>
      </c>
      <c r="P1" s="27" t="s">
        <v>3309</v>
      </c>
      <c r="R1" s="27" t="s">
        <v>3285</v>
      </c>
      <c r="T1" s="27" t="s">
        <v>3310</v>
      </c>
      <c r="V1" s="43" t="s">
        <v>3311</v>
      </c>
      <c r="X1" t="s">
        <v>3312</v>
      </c>
      <c r="Z1" s="1" t="s">
        <v>3313</v>
      </c>
      <c r="AA1" s="27" t="s">
        <v>3314</v>
      </c>
      <c r="AB1" t="s">
        <v>3306</v>
      </c>
      <c r="AC1" t="s">
        <v>3307</v>
      </c>
      <c r="AE1" t="s">
        <v>3315</v>
      </c>
      <c r="AG1" t="s">
        <v>3316</v>
      </c>
    </row>
    <row r="2" spans="1:33" x14ac:dyDescent="0.45">
      <c r="A2" s="29" t="s">
        <v>3578</v>
      </c>
      <c r="B2" s="30"/>
      <c r="C2" s="32" t="s">
        <v>3579</v>
      </c>
      <c r="D2" s="29" t="s">
        <v>3578</v>
      </c>
      <c r="E2" s="95" t="s">
        <v>3579</v>
      </c>
      <c r="F2" s="32"/>
      <c r="G2" s="29" t="s">
        <v>3319</v>
      </c>
      <c r="I2" t="s">
        <v>3320</v>
      </c>
      <c r="J2" t="s">
        <v>3321</v>
      </c>
      <c r="K2" t="s">
        <v>3322</v>
      </c>
      <c r="N2" s="29" t="s">
        <v>3323</v>
      </c>
      <c r="P2" s="29" t="s">
        <v>3314</v>
      </c>
      <c r="R2" s="29" t="s">
        <v>3324</v>
      </c>
      <c r="T2" s="29" t="s">
        <v>3314</v>
      </c>
      <c r="V2" s="42" t="s">
        <v>3314</v>
      </c>
      <c r="X2" t="s">
        <v>3325</v>
      </c>
      <c r="Z2" s="29" t="s">
        <v>3326</v>
      </c>
      <c r="AA2" t="s">
        <v>3320</v>
      </c>
      <c r="AB2" t="s">
        <v>3321</v>
      </c>
      <c r="AC2" t="s">
        <v>3322</v>
      </c>
      <c r="AE2" t="s">
        <v>3327</v>
      </c>
      <c r="AG2" t="s">
        <v>3328</v>
      </c>
    </row>
    <row r="3" spans="1:33" x14ac:dyDescent="0.45">
      <c r="A3" s="29" t="s">
        <v>3449</v>
      </c>
      <c r="B3" s="30"/>
      <c r="C3" s="32" t="s">
        <v>3450</v>
      </c>
      <c r="D3" s="29" t="s">
        <v>3449</v>
      </c>
      <c r="E3" s="95" t="s">
        <v>3450</v>
      </c>
      <c r="F3" s="32"/>
      <c r="G3" s="29" t="s">
        <v>3331</v>
      </c>
      <c r="I3" s="29" t="s">
        <v>3332</v>
      </c>
      <c r="J3" t="s">
        <v>3333</v>
      </c>
      <c r="K3" t="s">
        <v>3334</v>
      </c>
      <c r="N3" s="29" t="s">
        <v>3335</v>
      </c>
      <c r="P3" s="29" t="s">
        <v>3313</v>
      </c>
      <c r="R3" s="29" t="s">
        <v>3336</v>
      </c>
      <c r="T3" s="29" t="s">
        <v>3313</v>
      </c>
      <c r="V3" s="3" t="s">
        <v>3313</v>
      </c>
      <c r="X3" t="s">
        <v>3337</v>
      </c>
      <c r="AA3" s="29" t="s">
        <v>3332</v>
      </c>
      <c r="AB3" t="s">
        <v>3333</v>
      </c>
      <c r="AC3" t="s">
        <v>3334</v>
      </c>
    </row>
    <row r="4" spans="1:33" x14ac:dyDescent="0.45">
      <c r="A4" s="29" t="s">
        <v>4187</v>
      </c>
      <c r="B4" s="30"/>
      <c r="C4" s="32" t="s">
        <v>3454</v>
      </c>
      <c r="D4" s="29" t="s">
        <v>4187</v>
      </c>
      <c r="E4" s="95" t="s">
        <v>3454</v>
      </c>
      <c r="F4" s="32"/>
      <c r="G4" s="29" t="s">
        <v>3340</v>
      </c>
      <c r="I4" s="29" t="s">
        <v>3341</v>
      </c>
      <c r="J4" t="s">
        <v>3342</v>
      </c>
      <c r="K4" t="s">
        <v>3343</v>
      </c>
      <c r="P4" s="29" t="s">
        <v>3326</v>
      </c>
      <c r="X4" t="s">
        <v>3344</v>
      </c>
      <c r="AA4" s="29" t="s">
        <v>3341</v>
      </c>
      <c r="AB4" t="s">
        <v>3342</v>
      </c>
      <c r="AC4" t="s">
        <v>3343</v>
      </c>
    </row>
    <row r="5" spans="1:33" x14ac:dyDescent="0.45">
      <c r="A5" s="29" t="s">
        <v>3377</v>
      </c>
      <c r="B5" s="30"/>
      <c r="C5" s="32" t="s">
        <v>3378</v>
      </c>
      <c r="D5" s="29" t="s">
        <v>3377</v>
      </c>
      <c r="E5" s="95" t="s">
        <v>3378</v>
      </c>
      <c r="F5" s="32"/>
      <c r="G5" s="29" t="s">
        <v>4174</v>
      </c>
      <c r="I5" s="29" t="s">
        <v>3347</v>
      </c>
      <c r="J5" t="s">
        <v>3348</v>
      </c>
      <c r="K5" t="s">
        <v>3349</v>
      </c>
      <c r="X5" t="s">
        <v>3350</v>
      </c>
      <c r="AA5" s="29" t="s">
        <v>3347</v>
      </c>
      <c r="AB5" t="s">
        <v>3348</v>
      </c>
      <c r="AC5" t="s">
        <v>3349</v>
      </c>
    </row>
    <row r="6" spans="1:33" x14ac:dyDescent="0.45">
      <c r="A6" s="29" t="s">
        <v>3472</v>
      </c>
      <c r="B6" s="30"/>
      <c r="C6" s="32" t="s">
        <v>3473</v>
      </c>
      <c r="D6" s="29" t="s">
        <v>3472</v>
      </c>
      <c r="E6" s="95" t="s">
        <v>3473</v>
      </c>
      <c r="F6" s="32"/>
      <c r="G6" s="29" t="s">
        <v>3353</v>
      </c>
      <c r="I6" s="29" t="s">
        <v>3354</v>
      </c>
      <c r="J6" t="s">
        <v>3355</v>
      </c>
      <c r="K6" t="s">
        <v>3356</v>
      </c>
      <c r="X6" t="s">
        <v>14</v>
      </c>
      <c r="AA6" s="29" t="s">
        <v>3354</v>
      </c>
      <c r="AB6" t="s">
        <v>3355</v>
      </c>
      <c r="AC6" t="s">
        <v>3356</v>
      </c>
    </row>
    <row r="7" spans="1:33" x14ac:dyDescent="0.45">
      <c r="A7" s="29" t="s">
        <v>3583</v>
      </c>
      <c r="B7" s="30"/>
      <c r="C7" s="32" t="s">
        <v>3584</v>
      </c>
      <c r="D7" s="29" t="s">
        <v>3583</v>
      </c>
      <c r="E7" s="95" t="s">
        <v>3584</v>
      </c>
      <c r="F7" s="32"/>
      <c r="G7" s="29" t="s">
        <v>3359</v>
      </c>
      <c r="I7" s="29" t="s">
        <v>3360</v>
      </c>
      <c r="J7" t="s">
        <v>3361</v>
      </c>
      <c r="K7" t="s">
        <v>3362</v>
      </c>
      <c r="X7" t="s">
        <v>16</v>
      </c>
      <c r="AA7" s="29" t="s">
        <v>3360</v>
      </c>
      <c r="AB7" t="s">
        <v>3361</v>
      </c>
      <c r="AC7" t="s">
        <v>3362</v>
      </c>
    </row>
    <row r="8" spans="1:33" x14ac:dyDescent="0.45">
      <c r="A8" s="29" t="s">
        <v>3345</v>
      </c>
      <c r="B8" s="30"/>
      <c r="C8" s="32" t="s">
        <v>3346</v>
      </c>
      <c r="D8" s="29" t="s">
        <v>3345</v>
      </c>
      <c r="E8" s="95" t="s">
        <v>3346</v>
      </c>
      <c r="F8" s="32"/>
      <c r="G8" s="29" t="s">
        <v>3364</v>
      </c>
      <c r="I8" s="29" t="s">
        <v>3365</v>
      </c>
      <c r="J8" t="s">
        <v>3366</v>
      </c>
      <c r="K8" t="s">
        <v>3367</v>
      </c>
      <c r="AA8" s="29" t="s">
        <v>3365</v>
      </c>
      <c r="AB8" t="s">
        <v>3366</v>
      </c>
      <c r="AC8" t="s">
        <v>3367</v>
      </c>
    </row>
    <row r="9" spans="1:33" x14ac:dyDescent="0.45">
      <c r="A9" s="29" t="s">
        <v>4181</v>
      </c>
      <c r="B9" s="30"/>
      <c r="C9" s="32" t="s">
        <v>3558</v>
      </c>
      <c r="D9" s="29" t="s">
        <v>4181</v>
      </c>
      <c r="E9" s="95" t="s">
        <v>3558</v>
      </c>
      <c r="F9" s="32"/>
      <c r="G9" s="29" t="s">
        <v>3370</v>
      </c>
      <c r="I9" s="29" t="s">
        <v>3371</v>
      </c>
      <c r="J9" t="s">
        <v>3372</v>
      </c>
      <c r="K9" t="s">
        <v>3373</v>
      </c>
      <c r="AA9" s="29" t="s">
        <v>3371</v>
      </c>
      <c r="AB9" t="s">
        <v>3372</v>
      </c>
      <c r="AC9" t="s">
        <v>3373</v>
      </c>
    </row>
    <row r="10" spans="1:33" x14ac:dyDescent="0.45">
      <c r="A10" s="29" t="s">
        <v>3406</v>
      </c>
      <c r="B10" s="30"/>
      <c r="C10" s="32" t="s">
        <v>3407</v>
      </c>
      <c r="D10" s="29" t="s">
        <v>3406</v>
      </c>
      <c r="E10" s="32" t="s">
        <v>3407</v>
      </c>
      <c r="F10" s="33"/>
      <c r="I10" s="29" t="s">
        <v>3374</v>
      </c>
      <c r="J10" t="s">
        <v>3375</v>
      </c>
      <c r="K10" t="s">
        <v>3376</v>
      </c>
      <c r="AA10" s="29" t="s">
        <v>3374</v>
      </c>
      <c r="AB10" t="s">
        <v>3375</v>
      </c>
      <c r="AC10" t="s">
        <v>3376</v>
      </c>
    </row>
    <row r="11" spans="1:33" x14ac:dyDescent="0.45">
      <c r="A11" s="29" t="s">
        <v>4180</v>
      </c>
      <c r="B11" s="30"/>
      <c r="C11" s="32" t="s">
        <v>3549</v>
      </c>
      <c r="D11" s="29" t="s">
        <v>4180</v>
      </c>
      <c r="E11" s="32" t="s">
        <v>3549</v>
      </c>
      <c r="F11" s="33"/>
      <c r="I11" s="29" t="s">
        <v>3379</v>
      </c>
      <c r="J11" t="s">
        <v>3380</v>
      </c>
      <c r="K11" t="s">
        <v>3381</v>
      </c>
      <c r="AA11" s="29" t="s">
        <v>3379</v>
      </c>
      <c r="AB11" t="s">
        <v>3380</v>
      </c>
      <c r="AC11" t="s">
        <v>3381</v>
      </c>
    </row>
    <row r="12" spans="1:33" x14ac:dyDescent="0.45">
      <c r="A12" s="29" t="s">
        <v>4176</v>
      </c>
      <c r="B12" s="30"/>
      <c r="C12" s="32" t="s">
        <v>3430</v>
      </c>
      <c r="D12" s="29" t="s">
        <v>4176</v>
      </c>
      <c r="E12" s="32" t="s">
        <v>3430</v>
      </c>
      <c r="F12" s="33"/>
      <c r="I12" s="29" t="s">
        <v>3384</v>
      </c>
      <c r="J12" t="s">
        <v>3385</v>
      </c>
      <c r="K12" t="s">
        <v>3386</v>
      </c>
      <c r="AA12" s="29" t="s">
        <v>3384</v>
      </c>
      <c r="AB12" t="s">
        <v>3385</v>
      </c>
      <c r="AC12" t="s">
        <v>3386</v>
      </c>
    </row>
    <row r="13" spans="1:33" x14ac:dyDescent="0.45">
      <c r="A13" s="29" t="s">
        <v>3416</v>
      </c>
      <c r="B13" s="30"/>
      <c r="C13" s="32" t="s">
        <v>3417</v>
      </c>
      <c r="D13" s="29" t="s">
        <v>3416</v>
      </c>
      <c r="E13" s="32" t="s">
        <v>3417</v>
      </c>
      <c r="F13" s="33"/>
      <c r="I13" s="29" t="s">
        <v>3388</v>
      </c>
      <c r="J13" t="s">
        <v>3389</v>
      </c>
      <c r="K13" t="s">
        <v>3390</v>
      </c>
      <c r="AA13" s="29" t="s">
        <v>3388</v>
      </c>
      <c r="AB13" t="s">
        <v>3389</v>
      </c>
      <c r="AC13" t="s">
        <v>3390</v>
      </c>
    </row>
    <row r="14" spans="1:33" x14ac:dyDescent="0.45">
      <c r="A14" s="29" t="s">
        <v>3481</v>
      </c>
      <c r="B14" s="30"/>
      <c r="C14" s="32" t="s">
        <v>3482</v>
      </c>
      <c r="D14" s="29" t="s">
        <v>3481</v>
      </c>
      <c r="E14" s="32" t="s">
        <v>3482</v>
      </c>
      <c r="F14" s="33"/>
      <c r="I14" s="29" t="s">
        <v>3393</v>
      </c>
      <c r="J14" t="s">
        <v>3394</v>
      </c>
      <c r="K14" t="s">
        <v>3395</v>
      </c>
      <c r="AA14" s="29" t="s">
        <v>3393</v>
      </c>
      <c r="AB14" t="s">
        <v>3394</v>
      </c>
      <c r="AC14" t="s">
        <v>3395</v>
      </c>
    </row>
    <row r="15" spans="1:33" x14ac:dyDescent="0.45">
      <c r="A15" s="29" t="s">
        <v>3544</v>
      </c>
      <c r="B15" s="30"/>
      <c r="C15" s="32" t="s">
        <v>3545</v>
      </c>
      <c r="D15" s="29" t="s">
        <v>3544</v>
      </c>
      <c r="E15" s="32" t="s">
        <v>3545</v>
      </c>
      <c r="F15" s="33"/>
      <c r="I15" s="29" t="s">
        <v>3398</v>
      </c>
      <c r="J15" t="s">
        <v>3399</v>
      </c>
      <c r="K15" t="s">
        <v>3400</v>
      </c>
      <c r="AA15" s="29" t="s">
        <v>3398</v>
      </c>
      <c r="AB15" t="s">
        <v>3399</v>
      </c>
      <c r="AC15" t="s">
        <v>3400</v>
      </c>
    </row>
    <row r="16" spans="1:33" x14ac:dyDescent="0.45">
      <c r="A16" s="29" t="s">
        <v>3338</v>
      </c>
      <c r="B16" s="30"/>
      <c r="C16" s="32" t="s">
        <v>3339</v>
      </c>
      <c r="D16" s="29" t="s">
        <v>3338</v>
      </c>
      <c r="E16" s="32" t="s">
        <v>3339</v>
      </c>
      <c r="F16" s="33"/>
      <c r="I16" s="29" t="s">
        <v>3403</v>
      </c>
      <c r="J16" t="s">
        <v>3404</v>
      </c>
      <c r="K16" t="s">
        <v>3405</v>
      </c>
      <c r="AA16" s="29" t="s">
        <v>3403</v>
      </c>
      <c r="AB16" t="s">
        <v>3404</v>
      </c>
      <c r="AC16" t="s">
        <v>3405</v>
      </c>
    </row>
    <row r="17" spans="1:29" x14ac:dyDescent="0.45">
      <c r="A17" s="29" t="s">
        <v>3351</v>
      </c>
      <c r="B17" s="30"/>
      <c r="C17" s="32" t="s">
        <v>3352</v>
      </c>
      <c r="D17" s="29" t="s">
        <v>3351</v>
      </c>
      <c r="E17" s="32" t="s">
        <v>3352</v>
      </c>
      <c r="F17" s="33"/>
      <c r="I17" s="29" t="s">
        <v>3408</v>
      </c>
      <c r="J17" t="s">
        <v>3409</v>
      </c>
      <c r="K17" t="s">
        <v>3410</v>
      </c>
      <c r="AA17" s="29" t="s">
        <v>3408</v>
      </c>
      <c r="AB17" t="s">
        <v>3409</v>
      </c>
      <c r="AC17" t="s">
        <v>3410</v>
      </c>
    </row>
    <row r="18" spans="1:29" x14ac:dyDescent="0.45">
      <c r="A18" s="29" t="s">
        <v>3525</v>
      </c>
      <c r="B18" s="30"/>
      <c r="C18" s="32" t="s">
        <v>3526</v>
      </c>
      <c r="D18" s="29" t="s">
        <v>3525</v>
      </c>
      <c r="E18" s="32" t="s">
        <v>3526</v>
      </c>
      <c r="F18" s="33"/>
      <c r="I18" s="29" t="s">
        <v>3413</v>
      </c>
      <c r="J18" t="s">
        <v>3414</v>
      </c>
      <c r="K18" t="s">
        <v>3415</v>
      </c>
      <c r="AA18" s="29" t="s">
        <v>3413</v>
      </c>
      <c r="AB18" t="s">
        <v>3414</v>
      </c>
      <c r="AC18" t="s">
        <v>3415</v>
      </c>
    </row>
    <row r="19" spans="1:29" x14ac:dyDescent="0.45">
      <c r="A19" s="29" t="s">
        <v>3520</v>
      </c>
      <c r="B19" s="30"/>
      <c r="C19" s="32" t="s">
        <v>3521</v>
      </c>
      <c r="D19" s="29" t="s">
        <v>3520</v>
      </c>
      <c r="E19" s="32" t="s">
        <v>3521</v>
      </c>
      <c r="F19" s="33"/>
      <c r="I19" s="29" t="s">
        <v>3418</v>
      </c>
      <c r="J19" t="s">
        <v>3419</v>
      </c>
      <c r="K19" t="s">
        <v>3420</v>
      </c>
      <c r="AA19" s="29" t="s">
        <v>3418</v>
      </c>
      <c r="AB19" t="s">
        <v>3419</v>
      </c>
      <c r="AC19" t="s">
        <v>3420</v>
      </c>
    </row>
    <row r="20" spans="1:29" x14ac:dyDescent="0.45">
      <c r="A20" s="29" t="s">
        <v>3357</v>
      </c>
      <c r="B20" s="30"/>
      <c r="C20" s="32" t="s">
        <v>3358</v>
      </c>
      <c r="D20" s="29" t="s">
        <v>3357</v>
      </c>
      <c r="E20" s="32" t="s">
        <v>3358</v>
      </c>
      <c r="F20" s="33"/>
      <c r="I20" s="29" t="s">
        <v>3422</v>
      </c>
      <c r="J20" t="s">
        <v>3423</v>
      </c>
      <c r="K20" t="s">
        <v>3424</v>
      </c>
      <c r="AA20" s="29" t="s">
        <v>3422</v>
      </c>
      <c r="AB20" t="s">
        <v>3423</v>
      </c>
      <c r="AC20" t="s">
        <v>3424</v>
      </c>
    </row>
    <row r="21" spans="1:29" x14ac:dyDescent="0.45">
      <c r="A21" s="29" t="s">
        <v>3317</v>
      </c>
      <c r="B21" s="30"/>
      <c r="C21" s="32" t="s">
        <v>3318</v>
      </c>
      <c r="D21" s="29" t="s">
        <v>3317</v>
      </c>
      <c r="E21" s="32" t="s">
        <v>3318</v>
      </c>
      <c r="F21" s="33"/>
      <c r="I21" s="29" t="s">
        <v>3427</v>
      </c>
      <c r="J21" t="s">
        <v>3428</v>
      </c>
      <c r="K21" t="s">
        <v>3429</v>
      </c>
      <c r="AA21" s="29" t="s">
        <v>3427</v>
      </c>
      <c r="AB21" t="s">
        <v>3428</v>
      </c>
      <c r="AC21" t="s">
        <v>3429</v>
      </c>
    </row>
    <row r="22" spans="1:29" x14ac:dyDescent="0.45">
      <c r="A22" s="29" t="s">
        <v>4177</v>
      </c>
      <c r="B22" s="30"/>
      <c r="C22" s="32" t="s">
        <v>3477</v>
      </c>
      <c r="D22" s="29" t="s">
        <v>4177</v>
      </c>
      <c r="E22" s="32" t="s">
        <v>3477</v>
      </c>
      <c r="F22" s="33"/>
      <c r="I22" s="29" t="s">
        <v>3431</v>
      </c>
      <c r="J22" t="s">
        <v>3432</v>
      </c>
      <c r="K22" t="s">
        <v>3433</v>
      </c>
      <c r="AA22" s="29" t="s">
        <v>3431</v>
      </c>
      <c r="AB22" t="s">
        <v>3432</v>
      </c>
      <c r="AC22" t="s">
        <v>3433</v>
      </c>
    </row>
    <row r="23" spans="1:29" x14ac:dyDescent="0.45">
      <c r="A23" s="29" t="s">
        <v>3515</v>
      </c>
      <c r="B23" s="30"/>
      <c r="C23" s="32" t="s">
        <v>3516</v>
      </c>
      <c r="D23" s="29" t="s">
        <v>3515</v>
      </c>
      <c r="E23" s="32" t="s">
        <v>3516</v>
      </c>
      <c r="F23" s="33"/>
      <c r="I23" s="29" t="s">
        <v>3436</v>
      </c>
      <c r="J23" t="s">
        <v>3437</v>
      </c>
      <c r="K23" t="s">
        <v>3438</v>
      </c>
      <c r="AA23" s="29" t="s">
        <v>3436</v>
      </c>
      <c r="AB23" t="s">
        <v>3437</v>
      </c>
      <c r="AC23" t="s">
        <v>3438</v>
      </c>
    </row>
    <row r="24" spans="1:29" x14ac:dyDescent="0.45">
      <c r="A24" s="29" t="s">
        <v>3401</v>
      </c>
      <c r="B24" s="30"/>
      <c r="C24" s="32" t="s">
        <v>3402</v>
      </c>
      <c r="D24" s="29" t="s">
        <v>3401</v>
      </c>
      <c r="E24" s="32" t="s">
        <v>3402</v>
      </c>
      <c r="F24" s="33"/>
      <c r="I24" s="29" t="s">
        <v>3441</v>
      </c>
      <c r="J24" t="s">
        <v>3442</v>
      </c>
      <c r="K24" t="s">
        <v>3443</v>
      </c>
      <c r="AA24" s="29" t="s">
        <v>3441</v>
      </c>
      <c r="AB24" t="s">
        <v>3442</v>
      </c>
      <c r="AC24" t="s">
        <v>3443</v>
      </c>
    </row>
    <row r="25" spans="1:29" x14ac:dyDescent="0.45">
      <c r="A25" s="29" t="s">
        <v>4179</v>
      </c>
      <c r="B25" s="30"/>
      <c r="C25" s="32" t="s">
        <v>3535</v>
      </c>
      <c r="D25" s="29" t="s">
        <v>4179</v>
      </c>
      <c r="E25" s="32" t="s">
        <v>3535</v>
      </c>
      <c r="F25" s="33"/>
      <c r="I25" s="29" t="s">
        <v>3446</v>
      </c>
      <c r="J25" t="s">
        <v>3447</v>
      </c>
      <c r="K25" t="s">
        <v>3448</v>
      </c>
      <c r="AA25" s="29" t="s">
        <v>3446</v>
      </c>
      <c r="AB25" t="s">
        <v>3447</v>
      </c>
      <c r="AC25" t="s">
        <v>3448</v>
      </c>
    </row>
    <row r="26" spans="1:29" x14ac:dyDescent="0.45">
      <c r="A26" s="29" t="s">
        <v>3491</v>
      </c>
      <c r="B26" s="30"/>
      <c r="C26" s="32" t="s">
        <v>3492</v>
      </c>
      <c r="D26" s="29" t="s">
        <v>3491</v>
      </c>
      <c r="E26" s="32" t="s">
        <v>3492</v>
      </c>
      <c r="F26" s="33"/>
      <c r="I26" s="29" t="s">
        <v>3451</v>
      </c>
      <c r="J26" t="s">
        <v>3452</v>
      </c>
      <c r="K26" t="s">
        <v>3453</v>
      </c>
      <c r="AA26" s="29" t="s">
        <v>3451</v>
      </c>
      <c r="AB26" t="s">
        <v>3452</v>
      </c>
      <c r="AC26" t="s">
        <v>3453</v>
      </c>
    </row>
    <row r="27" spans="1:29" x14ac:dyDescent="0.45">
      <c r="A27" s="29" t="s">
        <v>3496</v>
      </c>
      <c r="B27" s="30"/>
      <c r="C27" s="32" t="s">
        <v>3497</v>
      </c>
      <c r="D27" s="29" t="s">
        <v>3496</v>
      </c>
      <c r="E27" s="32" t="s">
        <v>3497</v>
      </c>
      <c r="F27" s="33"/>
      <c r="I27" s="29" t="s">
        <v>3455</v>
      </c>
      <c r="J27" t="s">
        <v>3456</v>
      </c>
      <c r="K27" t="s">
        <v>3457</v>
      </c>
      <c r="AA27" s="29" t="s">
        <v>3455</v>
      </c>
      <c r="AB27" t="s">
        <v>3456</v>
      </c>
      <c r="AC27" t="s">
        <v>3457</v>
      </c>
    </row>
    <row r="28" spans="1:29" x14ac:dyDescent="0.45">
      <c r="A28" s="29" t="s">
        <v>3463</v>
      </c>
      <c r="B28" s="30"/>
      <c r="C28" s="32" t="s">
        <v>3464</v>
      </c>
      <c r="D28" s="29" t="s">
        <v>3463</v>
      </c>
      <c r="E28" s="32" t="s">
        <v>3464</v>
      </c>
      <c r="F28" s="33"/>
      <c r="I28" s="29" t="s">
        <v>3460</v>
      </c>
      <c r="J28" t="s">
        <v>3461</v>
      </c>
      <c r="K28" t="s">
        <v>3462</v>
      </c>
      <c r="AA28" s="29" t="s">
        <v>3460</v>
      </c>
      <c r="AB28" t="s">
        <v>3461</v>
      </c>
      <c r="AC28" t="s">
        <v>3462</v>
      </c>
    </row>
    <row r="29" spans="1:29" x14ac:dyDescent="0.45">
      <c r="A29" s="29" t="s">
        <v>3425</v>
      </c>
      <c r="B29" s="30"/>
      <c r="C29" s="32" t="s">
        <v>3426</v>
      </c>
      <c r="D29" s="29" t="s">
        <v>3425</v>
      </c>
      <c r="E29" s="32" t="s">
        <v>3426</v>
      </c>
      <c r="F29" s="33"/>
      <c r="I29" s="29" t="s">
        <v>3465</v>
      </c>
      <c r="J29" t="s">
        <v>3466</v>
      </c>
      <c r="K29" t="s">
        <v>3467</v>
      </c>
      <c r="AA29" s="29" t="s">
        <v>3465</v>
      </c>
      <c r="AB29" t="s">
        <v>3466</v>
      </c>
      <c r="AC29" t="s">
        <v>3467</v>
      </c>
    </row>
    <row r="30" spans="1:29" x14ac:dyDescent="0.45">
      <c r="A30" s="29" t="s">
        <v>3510</v>
      </c>
      <c r="B30" s="30"/>
      <c r="C30" s="32" t="s">
        <v>3511</v>
      </c>
      <c r="D30" s="29" t="s">
        <v>3510</v>
      </c>
      <c r="E30" s="32" t="s">
        <v>3511</v>
      </c>
      <c r="F30" s="33"/>
      <c r="I30" s="29" t="s">
        <v>3469</v>
      </c>
      <c r="J30" t="s">
        <v>3470</v>
      </c>
      <c r="K30" t="s">
        <v>3471</v>
      </c>
      <c r="AA30" s="29" t="s">
        <v>3469</v>
      </c>
      <c r="AB30" t="s">
        <v>3470</v>
      </c>
      <c r="AC30" t="s">
        <v>3471</v>
      </c>
    </row>
    <row r="31" spans="1:29" x14ac:dyDescent="0.45">
      <c r="A31" s="29" t="s">
        <v>4178</v>
      </c>
      <c r="B31" s="30"/>
      <c r="C31" s="32" t="s">
        <v>3506</v>
      </c>
      <c r="D31" s="29" t="s">
        <v>4178</v>
      </c>
      <c r="E31" s="32" t="s">
        <v>3506</v>
      </c>
      <c r="F31" s="33"/>
      <c r="I31" s="29" t="s">
        <v>3474</v>
      </c>
      <c r="J31" t="s">
        <v>3475</v>
      </c>
      <c r="K31" t="s">
        <v>3476</v>
      </c>
      <c r="AA31" s="29" t="s">
        <v>3474</v>
      </c>
      <c r="AB31" t="s">
        <v>3475</v>
      </c>
      <c r="AC31" t="s">
        <v>3476</v>
      </c>
    </row>
    <row r="32" spans="1:29" x14ac:dyDescent="0.45">
      <c r="A32" s="29" t="s">
        <v>3486</v>
      </c>
      <c r="B32" s="30"/>
      <c r="C32" s="32" t="s">
        <v>3487</v>
      </c>
      <c r="D32" s="29" t="s">
        <v>3486</v>
      </c>
      <c r="E32" s="32" t="s">
        <v>3487</v>
      </c>
      <c r="F32" s="33"/>
      <c r="I32" s="29" t="s">
        <v>3478</v>
      </c>
      <c r="J32" t="s">
        <v>3479</v>
      </c>
      <c r="K32" t="s">
        <v>3480</v>
      </c>
      <c r="AA32" s="29" t="s">
        <v>3478</v>
      </c>
      <c r="AB32" t="s">
        <v>3479</v>
      </c>
      <c r="AC32" t="s">
        <v>3480</v>
      </c>
    </row>
    <row r="33" spans="1:29" x14ac:dyDescent="0.45">
      <c r="A33" s="29" t="s">
        <v>4183</v>
      </c>
      <c r="B33" s="30"/>
      <c r="C33" s="32" t="s">
        <v>3566</v>
      </c>
      <c r="D33" s="29" t="s">
        <v>4183</v>
      </c>
      <c r="E33" s="32" t="s">
        <v>3566</v>
      </c>
      <c r="F33" s="33"/>
      <c r="I33" s="29" t="s">
        <v>3483</v>
      </c>
      <c r="J33" t="s">
        <v>3484</v>
      </c>
      <c r="K33" t="s">
        <v>3485</v>
      </c>
      <c r="AA33" s="29" t="s">
        <v>3483</v>
      </c>
      <c r="AB33" t="s">
        <v>3484</v>
      </c>
      <c r="AC33" t="s">
        <v>3485</v>
      </c>
    </row>
    <row r="34" spans="1:29" x14ac:dyDescent="0.45">
      <c r="A34" s="29" t="s">
        <v>4182</v>
      </c>
      <c r="B34" s="30"/>
      <c r="C34" s="32" t="s">
        <v>3562</v>
      </c>
      <c r="D34" s="29" t="s">
        <v>4182</v>
      </c>
      <c r="E34" s="32" t="s">
        <v>3562</v>
      </c>
      <c r="F34" s="33"/>
      <c r="I34" s="29" t="s">
        <v>3488</v>
      </c>
      <c r="J34" t="s">
        <v>3489</v>
      </c>
      <c r="K34" t="s">
        <v>3490</v>
      </c>
      <c r="AA34" s="29" t="s">
        <v>3488</v>
      </c>
      <c r="AB34" t="s">
        <v>3489</v>
      </c>
      <c r="AC34" t="s">
        <v>3490</v>
      </c>
    </row>
    <row r="35" spans="1:29" x14ac:dyDescent="0.45">
      <c r="A35" s="29" t="s">
        <v>3329</v>
      </c>
      <c r="B35" s="30"/>
      <c r="C35" s="32" t="s">
        <v>3330</v>
      </c>
      <c r="D35" s="29" t="s">
        <v>3329</v>
      </c>
      <c r="E35" s="32" t="s">
        <v>3330</v>
      </c>
      <c r="F35" s="33"/>
      <c r="I35" s="29" t="s">
        <v>3493</v>
      </c>
      <c r="J35" t="s">
        <v>3494</v>
      </c>
      <c r="K35" t="s">
        <v>3495</v>
      </c>
      <c r="AA35" s="29" t="s">
        <v>3493</v>
      </c>
      <c r="AB35" t="s">
        <v>3494</v>
      </c>
      <c r="AC35" t="s">
        <v>3495</v>
      </c>
    </row>
    <row r="36" spans="1:29" x14ac:dyDescent="0.45">
      <c r="A36" s="29" t="s">
        <v>3553</v>
      </c>
      <c r="B36" s="30"/>
      <c r="C36" s="32" t="s">
        <v>3554</v>
      </c>
      <c r="D36" s="29" t="s">
        <v>3553</v>
      </c>
      <c r="E36" s="32" t="s">
        <v>3554</v>
      </c>
      <c r="F36" s="33"/>
      <c r="I36" s="29" t="s">
        <v>3498</v>
      </c>
      <c r="J36" t="s">
        <v>3499</v>
      </c>
      <c r="K36" t="s">
        <v>3500</v>
      </c>
      <c r="AA36" s="29" t="s">
        <v>3498</v>
      </c>
      <c r="AB36" t="s">
        <v>3499</v>
      </c>
      <c r="AC36" t="s">
        <v>3500</v>
      </c>
    </row>
    <row r="37" spans="1:29" x14ac:dyDescent="0.45">
      <c r="A37" s="29" t="s">
        <v>4175</v>
      </c>
      <c r="B37" s="30"/>
      <c r="C37" s="32" t="s">
        <v>3363</v>
      </c>
      <c r="D37" s="29" t="s">
        <v>4175</v>
      </c>
      <c r="E37" s="32" t="s">
        <v>3363</v>
      </c>
      <c r="F37" s="33"/>
      <c r="I37" s="29" t="s">
        <v>3503</v>
      </c>
      <c r="J37" t="s">
        <v>3504</v>
      </c>
      <c r="K37" t="s">
        <v>3505</v>
      </c>
      <c r="AA37" s="29" t="s">
        <v>3503</v>
      </c>
      <c r="AB37" t="s">
        <v>3504</v>
      </c>
      <c r="AC37" t="s">
        <v>3505</v>
      </c>
    </row>
    <row r="38" spans="1:29" x14ac:dyDescent="0.45">
      <c r="A38" s="29" t="s">
        <v>3439</v>
      </c>
      <c r="B38" s="30"/>
      <c r="C38" s="32" t="s">
        <v>3440</v>
      </c>
      <c r="D38" s="29" t="s">
        <v>3439</v>
      </c>
      <c r="E38" s="32" t="s">
        <v>3440</v>
      </c>
      <c r="F38" s="33"/>
      <c r="I38" s="29" t="s">
        <v>3507</v>
      </c>
      <c r="J38" t="s">
        <v>3508</v>
      </c>
      <c r="K38" t="s">
        <v>3509</v>
      </c>
      <c r="AA38" s="29" t="s">
        <v>3507</v>
      </c>
      <c r="AB38" t="s">
        <v>3508</v>
      </c>
      <c r="AC38" t="s">
        <v>3509</v>
      </c>
    </row>
    <row r="39" spans="1:29" x14ac:dyDescent="0.45">
      <c r="A39" s="29" t="s">
        <v>3444</v>
      </c>
      <c r="B39" s="30"/>
      <c r="C39" s="32" t="s">
        <v>3445</v>
      </c>
      <c r="D39" s="29" t="s">
        <v>3444</v>
      </c>
      <c r="E39" s="32" t="s">
        <v>3445</v>
      </c>
      <c r="F39" s="33"/>
      <c r="I39" s="29" t="s">
        <v>3512</v>
      </c>
      <c r="J39" t="s">
        <v>3513</v>
      </c>
      <c r="K39" t="s">
        <v>3514</v>
      </c>
      <c r="AA39" s="29" t="s">
        <v>3512</v>
      </c>
      <c r="AB39" t="s">
        <v>3513</v>
      </c>
      <c r="AC39" t="s">
        <v>3514</v>
      </c>
    </row>
    <row r="40" spans="1:29" x14ac:dyDescent="0.45">
      <c r="A40" s="29" t="s">
        <v>3411</v>
      </c>
      <c r="B40" s="30"/>
      <c r="C40" s="32" t="s">
        <v>3412</v>
      </c>
      <c r="D40" s="29" t="s">
        <v>3411</v>
      </c>
      <c r="E40" s="32" t="s">
        <v>3412</v>
      </c>
      <c r="F40" s="33"/>
      <c r="I40" s="29" t="s">
        <v>3517</v>
      </c>
      <c r="J40" t="s">
        <v>3518</v>
      </c>
      <c r="K40" t="s">
        <v>3519</v>
      </c>
      <c r="AA40" s="29" t="s">
        <v>3517</v>
      </c>
      <c r="AB40" t="s">
        <v>3518</v>
      </c>
      <c r="AC40" t="s">
        <v>3519</v>
      </c>
    </row>
    <row r="41" spans="1:29" x14ac:dyDescent="0.45">
      <c r="A41" s="29" t="s">
        <v>4184</v>
      </c>
      <c r="B41" s="30"/>
      <c r="C41" s="32" t="s">
        <v>3574</v>
      </c>
      <c r="D41" s="29" t="s">
        <v>4184</v>
      </c>
      <c r="E41" s="32" t="s">
        <v>3574</v>
      </c>
      <c r="F41" s="33"/>
      <c r="I41" s="29" t="s">
        <v>3522</v>
      </c>
      <c r="J41" t="s">
        <v>3523</v>
      </c>
      <c r="K41" t="s">
        <v>3524</v>
      </c>
      <c r="AA41" s="29" t="s">
        <v>3522</v>
      </c>
      <c r="AB41" t="s">
        <v>3523</v>
      </c>
      <c r="AC41" t="s">
        <v>3524</v>
      </c>
    </row>
    <row r="42" spans="1:29" x14ac:dyDescent="0.45">
      <c r="A42" s="29" t="s">
        <v>3391</v>
      </c>
      <c r="B42" s="30"/>
      <c r="C42" s="32" t="s">
        <v>3392</v>
      </c>
      <c r="D42" s="29" t="s">
        <v>3391</v>
      </c>
      <c r="E42" s="32" t="s">
        <v>3392</v>
      </c>
      <c r="F42" s="33"/>
      <c r="I42" s="29" t="s">
        <v>3527</v>
      </c>
      <c r="J42" t="s">
        <v>3528</v>
      </c>
      <c r="K42" t="s">
        <v>3529</v>
      </c>
      <c r="AA42" s="29" t="s">
        <v>3527</v>
      </c>
      <c r="AB42" t="s">
        <v>3528</v>
      </c>
      <c r="AC42" t="s">
        <v>3529</v>
      </c>
    </row>
    <row r="43" spans="1:29" x14ac:dyDescent="0.45">
      <c r="A43" s="29" t="s">
        <v>3396</v>
      </c>
      <c r="B43" s="30"/>
      <c r="C43" s="32" t="s">
        <v>3397</v>
      </c>
      <c r="D43" s="29" t="s">
        <v>3396</v>
      </c>
      <c r="E43" s="32" t="s">
        <v>3397</v>
      </c>
      <c r="F43" s="33"/>
      <c r="I43" s="29" t="s">
        <v>3532</v>
      </c>
      <c r="J43" t="s">
        <v>3533</v>
      </c>
      <c r="K43" t="s">
        <v>3534</v>
      </c>
      <c r="AA43" s="29" t="s">
        <v>3532</v>
      </c>
      <c r="AB43" t="s">
        <v>3533</v>
      </c>
      <c r="AC43" t="s">
        <v>3534</v>
      </c>
    </row>
    <row r="44" spans="1:29" x14ac:dyDescent="0.45">
      <c r="A44" s="29" t="s">
        <v>3368</v>
      </c>
      <c r="B44" s="30"/>
      <c r="C44" s="32" t="s">
        <v>3369</v>
      </c>
      <c r="D44" s="29" t="s">
        <v>3368</v>
      </c>
      <c r="E44" s="32" t="s">
        <v>3369</v>
      </c>
      <c r="F44" s="33"/>
      <c r="I44" s="29" t="s">
        <v>3536</v>
      </c>
      <c r="J44" t="s">
        <v>3537</v>
      </c>
      <c r="K44" t="s">
        <v>3538</v>
      </c>
      <c r="AA44" s="29" t="s">
        <v>3536</v>
      </c>
      <c r="AB44" t="s">
        <v>3537</v>
      </c>
      <c r="AC44" t="s">
        <v>3538</v>
      </c>
    </row>
    <row r="45" spans="1:29" x14ac:dyDescent="0.45">
      <c r="A45" s="29" t="s">
        <v>3382</v>
      </c>
      <c r="B45" s="30"/>
      <c r="C45" s="32" t="s">
        <v>3383</v>
      </c>
      <c r="D45" s="29" t="s">
        <v>3382</v>
      </c>
      <c r="E45" s="32" t="s">
        <v>3383</v>
      </c>
      <c r="F45" s="33"/>
      <c r="I45" s="29" t="s">
        <v>3541</v>
      </c>
      <c r="J45" t="s">
        <v>3542</v>
      </c>
      <c r="K45" t="s">
        <v>3543</v>
      </c>
      <c r="AA45" s="29" t="s">
        <v>3541</v>
      </c>
      <c r="AB45" t="s">
        <v>3542</v>
      </c>
      <c r="AC45" t="s">
        <v>3543</v>
      </c>
    </row>
    <row r="46" spans="1:29" x14ac:dyDescent="0.45">
      <c r="A46" s="29" t="s">
        <v>3501</v>
      </c>
      <c r="B46" s="30"/>
      <c r="C46" s="32" t="s">
        <v>3502</v>
      </c>
      <c r="D46" s="29" t="s">
        <v>3501</v>
      </c>
      <c r="E46" s="32" t="s">
        <v>3502</v>
      </c>
      <c r="F46" s="33"/>
      <c r="I46" s="29" t="s">
        <v>3546</v>
      </c>
      <c r="J46" t="s">
        <v>3547</v>
      </c>
      <c r="K46" t="s">
        <v>3548</v>
      </c>
      <c r="AA46" s="29" t="s">
        <v>3546</v>
      </c>
      <c r="AB46" t="s">
        <v>3547</v>
      </c>
      <c r="AC46" t="s">
        <v>3548</v>
      </c>
    </row>
    <row r="47" spans="1:29" x14ac:dyDescent="0.45">
      <c r="A47" s="29" t="s">
        <v>3434</v>
      </c>
      <c r="B47" s="30"/>
      <c r="C47" s="32" t="s">
        <v>3435</v>
      </c>
      <c r="D47" s="29" t="s">
        <v>3434</v>
      </c>
      <c r="E47" s="32" t="s">
        <v>3435</v>
      </c>
      <c r="F47" s="33"/>
      <c r="I47" s="29" t="s">
        <v>3550</v>
      </c>
      <c r="J47" t="s">
        <v>3551</v>
      </c>
      <c r="K47" t="s">
        <v>3552</v>
      </c>
      <c r="AA47" s="29" t="s">
        <v>3550</v>
      </c>
      <c r="AB47" t="s">
        <v>3551</v>
      </c>
      <c r="AC47" t="s">
        <v>3552</v>
      </c>
    </row>
    <row r="48" spans="1:29" x14ac:dyDescent="0.45">
      <c r="A48" s="29" t="s">
        <v>3458</v>
      </c>
      <c r="B48" s="30"/>
      <c r="C48" s="32" t="s">
        <v>3459</v>
      </c>
      <c r="D48" s="29" t="s">
        <v>3458</v>
      </c>
      <c r="E48" s="32" t="s">
        <v>3459</v>
      </c>
      <c r="F48" s="33"/>
      <c r="I48" s="29" t="s">
        <v>3555</v>
      </c>
      <c r="J48" t="s">
        <v>3556</v>
      </c>
      <c r="K48" t="s">
        <v>3557</v>
      </c>
      <c r="AA48" s="29" t="s">
        <v>3555</v>
      </c>
      <c r="AB48" t="s">
        <v>3556</v>
      </c>
      <c r="AC48" t="s">
        <v>3557</v>
      </c>
    </row>
    <row r="49" spans="1:29" x14ac:dyDescent="0.45">
      <c r="A49" s="29" t="s">
        <v>4189</v>
      </c>
      <c r="B49" s="30"/>
      <c r="C49" s="32" t="s">
        <v>3570</v>
      </c>
      <c r="D49" s="29" t="s">
        <v>4189</v>
      </c>
      <c r="E49" s="32" t="s">
        <v>3570</v>
      </c>
      <c r="F49" s="33"/>
      <c r="I49" s="29" t="s">
        <v>3559</v>
      </c>
      <c r="J49" t="s">
        <v>3560</v>
      </c>
      <c r="K49" t="s">
        <v>3561</v>
      </c>
      <c r="AA49" s="29" t="s">
        <v>3559</v>
      </c>
      <c r="AB49" t="s">
        <v>3560</v>
      </c>
      <c r="AC49" t="s">
        <v>3561</v>
      </c>
    </row>
    <row r="50" spans="1:29" x14ac:dyDescent="0.45">
      <c r="A50" s="29" t="s">
        <v>3539</v>
      </c>
      <c r="B50" s="30"/>
      <c r="C50" s="32" t="s">
        <v>3540</v>
      </c>
      <c r="D50" s="29" t="s">
        <v>3539</v>
      </c>
      <c r="E50" s="32" t="s">
        <v>3540</v>
      </c>
      <c r="F50" s="33"/>
      <c r="I50" s="29" t="s">
        <v>3563</v>
      </c>
      <c r="J50" t="s">
        <v>3564</v>
      </c>
      <c r="K50" t="s">
        <v>3565</v>
      </c>
      <c r="AA50" s="29" t="s">
        <v>3563</v>
      </c>
      <c r="AB50" t="s">
        <v>3564</v>
      </c>
      <c r="AC50" t="s">
        <v>3565</v>
      </c>
    </row>
    <row r="51" spans="1:29" x14ac:dyDescent="0.45">
      <c r="A51" s="29" t="s">
        <v>4185</v>
      </c>
      <c r="B51" s="30"/>
      <c r="C51" s="32" t="s">
        <v>3421</v>
      </c>
      <c r="D51" s="29" t="s">
        <v>4185</v>
      </c>
      <c r="E51" s="32" t="s">
        <v>3421</v>
      </c>
      <c r="F51" s="33"/>
      <c r="I51" s="29" t="s">
        <v>3567</v>
      </c>
      <c r="J51" t="s">
        <v>3568</v>
      </c>
      <c r="K51" t="s">
        <v>3569</v>
      </c>
      <c r="AA51" s="29" t="s">
        <v>3567</v>
      </c>
      <c r="AB51" t="s">
        <v>3568</v>
      </c>
      <c r="AC51" t="s">
        <v>3569</v>
      </c>
    </row>
    <row r="52" spans="1:29" x14ac:dyDescent="0.45">
      <c r="A52" s="29" t="s">
        <v>4188</v>
      </c>
      <c r="B52" s="30"/>
      <c r="C52" s="32" t="s">
        <v>3468</v>
      </c>
      <c r="D52" s="29" t="s">
        <v>4188</v>
      </c>
      <c r="E52" s="32" t="s">
        <v>3468</v>
      </c>
      <c r="F52" s="33"/>
      <c r="I52" s="29" t="s">
        <v>3571</v>
      </c>
      <c r="J52" t="s">
        <v>3572</v>
      </c>
      <c r="K52" t="s">
        <v>3573</v>
      </c>
      <c r="AA52" s="29" t="s">
        <v>3571</v>
      </c>
      <c r="AB52" t="s">
        <v>3572</v>
      </c>
      <c r="AC52" t="s">
        <v>3573</v>
      </c>
    </row>
    <row r="53" spans="1:29" x14ac:dyDescent="0.45">
      <c r="A53" s="29" t="s">
        <v>4186</v>
      </c>
      <c r="B53" s="30"/>
      <c r="C53" s="32" t="s">
        <v>3387</v>
      </c>
      <c r="D53" s="29" t="s">
        <v>4186</v>
      </c>
      <c r="E53" s="32" t="s">
        <v>3387</v>
      </c>
      <c r="F53" s="33"/>
      <c r="I53" s="29" t="s">
        <v>3575</v>
      </c>
      <c r="J53" t="s">
        <v>3576</v>
      </c>
      <c r="K53" t="s">
        <v>3577</v>
      </c>
      <c r="AA53" s="29" t="s">
        <v>3575</v>
      </c>
      <c r="AB53" t="s">
        <v>3576</v>
      </c>
      <c r="AC53" t="s">
        <v>3577</v>
      </c>
    </row>
    <row r="54" spans="1:29" x14ac:dyDescent="0.45">
      <c r="A54" s="93" t="s">
        <v>3530</v>
      </c>
      <c r="B54" s="30"/>
      <c r="C54" s="100" t="s">
        <v>3531</v>
      </c>
      <c r="D54" s="93" t="s">
        <v>3530</v>
      </c>
      <c r="E54" s="100" t="s">
        <v>3531</v>
      </c>
      <c r="F54" s="33"/>
      <c r="I54" s="29" t="s">
        <v>3580</v>
      </c>
      <c r="J54" t="s">
        <v>3581</v>
      </c>
      <c r="K54" t="s">
        <v>3582</v>
      </c>
      <c r="AA54" s="29" t="s">
        <v>3580</v>
      </c>
      <c r="AB54" t="s">
        <v>3581</v>
      </c>
      <c r="AC54" t="s">
        <v>3582</v>
      </c>
    </row>
    <row r="55" spans="1:29" x14ac:dyDescent="0.45">
      <c r="A55" s="93"/>
      <c r="C55" s="98"/>
      <c r="D55" s="93"/>
      <c r="E55" s="98"/>
      <c r="F55" s="33"/>
      <c r="I55" s="29" t="s">
        <v>3585</v>
      </c>
      <c r="J55" t="s">
        <v>3586</v>
      </c>
      <c r="K55" t="s">
        <v>3587</v>
      </c>
      <c r="AA55" s="29" t="s">
        <v>3585</v>
      </c>
      <c r="AB55" t="s">
        <v>3586</v>
      </c>
      <c r="AC55" t="s">
        <v>3587</v>
      </c>
    </row>
    <row r="56" spans="1:29" x14ac:dyDescent="0.45">
      <c r="I56" s="29" t="s">
        <v>3588</v>
      </c>
      <c r="J56" t="s">
        <v>3589</v>
      </c>
      <c r="K56" t="s">
        <v>3590</v>
      </c>
      <c r="AA56" s="29" t="s">
        <v>3588</v>
      </c>
      <c r="AB56" t="s">
        <v>3589</v>
      </c>
      <c r="AC56" t="s">
        <v>3590</v>
      </c>
    </row>
    <row r="57" spans="1:29" x14ac:dyDescent="0.45">
      <c r="I57" s="29" t="s">
        <v>3591</v>
      </c>
      <c r="J57" t="s">
        <v>3592</v>
      </c>
      <c r="K57" t="s">
        <v>3593</v>
      </c>
      <c r="AA57" s="29" t="s">
        <v>3591</v>
      </c>
      <c r="AB57" t="s">
        <v>3592</v>
      </c>
      <c r="AC57" t="s">
        <v>3593</v>
      </c>
    </row>
    <row r="58" spans="1:29" x14ac:dyDescent="0.45">
      <c r="I58" s="29" t="s">
        <v>3594</v>
      </c>
      <c r="J58" t="s">
        <v>3595</v>
      </c>
      <c r="K58" t="s">
        <v>3596</v>
      </c>
      <c r="AA58" s="29" t="s">
        <v>3594</v>
      </c>
      <c r="AB58" t="s">
        <v>3595</v>
      </c>
      <c r="AC58" t="s">
        <v>3596</v>
      </c>
    </row>
    <row r="59" spans="1:29" x14ac:dyDescent="0.45">
      <c r="I59" s="29" t="s">
        <v>3597</v>
      </c>
      <c r="J59" t="s">
        <v>3598</v>
      </c>
      <c r="K59" t="s">
        <v>3599</v>
      </c>
      <c r="AA59" s="29" t="s">
        <v>3597</v>
      </c>
      <c r="AB59" t="s">
        <v>3598</v>
      </c>
      <c r="AC59" t="s">
        <v>3599</v>
      </c>
    </row>
    <row r="60" spans="1:29" x14ac:dyDescent="0.45">
      <c r="I60" s="29" t="s">
        <v>3600</v>
      </c>
      <c r="J60" t="s">
        <v>3601</v>
      </c>
      <c r="K60" t="s">
        <v>3602</v>
      </c>
      <c r="AA60" s="29" t="s">
        <v>3600</v>
      </c>
      <c r="AB60" t="s">
        <v>3601</v>
      </c>
      <c r="AC60" t="s">
        <v>3602</v>
      </c>
    </row>
    <row r="61" spans="1:29" x14ac:dyDescent="0.45">
      <c r="I61" s="29" t="s">
        <v>3603</v>
      </c>
      <c r="J61" t="s">
        <v>3604</v>
      </c>
      <c r="K61" t="s">
        <v>3605</v>
      </c>
      <c r="AA61" s="29" t="s">
        <v>3603</v>
      </c>
      <c r="AB61" t="s">
        <v>3604</v>
      </c>
      <c r="AC61" t="s">
        <v>3605</v>
      </c>
    </row>
    <row r="62" spans="1:29" x14ac:dyDescent="0.45">
      <c r="I62" s="29" t="s">
        <v>3606</v>
      </c>
      <c r="J62" t="s">
        <v>3607</v>
      </c>
      <c r="K62" t="s">
        <v>3608</v>
      </c>
      <c r="AA62" s="29" t="s">
        <v>3606</v>
      </c>
      <c r="AB62" t="s">
        <v>3607</v>
      </c>
      <c r="AC62" t="s">
        <v>3608</v>
      </c>
    </row>
    <row r="63" spans="1:29" x14ac:dyDescent="0.45">
      <c r="I63" s="29" t="s">
        <v>3609</v>
      </c>
      <c r="J63" t="s">
        <v>3610</v>
      </c>
      <c r="K63" t="s">
        <v>3611</v>
      </c>
      <c r="AA63" s="29" t="s">
        <v>3609</v>
      </c>
      <c r="AB63" t="s">
        <v>3610</v>
      </c>
      <c r="AC63" t="s">
        <v>3611</v>
      </c>
    </row>
    <row r="64" spans="1:29" x14ac:dyDescent="0.45">
      <c r="I64" s="29" t="s">
        <v>3612</v>
      </c>
      <c r="J64" t="s">
        <v>3613</v>
      </c>
      <c r="K64" t="s">
        <v>3614</v>
      </c>
      <c r="AA64" s="29" t="s">
        <v>3612</v>
      </c>
      <c r="AB64" t="s">
        <v>3613</v>
      </c>
      <c r="AC64" t="s">
        <v>3614</v>
      </c>
    </row>
    <row r="65" spans="9:29" x14ac:dyDescent="0.45">
      <c r="I65" s="29" t="s">
        <v>3615</v>
      </c>
      <c r="J65" t="s">
        <v>3616</v>
      </c>
      <c r="K65" t="s">
        <v>3617</v>
      </c>
      <c r="AA65" s="29" t="s">
        <v>3615</v>
      </c>
      <c r="AB65" t="s">
        <v>3616</v>
      </c>
      <c r="AC65" t="s">
        <v>3617</v>
      </c>
    </row>
    <row r="66" spans="9:29" x14ac:dyDescent="0.45">
      <c r="I66" s="29" t="s">
        <v>3618</v>
      </c>
      <c r="J66" t="s">
        <v>3619</v>
      </c>
      <c r="K66" t="s">
        <v>3620</v>
      </c>
      <c r="AA66" s="29" t="s">
        <v>3618</v>
      </c>
      <c r="AB66" t="s">
        <v>3619</v>
      </c>
      <c r="AC66" t="s">
        <v>3620</v>
      </c>
    </row>
    <row r="67" spans="9:29" x14ac:dyDescent="0.45">
      <c r="I67" s="29" t="s">
        <v>3621</v>
      </c>
      <c r="J67" t="s">
        <v>3622</v>
      </c>
      <c r="K67" t="s">
        <v>3623</v>
      </c>
      <c r="AA67" s="29" t="s">
        <v>3621</v>
      </c>
      <c r="AB67" t="s">
        <v>3622</v>
      </c>
      <c r="AC67" t="s">
        <v>3623</v>
      </c>
    </row>
    <row r="68" spans="9:29" x14ac:dyDescent="0.45">
      <c r="I68" s="29" t="s">
        <v>3624</v>
      </c>
      <c r="J68" t="s">
        <v>3625</v>
      </c>
      <c r="K68" t="s">
        <v>3626</v>
      </c>
      <c r="AA68" s="29" t="s">
        <v>3624</v>
      </c>
      <c r="AB68" t="s">
        <v>3625</v>
      </c>
      <c r="AC68" t="s">
        <v>3626</v>
      </c>
    </row>
    <row r="69" spans="9:29" x14ac:dyDescent="0.45">
      <c r="I69" s="29" t="s">
        <v>3627</v>
      </c>
      <c r="J69" t="s">
        <v>3628</v>
      </c>
      <c r="K69" t="s">
        <v>3629</v>
      </c>
      <c r="AA69" s="29" t="s">
        <v>3627</v>
      </c>
      <c r="AB69" t="s">
        <v>3628</v>
      </c>
      <c r="AC69" t="s">
        <v>3629</v>
      </c>
    </row>
    <row r="70" spans="9:29" x14ac:dyDescent="0.45">
      <c r="I70" s="29" t="s">
        <v>3630</v>
      </c>
      <c r="J70" t="s">
        <v>3631</v>
      </c>
      <c r="K70" t="s">
        <v>3632</v>
      </c>
      <c r="AA70" s="29" t="s">
        <v>3630</v>
      </c>
      <c r="AB70" t="s">
        <v>3631</v>
      </c>
      <c r="AC70" t="s">
        <v>3632</v>
      </c>
    </row>
    <row r="71" spans="9:29" x14ac:dyDescent="0.45">
      <c r="I71" s="29" t="s">
        <v>3633</v>
      </c>
      <c r="J71" t="s">
        <v>3634</v>
      </c>
      <c r="K71" t="s">
        <v>3635</v>
      </c>
      <c r="AA71" s="29" t="s">
        <v>3633</v>
      </c>
      <c r="AB71" t="s">
        <v>3634</v>
      </c>
      <c r="AC71" t="s">
        <v>3635</v>
      </c>
    </row>
    <row r="72" spans="9:29" x14ac:dyDescent="0.45">
      <c r="I72" s="29" t="s">
        <v>3636</v>
      </c>
      <c r="J72" t="s">
        <v>3637</v>
      </c>
      <c r="K72" t="s">
        <v>3638</v>
      </c>
      <c r="AA72" s="29" t="s">
        <v>3636</v>
      </c>
      <c r="AB72" t="s">
        <v>3637</v>
      </c>
      <c r="AC72" t="s">
        <v>3638</v>
      </c>
    </row>
    <row r="73" spans="9:29" x14ac:dyDescent="0.45">
      <c r="I73" s="29" t="s">
        <v>3639</v>
      </c>
      <c r="J73" t="s">
        <v>3640</v>
      </c>
      <c r="K73" t="s">
        <v>3641</v>
      </c>
      <c r="AA73" s="29" t="s">
        <v>3639</v>
      </c>
      <c r="AB73" t="s">
        <v>3640</v>
      </c>
      <c r="AC73" t="s">
        <v>3641</v>
      </c>
    </row>
    <row r="74" spans="9:29" x14ac:dyDescent="0.45">
      <c r="I74" s="29" t="s">
        <v>3642</v>
      </c>
      <c r="J74" t="s">
        <v>3643</v>
      </c>
      <c r="K74" t="s">
        <v>3644</v>
      </c>
      <c r="AA74" s="29" t="s">
        <v>3642</v>
      </c>
      <c r="AB74" t="s">
        <v>3643</v>
      </c>
      <c r="AC74" t="s">
        <v>3644</v>
      </c>
    </row>
    <row r="75" spans="9:29" x14ac:dyDescent="0.45">
      <c r="I75" s="29" t="s">
        <v>3645</v>
      </c>
      <c r="J75" t="s">
        <v>3646</v>
      </c>
      <c r="K75" t="s">
        <v>3647</v>
      </c>
      <c r="AA75" s="29" t="s">
        <v>3645</v>
      </c>
      <c r="AB75" t="s">
        <v>3646</v>
      </c>
      <c r="AC75" t="s">
        <v>3647</v>
      </c>
    </row>
    <row r="76" spans="9:29" x14ac:dyDescent="0.45">
      <c r="I76" s="29" t="s">
        <v>3648</v>
      </c>
      <c r="J76" t="s">
        <v>3649</v>
      </c>
      <c r="K76" t="s">
        <v>3650</v>
      </c>
      <c r="AA76" s="29" t="s">
        <v>3648</v>
      </c>
      <c r="AB76" t="s">
        <v>3649</v>
      </c>
      <c r="AC76" t="s">
        <v>3650</v>
      </c>
    </row>
    <row r="77" spans="9:29" x14ac:dyDescent="0.45">
      <c r="I77" s="29" t="s">
        <v>3651</v>
      </c>
      <c r="J77" t="s">
        <v>3652</v>
      </c>
      <c r="K77" t="s">
        <v>3653</v>
      </c>
      <c r="AA77" s="29" t="s">
        <v>3651</v>
      </c>
      <c r="AB77" t="s">
        <v>3652</v>
      </c>
      <c r="AC77" t="s">
        <v>3653</v>
      </c>
    </row>
    <row r="78" spans="9:29" x14ac:dyDescent="0.45">
      <c r="I78" s="29" t="s">
        <v>3654</v>
      </c>
      <c r="J78" t="s">
        <v>3655</v>
      </c>
      <c r="K78" t="s">
        <v>3656</v>
      </c>
      <c r="AA78" s="29" t="s">
        <v>3654</v>
      </c>
      <c r="AB78" t="s">
        <v>3655</v>
      </c>
      <c r="AC78" t="s">
        <v>3656</v>
      </c>
    </row>
    <row r="79" spans="9:29" x14ac:dyDescent="0.45">
      <c r="I79" s="29" t="s">
        <v>3657</v>
      </c>
      <c r="J79" t="s">
        <v>3658</v>
      </c>
      <c r="K79" t="s">
        <v>3659</v>
      </c>
      <c r="AA79" s="29" t="s">
        <v>3657</v>
      </c>
      <c r="AB79" t="s">
        <v>3658</v>
      </c>
      <c r="AC79" t="s">
        <v>3659</v>
      </c>
    </row>
    <row r="80" spans="9:29" x14ac:dyDescent="0.45">
      <c r="I80" s="29" t="s">
        <v>3660</v>
      </c>
      <c r="J80" t="s">
        <v>3661</v>
      </c>
      <c r="K80" t="s">
        <v>3662</v>
      </c>
      <c r="AA80" s="29" t="s">
        <v>3660</v>
      </c>
      <c r="AB80" t="s">
        <v>3661</v>
      </c>
      <c r="AC80" t="s">
        <v>3662</v>
      </c>
    </row>
    <row r="81" spans="9:29" x14ac:dyDescent="0.45">
      <c r="I81" s="29" t="s">
        <v>3663</v>
      </c>
      <c r="J81" t="s">
        <v>3664</v>
      </c>
      <c r="K81" t="s">
        <v>3665</v>
      </c>
      <c r="AA81" s="29" t="s">
        <v>3663</v>
      </c>
      <c r="AB81" t="s">
        <v>3664</v>
      </c>
      <c r="AC81" t="s">
        <v>3665</v>
      </c>
    </row>
    <row r="82" spans="9:29" x14ac:dyDescent="0.45">
      <c r="I82" s="29" t="s">
        <v>3666</v>
      </c>
      <c r="J82" t="s">
        <v>3667</v>
      </c>
      <c r="K82" t="s">
        <v>3668</v>
      </c>
      <c r="AA82" s="29" t="s">
        <v>3666</v>
      </c>
      <c r="AB82" t="s">
        <v>3667</v>
      </c>
      <c r="AC82" t="s">
        <v>3668</v>
      </c>
    </row>
    <row r="83" spans="9:29" x14ac:dyDescent="0.45">
      <c r="I83" s="29" t="s">
        <v>3669</v>
      </c>
      <c r="J83" t="s">
        <v>3670</v>
      </c>
      <c r="K83" t="s">
        <v>3671</v>
      </c>
      <c r="AA83" s="29" t="s">
        <v>3669</v>
      </c>
      <c r="AB83" t="s">
        <v>3670</v>
      </c>
      <c r="AC83" t="s">
        <v>3671</v>
      </c>
    </row>
    <row r="84" spans="9:29" x14ac:dyDescent="0.45">
      <c r="I84" s="29" t="s">
        <v>3672</v>
      </c>
      <c r="J84" t="s">
        <v>3673</v>
      </c>
      <c r="K84" t="s">
        <v>3674</v>
      </c>
      <c r="AA84" s="29" t="s">
        <v>3672</v>
      </c>
      <c r="AB84" t="s">
        <v>3673</v>
      </c>
      <c r="AC84" t="s">
        <v>3674</v>
      </c>
    </row>
    <row r="85" spans="9:29" x14ac:dyDescent="0.45">
      <c r="I85" s="29" t="s">
        <v>3675</v>
      </c>
      <c r="J85" t="s">
        <v>3676</v>
      </c>
      <c r="K85" t="s">
        <v>3677</v>
      </c>
      <c r="AA85" s="29" t="s">
        <v>3675</v>
      </c>
      <c r="AB85" t="s">
        <v>3676</v>
      </c>
      <c r="AC85" t="s">
        <v>3677</v>
      </c>
    </row>
    <row r="86" spans="9:29" x14ac:dyDescent="0.45">
      <c r="I86" s="29" t="s">
        <v>3678</v>
      </c>
      <c r="J86" t="s">
        <v>3679</v>
      </c>
      <c r="K86" t="s">
        <v>3680</v>
      </c>
      <c r="AA86" s="29" t="s">
        <v>3678</v>
      </c>
      <c r="AB86" t="s">
        <v>3679</v>
      </c>
      <c r="AC86" t="s">
        <v>3680</v>
      </c>
    </row>
    <row r="87" spans="9:29" x14ac:dyDescent="0.45">
      <c r="I87" t="s">
        <v>3681</v>
      </c>
      <c r="J87" t="s">
        <v>3682</v>
      </c>
      <c r="K87" t="s">
        <v>3683</v>
      </c>
      <c r="AA87" t="s">
        <v>3681</v>
      </c>
      <c r="AB87" t="s">
        <v>3682</v>
      </c>
      <c r="AC87" t="s">
        <v>3683</v>
      </c>
    </row>
    <row r="88" spans="9:29" x14ac:dyDescent="0.45">
      <c r="I88" t="s">
        <v>3684</v>
      </c>
      <c r="J88" t="s">
        <v>3685</v>
      </c>
      <c r="K88" t="s">
        <v>3686</v>
      </c>
      <c r="AA88" t="s">
        <v>3684</v>
      </c>
      <c r="AB88" t="s">
        <v>3685</v>
      </c>
      <c r="AC88" t="s">
        <v>3686</v>
      </c>
    </row>
    <row r="89" spans="9:29" x14ac:dyDescent="0.45">
      <c r="I89" t="s">
        <v>3687</v>
      </c>
      <c r="J89" t="s">
        <v>3688</v>
      </c>
      <c r="K89" t="s">
        <v>3689</v>
      </c>
      <c r="AA89" t="s">
        <v>3687</v>
      </c>
      <c r="AB89" t="s">
        <v>3688</v>
      </c>
      <c r="AC89" t="s">
        <v>3689</v>
      </c>
    </row>
    <row r="90" spans="9:29" x14ac:dyDescent="0.45">
      <c r="I90" t="s">
        <v>3690</v>
      </c>
      <c r="J90" t="s">
        <v>3691</v>
      </c>
      <c r="K90" t="s">
        <v>3692</v>
      </c>
      <c r="AA90" t="s">
        <v>3690</v>
      </c>
      <c r="AB90" t="s">
        <v>3691</v>
      </c>
      <c r="AC90" t="s">
        <v>3692</v>
      </c>
    </row>
    <row r="91" spans="9:29" x14ac:dyDescent="0.45">
      <c r="I91" t="s">
        <v>3693</v>
      </c>
      <c r="J91" t="s">
        <v>3694</v>
      </c>
      <c r="K91" t="s">
        <v>3695</v>
      </c>
      <c r="AA91" t="s">
        <v>3693</v>
      </c>
      <c r="AB91" t="s">
        <v>3694</v>
      </c>
      <c r="AC91" t="s">
        <v>3695</v>
      </c>
    </row>
    <row r="92" spans="9:29" x14ac:dyDescent="0.45">
      <c r="I92" t="s">
        <v>3696</v>
      </c>
      <c r="J92" t="s">
        <v>3697</v>
      </c>
      <c r="K92" t="s">
        <v>3698</v>
      </c>
      <c r="AA92" t="s">
        <v>3696</v>
      </c>
      <c r="AB92" t="s">
        <v>3697</v>
      </c>
      <c r="AC92" t="s">
        <v>3698</v>
      </c>
    </row>
    <row r="93" spans="9:29" x14ac:dyDescent="0.45">
      <c r="I93" t="s">
        <v>3699</v>
      </c>
      <c r="J93" t="s">
        <v>3700</v>
      </c>
      <c r="K93" t="s">
        <v>3701</v>
      </c>
      <c r="AA93" t="s">
        <v>3699</v>
      </c>
      <c r="AB93" t="s">
        <v>3700</v>
      </c>
      <c r="AC93" t="s">
        <v>3701</v>
      </c>
    </row>
    <row r="94" spans="9:29" x14ac:dyDescent="0.45">
      <c r="I94" t="s">
        <v>3702</v>
      </c>
      <c r="J94" t="s">
        <v>3703</v>
      </c>
      <c r="K94" t="s">
        <v>3704</v>
      </c>
      <c r="AA94" t="s">
        <v>3702</v>
      </c>
      <c r="AB94" t="s">
        <v>3703</v>
      </c>
      <c r="AC94" t="s">
        <v>3704</v>
      </c>
    </row>
    <row r="95" spans="9:29" x14ac:dyDescent="0.45">
      <c r="I95" t="s">
        <v>3705</v>
      </c>
      <c r="J95" t="s">
        <v>3706</v>
      </c>
      <c r="K95" t="s">
        <v>3707</v>
      </c>
      <c r="AA95" t="s">
        <v>3705</v>
      </c>
      <c r="AB95" t="s">
        <v>3706</v>
      </c>
      <c r="AC95" t="s">
        <v>3707</v>
      </c>
    </row>
    <row r="96" spans="9:29" x14ac:dyDescent="0.45">
      <c r="I96" t="s">
        <v>3708</v>
      </c>
      <c r="J96" t="s">
        <v>3709</v>
      </c>
      <c r="K96" t="s">
        <v>3710</v>
      </c>
      <c r="AA96" t="s">
        <v>3708</v>
      </c>
      <c r="AB96" t="s">
        <v>3709</v>
      </c>
      <c r="AC96" t="s">
        <v>3710</v>
      </c>
    </row>
    <row r="97" spans="9:29" x14ac:dyDescent="0.45">
      <c r="I97" t="s">
        <v>3711</v>
      </c>
      <c r="J97" t="s">
        <v>3712</v>
      </c>
      <c r="K97" t="s">
        <v>3713</v>
      </c>
      <c r="AA97" t="s">
        <v>3711</v>
      </c>
      <c r="AB97" t="s">
        <v>3712</v>
      </c>
      <c r="AC97" t="s">
        <v>3713</v>
      </c>
    </row>
    <row r="98" spans="9:29" x14ac:dyDescent="0.45">
      <c r="I98" t="s">
        <v>3714</v>
      </c>
      <c r="J98" t="s">
        <v>3715</v>
      </c>
      <c r="K98" t="s">
        <v>3716</v>
      </c>
      <c r="AA98" t="s">
        <v>3714</v>
      </c>
      <c r="AB98" t="s">
        <v>3715</v>
      </c>
      <c r="AC98" t="s">
        <v>3716</v>
      </c>
    </row>
    <row r="99" spans="9:29" x14ac:dyDescent="0.45">
      <c r="I99" t="s">
        <v>3717</v>
      </c>
      <c r="J99" t="s">
        <v>3718</v>
      </c>
      <c r="K99" t="s">
        <v>3719</v>
      </c>
      <c r="AA99" t="s">
        <v>3717</v>
      </c>
      <c r="AB99" t="s">
        <v>3718</v>
      </c>
      <c r="AC99" t="s">
        <v>3719</v>
      </c>
    </row>
    <row r="100" spans="9:29" x14ac:dyDescent="0.45">
      <c r="I100" t="s">
        <v>3720</v>
      </c>
      <c r="J100" t="s">
        <v>3721</v>
      </c>
      <c r="K100" t="s">
        <v>3722</v>
      </c>
      <c r="AA100" t="s">
        <v>3720</v>
      </c>
      <c r="AB100" t="s">
        <v>3721</v>
      </c>
      <c r="AC100" t="s">
        <v>3722</v>
      </c>
    </row>
    <row r="101" spans="9:29" x14ac:dyDescent="0.45">
      <c r="I101" t="s">
        <v>3723</v>
      </c>
      <c r="J101" t="s">
        <v>3724</v>
      </c>
      <c r="K101" t="s">
        <v>3725</v>
      </c>
      <c r="AA101" t="s">
        <v>3723</v>
      </c>
      <c r="AB101" t="s">
        <v>3724</v>
      </c>
      <c r="AC101" t="s">
        <v>3725</v>
      </c>
    </row>
    <row r="102" spans="9:29" x14ac:dyDescent="0.45">
      <c r="I102" t="s">
        <v>3726</v>
      </c>
      <c r="J102" t="s">
        <v>3727</v>
      </c>
      <c r="K102" t="s">
        <v>3728</v>
      </c>
      <c r="AA102" t="s">
        <v>3726</v>
      </c>
      <c r="AB102" t="s">
        <v>3727</v>
      </c>
      <c r="AC102" t="s">
        <v>3728</v>
      </c>
    </row>
    <row r="103" spans="9:29" x14ac:dyDescent="0.45">
      <c r="I103" t="s">
        <v>3729</v>
      </c>
      <c r="J103" t="s">
        <v>3730</v>
      </c>
      <c r="K103" t="s">
        <v>3731</v>
      </c>
      <c r="AA103" t="s">
        <v>3729</v>
      </c>
      <c r="AB103" t="s">
        <v>3730</v>
      </c>
      <c r="AC103" t="s">
        <v>3731</v>
      </c>
    </row>
    <row r="104" spans="9:29" x14ac:dyDescent="0.45">
      <c r="I104" t="s">
        <v>3732</v>
      </c>
      <c r="J104" t="s">
        <v>3733</v>
      </c>
      <c r="K104" t="s">
        <v>3734</v>
      </c>
      <c r="AA104" t="s">
        <v>3732</v>
      </c>
      <c r="AB104" t="s">
        <v>3733</v>
      </c>
      <c r="AC104" t="s">
        <v>3734</v>
      </c>
    </row>
    <row r="105" spans="9:29" x14ac:dyDescent="0.45">
      <c r="I105" t="s">
        <v>3735</v>
      </c>
      <c r="J105" t="s">
        <v>3736</v>
      </c>
      <c r="K105" t="s">
        <v>3737</v>
      </c>
      <c r="AA105" t="s">
        <v>3735</v>
      </c>
      <c r="AB105" t="s">
        <v>3736</v>
      </c>
      <c r="AC105" t="s">
        <v>3737</v>
      </c>
    </row>
    <row r="106" spans="9:29" x14ac:dyDescent="0.45">
      <c r="I106" t="s">
        <v>3738</v>
      </c>
      <c r="J106" t="s">
        <v>3739</v>
      </c>
      <c r="K106" t="s">
        <v>3740</v>
      </c>
      <c r="AA106" t="s">
        <v>3738</v>
      </c>
      <c r="AB106" t="s">
        <v>3739</v>
      </c>
      <c r="AC106" t="s">
        <v>3740</v>
      </c>
    </row>
    <row r="107" spans="9:29" x14ac:dyDescent="0.45">
      <c r="I107" t="s">
        <v>3741</v>
      </c>
      <c r="J107" t="s">
        <v>3742</v>
      </c>
      <c r="K107" t="s">
        <v>3743</v>
      </c>
      <c r="AA107" t="s">
        <v>3741</v>
      </c>
      <c r="AB107" t="s">
        <v>3742</v>
      </c>
      <c r="AC107" t="s">
        <v>3743</v>
      </c>
    </row>
    <row r="108" spans="9:29" x14ac:dyDescent="0.45">
      <c r="I108" t="s">
        <v>3744</v>
      </c>
      <c r="J108" t="s">
        <v>3745</v>
      </c>
      <c r="K108" t="s">
        <v>3746</v>
      </c>
      <c r="AA108" t="s">
        <v>3744</v>
      </c>
      <c r="AB108" t="s">
        <v>3745</v>
      </c>
      <c r="AC108" t="s">
        <v>3746</v>
      </c>
    </row>
    <row r="109" spans="9:29" x14ac:dyDescent="0.45">
      <c r="I109" t="s">
        <v>3747</v>
      </c>
      <c r="J109" t="s">
        <v>3748</v>
      </c>
      <c r="K109" t="s">
        <v>3749</v>
      </c>
      <c r="AA109" t="s">
        <v>3747</v>
      </c>
      <c r="AB109" t="s">
        <v>3748</v>
      </c>
      <c r="AC109" t="s">
        <v>3749</v>
      </c>
    </row>
    <row r="110" spans="9:29" x14ac:dyDescent="0.45">
      <c r="I110" t="s">
        <v>3750</v>
      </c>
      <c r="J110" t="s">
        <v>3751</v>
      </c>
      <c r="K110" t="s">
        <v>3752</v>
      </c>
      <c r="AA110" t="s">
        <v>3750</v>
      </c>
      <c r="AB110" t="s">
        <v>3751</v>
      </c>
      <c r="AC110" t="s">
        <v>3752</v>
      </c>
    </row>
    <row r="111" spans="9:29" x14ac:dyDescent="0.45">
      <c r="I111" t="s">
        <v>3753</v>
      </c>
      <c r="J111" t="s">
        <v>3754</v>
      </c>
      <c r="K111" t="s">
        <v>3755</v>
      </c>
      <c r="AA111" t="s">
        <v>3753</v>
      </c>
      <c r="AB111" t="s">
        <v>3754</v>
      </c>
      <c r="AC111" t="s">
        <v>3755</v>
      </c>
    </row>
    <row r="112" spans="9:29" x14ac:dyDescent="0.45">
      <c r="I112" t="s">
        <v>3756</v>
      </c>
      <c r="J112" t="s">
        <v>3757</v>
      </c>
      <c r="K112" t="s">
        <v>3758</v>
      </c>
      <c r="AA112" t="s">
        <v>3756</v>
      </c>
      <c r="AB112" t="s">
        <v>3757</v>
      </c>
      <c r="AC112" t="s">
        <v>3758</v>
      </c>
    </row>
    <row r="113" spans="9:29" x14ac:dyDescent="0.45">
      <c r="I113" t="s">
        <v>3759</v>
      </c>
      <c r="J113" t="s">
        <v>3760</v>
      </c>
      <c r="K113" t="s">
        <v>3761</v>
      </c>
      <c r="AA113" t="s">
        <v>3759</v>
      </c>
      <c r="AB113" t="s">
        <v>3760</v>
      </c>
      <c r="AC113" t="s">
        <v>3761</v>
      </c>
    </row>
    <row r="114" spans="9:29" x14ac:dyDescent="0.45">
      <c r="I114" t="s">
        <v>3762</v>
      </c>
      <c r="J114" t="s">
        <v>3763</v>
      </c>
      <c r="K114" t="s">
        <v>3764</v>
      </c>
      <c r="AA114" t="s">
        <v>3762</v>
      </c>
      <c r="AB114" t="s">
        <v>3763</v>
      </c>
      <c r="AC114" t="s">
        <v>3764</v>
      </c>
    </row>
    <row r="115" spans="9:29" x14ac:dyDescent="0.45">
      <c r="I115" t="s">
        <v>3765</v>
      </c>
      <c r="J115" t="s">
        <v>3766</v>
      </c>
      <c r="K115" t="s">
        <v>3767</v>
      </c>
      <c r="AA115" t="s">
        <v>3765</v>
      </c>
      <c r="AB115" t="s">
        <v>3766</v>
      </c>
      <c r="AC115" t="s">
        <v>3767</v>
      </c>
    </row>
    <row r="116" spans="9:29" x14ac:dyDescent="0.45">
      <c r="I116" t="s">
        <v>3768</v>
      </c>
      <c r="J116" t="s">
        <v>3769</v>
      </c>
      <c r="K116" t="s">
        <v>3770</v>
      </c>
      <c r="AA116" t="s">
        <v>3768</v>
      </c>
      <c r="AB116" t="s">
        <v>3769</v>
      </c>
      <c r="AC116" t="s">
        <v>3770</v>
      </c>
    </row>
    <row r="117" spans="9:29" x14ac:dyDescent="0.45">
      <c r="I117" t="s">
        <v>3771</v>
      </c>
      <c r="J117" t="s">
        <v>3772</v>
      </c>
      <c r="K117" t="s">
        <v>3773</v>
      </c>
      <c r="AA117" t="s">
        <v>3771</v>
      </c>
      <c r="AB117" t="s">
        <v>3772</v>
      </c>
      <c r="AC117" t="s">
        <v>3773</v>
      </c>
    </row>
    <row r="118" spans="9:29" x14ac:dyDescent="0.45">
      <c r="I118" t="s">
        <v>3774</v>
      </c>
      <c r="J118" t="s">
        <v>3775</v>
      </c>
      <c r="K118" t="s">
        <v>3776</v>
      </c>
      <c r="AA118" t="s">
        <v>3774</v>
      </c>
      <c r="AB118" t="s">
        <v>3775</v>
      </c>
      <c r="AC118" t="s">
        <v>3776</v>
      </c>
    </row>
    <row r="119" spans="9:29" x14ac:dyDescent="0.45">
      <c r="I119" t="s">
        <v>3777</v>
      </c>
      <c r="J119" t="s">
        <v>3778</v>
      </c>
      <c r="K119" t="s">
        <v>3779</v>
      </c>
      <c r="AA119" t="s">
        <v>3777</v>
      </c>
      <c r="AB119" t="s">
        <v>3778</v>
      </c>
      <c r="AC119" t="s">
        <v>3779</v>
      </c>
    </row>
    <row r="120" spans="9:29" x14ac:dyDescent="0.45">
      <c r="I120" t="s">
        <v>3780</v>
      </c>
      <c r="J120" t="s">
        <v>3781</v>
      </c>
      <c r="K120" t="s">
        <v>3782</v>
      </c>
      <c r="AA120" t="s">
        <v>3780</v>
      </c>
      <c r="AB120" t="s">
        <v>3781</v>
      </c>
      <c r="AC120" t="s">
        <v>3782</v>
      </c>
    </row>
    <row r="121" spans="9:29" x14ac:dyDescent="0.45">
      <c r="I121" t="s">
        <v>3783</v>
      </c>
      <c r="J121" t="s">
        <v>3784</v>
      </c>
      <c r="K121" t="s">
        <v>3785</v>
      </c>
      <c r="AA121" t="s">
        <v>3783</v>
      </c>
      <c r="AB121" t="s">
        <v>3784</v>
      </c>
      <c r="AC121" t="s">
        <v>3785</v>
      </c>
    </row>
    <row r="122" spans="9:29" x14ac:dyDescent="0.45">
      <c r="I122" t="s">
        <v>3786</v>
      </c>
      <c r="J122" t="s">
        <v>3787</v>
      </c>
      <c r="K122" t="s">
        <v>3788</v>
      </c>
      <c r="AA122" t="s">
        <v>3786</v>
      </c>
      <c r="AB122" t="s">
        <v>3787</v>
      </c>
      <c r="AC122" t="s">
        <v>3788</v>
      </c>
    </row>
    <row r="123" spans="9:29" x14ac:dyDescent="0.45">
      <c r="I123" t="s">
        <v>3789</v>
      </c>
      <c r="J123" t="s">
        <v>3790</v>
      </c>
      <c r="K123" t="s">
        <v>3791</v>
      </c>
      <c r="AA123" t="s">
        <v>3789</v>
      </c>
      <c r="AB123" t="s">
        <v>3790</v>
      </c>
      <c r="AC123" t="s">
        <v>3791</v>
      </c>
    </row>
    <row r="124" spans="9:29" x14ac:dyDescent="0.45">
      <c r="I124" t="s">
        <v>3792</v>
      </c>
      <c r="J124" t="s">
        <v>3793</v>
      </c>
      <c r="K124" t="s">
        <v>3794</v>
      </c>
      <c r="AA124" t="s">
        <v>3792</v>
      </c>
      <c r="AB124" t="s">
        <v>3793</v>
      </c>
      <c r="AC124" t="s">
        <v>3794</v>
      </c>
    </row>
    <row r="125" spans="9:29" x14ac:dyDescent="0.45">
      <c r="I125" t="s">
        <v>3795</v>
      </c>
      <c r="J125" t="s">
        <v>3796</v>
      </c>
      <c r="K125" t="s">
        <v>3797</v>
      </c>
      <c r="AA125" t="s">
        <v>3795</v>
      </c>
      <c r="AB125" t="s">
        <v>3796</v>
      </c>
      <c r="AC125" t="s">
        <v>3797</v>
      </c>
    </row>
    <row r="126" spans="9:29" x14ac:dyDescent="0.45">
      <c r="I126" t="s">
        <v>3798</v>
      </c>
      <c r="J126" t="s">
        <v>3799</v>
      </c>
      <c r="K126" t="s">
        <v>3800</v>
      </c>
      <c r="AA126" t="s">
        <v>3798</v>
      </c>
      <c r="AB126" t="s">
        <v>3799</v>
      </c>
      <c r="AC126" t="s">
        <v>3800</v>
      </c>
    </row>
    <row r="127" spans="9:29" x14ac:dyDescent="0.45">
      <c r="I127" t="s">
        <v>3801</v>
      </c>
      <c r="J127" t="s">
        <v>3802</v>
      </c>
      <c r="K127" t="s">
        <v>3803</v>
      </c>
      <c r="AA127" t="s">
        <v>3801</v>
      </c>
      <c r="AB127" t="s">
        <v>3802</v>
      </c>
      <c r="AC127" t="s">
        <v>3803</v>
      </c>
    </row>
    <row r="128" spans="9:29" x14ac:dyDescent="0.45">
      <c r="I128" t="s">
        <v>3804</v>
      </c>
      <c r="J128" t="s">
        <v>3805</v>
      </c>
      <c r="K128" t="s">
        <v>3806</v>
      </c>
      <c r="AA128" t="s">
        <v>3804</v>
      </c>
      <c r="AB128" t="s">
        <v>3805</v>
      </c>
      <c r="AC128" t="s">
        <v>3806</v>
      </c>
    </row>
    <row r="129" spans="9:29" x14ac:dyDescent="0.45">
      <c r="I129" t="s">
        <v>3807</v>
      </c>
      <c r="J129" t="s">
        <v>3808</v>
      </c>
      <c r="K129" t="s">
        <v>3809</v>
      </c>
      <c r="AA129" t="s">
        <v>3807</v>
      </c>
      <c r="AB129" t="s">
        <v>3808</v>
      </c>
      <c r="AC129" t="s">
        <v>3809</v>
      </c>
    </row>
    <row r="130" spans="9:29" x14ac:dyDescent="0.45">
      <c r="I130" t="s">
        <v>3810</v>
      </c>
      <c r="J130" t="s">
        <v>3811</v>
      </c>
      <c r="K130" t="s">
        <v>3812</v>
      </c>
      <c r="AA130" t="s">
        <v>3810</v>
      </c>
      <c r="AB130" t="s">
        <v>3811</v>
      </c>
      <c r="AC130" t="s">
        <v>3812</v>
      </c>
    </row>
    <row r="131" spans="9:29" x14ac:dyDescent="0.45">
      <c r="I131" t="s">
        <v>3813</v>
      </c>
      <c r="J131" t="s">
        <v>3814</v>
      </c>
      <c r="K131" t="s">
        <v>3815</v>
      </c>
      <c r="AA131" t="s">
        <v>3813</v>
      </c>
      <c r="AB131" t="s">
        <v>3814</v>
      </c>
      <c r="AC131" t="s">
        <v>3815</v>
      </c>
    </row>
    <row r="132" spans="9:29" x14ac:dyDescent="0.45">
      <c r="I132" t="s">
        <v>3816</v>
      </c>
      <c r="J132" t="s">
        <v>3817</v>
      </c>
      <c r="K132" t="s">
        <v>3818</v>
      </c>
      <c r="AA132" t="s">
        <v>3816</v>
      </c>
      <c r="AB132" t="s">
        <v>3817</v>
      </c>
      <c r="AC132" t="s">
        <v>3818</v>
      </c>
    </row>
    <row r="133" spans="9:29" x14ac:dyDescent="0.45">
      <c r="I133" t="s">
        <v>3819</v>
      </c>
      <c r="J133" t="s">
        <v>3820</v>
      </c>
      <c r="K133" t="s">
        <v>3821</v>
      </c>
      <c r="AA133" t="s">
        <v>3819</v>
      </c>
      <c r="AB133" t="s">
        <v>3820</v>
      </c>
      <c r="AC133" t="s">
        <v>3821</v>
      </c>
    </row>
    <row r="134" spans="9:29" x14ac:dyDescent="0.45">
      <c r="I134" t="s">
        <v>3822</v>
      </c>
      <c r="J134" t="s">
        <v>3823</v>
      </c>
      <c r="K134" t="s">
        <v>3824</v>
      </c>
      <c r="AA134" t="s">
        <v>3822</v>
      </c>
      <c r="AB134" t="s">
        <v>3823</v>
      </c>
      <c r="AC134" t="s">
        <v>3824</v>
      </c>
    </row>
    <row r="135" spans="9:29" x14ac:dyDescent="0.45">
      <c r="I135" t="s">
        <v>3825</v>
      </c>
      <c r="J135" t="s">
        <v>3826</v>
      </c>
      <c r="K135" t="s">
        <v>3827</v>
      </c>
      <c r="AA135" t="s">
        <v>3825</v>
      </c>
      <c r="AB135" t="s">
        <v>3826</v>
      </c>
      <c r="AC135" t="s">
        <v>3827</v>
      </c>
    </row>
    <row r="136" spans="9:29" x14ac:dyDescent="0.45">
      <c r="I136" t="s">
        <v>3828</v>
      </c>
      <c r="J136" t="s">
        <v>3829</v>
      </c>
      <c r="K136" t="s">
        <v>3830</v>
      </c>
      <c r="AA136" t="s">
        <v>3828</v>
      </c>
      <c r="AB136" t="s">
        <v>3829</v>
      </c>
      <c r="AC136" t="s">
        <v>3830</v>
      </c>
    </row>
    <row r="137" spans="9:29" x14ac:dyDescent="0.45">
      <c r="I137" t="s">
        <v>3831</v>
      </c>
      <c r="J137" t="s">
        <v>3832</v>
      </c>
      <c r="K137" t="s">
        <v>3833</v>
      </c>
      <c r="AA137" t="s">
        <v>3831</v>
      </c>
      <c r="AB137" t="s">
        <v>3832</v>
      </c>
      <c r="AC137" t="s">
        <v>3833</v>
      </c>
    </row>
    <row r="138" spans="9:29" x14ac:dyDescent="0.45">
      <c r="I138" t="s">
        <v>3834</v>
      </c>
      <c r="J138" t="s">
        <v>3835</v>
      </c>
      <c r="K138" t="s">
        <v>3836</v>
      </c>
      <c r="AA138" t="s">
        <v>3834</v>
      </c>
      <c r="AB138" t="s">
        <v>3835</v>
      </c>
      <c r="AC138" t="s">
        <v>3836</v>
      </c>
    </row>
    <row r="139" spans="9:29" x14ac:dyDescent="0.45">
      <c r="I139" t="s">
        <v>3837</v>
      </c>
      <c r="J139" t="s">
        <v>3838</v>
      </c>
      <c r="K139" t="s">
        <v>3839</v>
      </c>
      <c r="AA139" t="s">
        <v>3837</v>
      </c>
      <c r="AB139" t="s">
        <v>3838</v>
      </c>
      <c r="AC139" t="s">
        <v>3839</v>
      </c>
    </row>
    <row r="140" spans="9:29" x14ac:dyDescent="0.45">
      <c r="I140" t="s">
        <v>3840</v>
      </c>
      <c r="J140" t="s">
        <v>3841</v>
      </c>
      <c r="K140" t="s">
        <v>3842</v>
      </c>
      <c r="AA140" t="s">
        <v>3840</v>
      </c>
      <c r="AB140" t="s">
        <v>3841</v>
      </c>
      <c r="AC140" t="s">
        <v>3842</v>
      </c>
    </row>
    <row r="141" spans="9:29" x14ac:dyDescent="0.45">
      <c r="I141" t="s">
        <v>3843</v>
      </c>
      <c r="J141" t="s">
        <v>3844</v>
      </c>
      <c r="K141" t="s">
        <v>3845</v>
      </c>
      <c r="AA141" t="s">
        <v>3843</v>
      </c>
      <c r="AB141" t="s">
        <v>3844</v>
      </c>
      <c r="AC141" t="s">
        <v>3845</v>
      </c>
    </row>
    <row r="142" spans="9:29" x14ac:dyDescent="0.45">
      <c r="I142" t="s">
        <v>3846</v>
      </c>
      <c r="J142" t="s">
        <v>3847</v>
      </c>
      <c r="K142" t="s">
        <v>3848</v>
      </c>
      <c r="AA142" t="s">
        <v>3846</v>
      </c>
      <c r="AB142" t="s">
        <v>3847</v>
      </c>
      <c r="AC142" t="s">
        <v>3848</v>
      </c>
    </row>
    <row r="143" spans="9:29" x14ac:dyDescent="0.45">
      <c r="I143" t="s">
        <v>3849</v>
      </c>
      <c r="J143" t="s">
        <v>3850</v>
      </c>
      <c r="K143" t="s">
        <v>3851</v>
      </c>
      <c r="AA143" t="s">
        <v>3849</v>
      </c>
      <c r="AB143" t="s">
        <v>3850</v>
      </c>
      <c r="AC143" t="s">
        <v>3851</v>
      </c>
    </row>
    <row r="144" spans="9:29" x14ac:dyDescent="0.45">
      <c r="I144" t="s">
        <v>3852</v>
      </c>
      <c r="J144" t="s">
        <v>3853</v>
      </c>
      <c r="K144" t="s">
        <v>3854</v>
      </c>
      <c r="AA144" t="s">
        <v>3852</v>
      </c>
      <c r="AB144" t="s">
        <v>3853</v>
      </c>
      <c r="AC144" t="s">
        <v>3854</v>
      </c>
    </row>
    <row r="145" spans="9:29" x14ac:dyDescent="0.45">
      <c r="I145" t="s">
        <v>3855</v>
      </c>
      <c r="J145" t="s">
        <v>3856</v>
      </c>
      <c r="K145" t="s">
        <v>3857</v>
      </c>
      <c r="AA145" t="s">
        <v>3855</v>
      </c>
      <c r="AB145" t="s">
        <v>3856</v>
      </c>
      <c r="AC145" t="s">
        <v>3857</v>
      </c>
    </row>
    <row r="146" spans="9:29" x14ac:dyDescent="0.45">
      <c r="I146" t="s">
        <v>3858</v>
      </c>
      <c r="J146" t="s">
        <v>3859</v>
      </c>
      <c r="K146" t="s">
        <v>3860</v>
      </c>
      <c r="AA146" t="s">
        <v>3858</v>
      </c>
      <c r="AB146" t="s">
        <v>3859</v>
      </c>
      <c r="AC146" t="s">
        <v>3860</v>
      </c>
    </row>
    <row r="147" spans="9:29" x14ac:dyDescent="0.45">
      <c r="I147" t="s">
        <v>3861</v>
      </c>
      <c r="J147" t="s">
        <v>3862</v>
      </c>
      <c r="K147" t="s">
        <v>3863</v>
      </c>
      <c r="AA147" t="s">
        <v>3861</v>
      </c>
      <c r="AB147" t="s">
        <v>3862</v>
      </c>
      <c r="AC147" t="s">
        <v>3863</v>
      </c>
    </row>
    <row r="148" spans="9:29" x14ac:dyDescent="0.45">
      <c r="I148" t="s">
        <v>3864</v>
      </c>
      <c r="J148" t="s">
        <v>3865</v>
      </c>
      <c r="K148" t="s">
        <v>3866</v>
      </c>
      <c r="AA148" t="s">
        <v>3864</v>
      </c>
      <c r="AB148" t="s">
        <v>3865</v>
      </c>
      <c r="AC148" t="s">
        <v>3866</v>
      </c>
    </row>
    <row r="149" spans="9:29" x14ac:dyDescent="0.45">
      <c r="I149" t="s">
        <v>3867</v>
      </c>
      <c r="J149" t="s">
        <v>3868</v>
      </c>
      <c r="K149" t="s">
        <v>3869</v>
      </c>
      <c r="AA149" t="s">
        <v>3867</v>
      </c>
      <c r="AB149" t="s">
        <v>3868</v>
      </c>
      <c r="AC149" t="s">
        <v>3869</v>
      </c>
    </row>
    <row r="150" spans="9:29" x14ac:dyDescent="0.45">
      <c r="I150" t="s">
        <v>3870</v>
      </c>
      <c r="J150" t="s">
        <v>3871</v>
      </c>
      <c r="K150" t="s">
        <v>3872</v>
      </c>
      <c r="AA150" t="s">
        <v>3870</v>
      </c>
      <c r="AB150" t="s">
        <v>3871</v>
      </c>
      <c r="AC150" t="s">
        <v>3872</v>
      </c>
    </row>
    <row r="151" spans="9:29" x14ac:dyDescent="0.45">
      <c r="I151" t="s">
        <v>3873</v>
      </c>
      <c r="J151" t="s">
        <v>3874</v>
      </c>
      <c r="K151" t="s">
        <v>3875</v>
      </c>
      <c r="AA151" t="s">
        <v>3873</v>
      </c>
      <c r="AB151" t="s">
        <v>3874</v>
      </c>
      <c r="AC151" t="s">
        <v>3875</v>
      </c>
    </row>
    <row r="152" spans="9:29" x14ac:dyDescent="0.45">
      <c r="I152" t="s">
        <v>3876</v>
      </c>
      <c r="J152" t="s">
        <v>3877</v>
      </c>
      <c r="K152" t="s">
        <v>3878</v>
      </c>
      <c r="AA152" t="s">
        <v>3876</v>
      </c>
      <c r="AB152" t="s">
        <v>3877</v>
      </c>
      <c r="AC152" t="s">
        <v>3878</v>
      </c>
    </row>
    <row r="153" spans="9:29" x14ac:dyDescent="0.45">
      <c r="I153" t="s">
        <v>3879</v>
      </c>
      <c r="J153" t="s">
        <v>3880</v>
      </c>
      <c r="K153" t="s">
        <v>3881</v>
      </c>
      <c r="AA153" t="s">
        <v>3879</v>
      </c>
      <c r="AB153" t="s">
        <v>3880</v>
      </c>
      <c r="AC153" t="s">
        <v>3881</v>
      </c>
    </row>
    <row r="154" spans="9:29" x14ac:dyDescent="0.45">
      <c r="I154" t="s">
        <v>3882</v>
      </c>
      <c r="J154" t="s">
        <v>3883</v>
      </c>
      <c r="K154" t="s">
        <v>3884</v>
      </c>
      <c r="AA154" t="s">
        <v>3882</v>
      </c>
      <c r="AB154" t="s">
        <v>3883</v>
      </c>
      <c r="AC154" t="s">
        <v>3884</v>
      </c>
    </row>
    <row r="155" spans="9:29" x14ac:dyDescent="0.45">
      <c r="I155" t="s">
        <v>3885</v>
      </c>
      <c r="J155" t="s">
        <v>3886</v>
      </c>
      <c r="K155" t="s">
        <v>3887</v>
      </c>
      <c r="AA155" t="s">
        <v>3885</v>
      </c>
      <c r="AB155" t="s">
        <v>3886</v>
      </c>
      <c r="AC155" t="s">
        <v>3887</v>
      </c>
    </row>
    <row r="156" spans="9:29" x14ac:dyDescent="0.45">
      <c r="I156" t="s">
        <v>3888</v>
      </c>
      <c r="J156" t="s">
        <v>3889</v>
      </c>
      <c r="K156" t="s">
        <v>3890</v>
      </c>
      <c r="AA156" t="s">
        <v>3888</v>
      </c>
      <c r="AB156" t="s">
        <v>3889</v>
      </c>
      <c r="AC156" t="s">
        <v>3890</v>
      </c>
    </row>
    <row r="157" spans="9:29" x14ac:dyDescent="0.45">
      <c r="I157" t="s">
        <v>3891</v>
      </c>
      <c r="J157" t="s">
        <v>3892</v>
      </c>
      <c r="K157" t="s">
        <v>3893</v>
      </c>
      <c r="AA157" t="s">
        <v>3891</v>
      </c>
      <c r="AB157" t="s">
        <v>3892</v>
      </c>
      <c r="AC157" t="s">
        <v>3893</v>
      </c>
    </row>
    <row r="158" spans="9:29" x14ac:dyDescent="0.45">
      <c r="I158" t="s">
        <v>3894</v>
      </c>
      <c r="J158" t="s">
        <v>3895</v>
      </c>
      <c r="K158" t="s">
        <v>3896</v>
      </c>
      <c r="AA158" t="s">
        <v>3894</v>
      </c>
      <c r="AB158" t="s">
        <v>3895</v>
      </c>
      <c r="AC158" t="s">
        <v>3896</v>
      </c>
    </row>
    <row r="159" spans="9:29" x14ac:dyDescent="0.45">
      <c r="I159" t="s">
        <v>3897</v>
      </c>
      <c r="J159" t="s">
        <v>3898</v>
      </c>
      <c r="K159" t="s">
        <v>3899</v>
      </c>
      <c r="AA159" t="s">
        <v>3897</v>
      </c>
      <c r="AB159" t="s">
        <v>3898</v>
      </c>
      <c r="AC159" t="s">
        <v>3899</v>
      </c>
    </row>
    <row r="160" spans="9:29" x14ac:dyDescent="0.45">
      <c r="I160" t="s">
        <v>3900</v>
      </c>
      <c r="J160" t="s">
        <v>3901</v>
      </c>
      <c r="K160" t="s">
        <v>3902</v>
      </c>
      <c r="AA160" t="s">
        <v>3900</v>
      </c>
      <c r="AB160" t="s">
        <v>3901</v>
      </c>
      <c r="AC160" t="s">
        <v>3902</v>
      </c>
    </row>
    <row r="161" spans="9:29" x14ac:dyDescent="0.45">
      <c r="I161" t="s">
        <v>3903</v>
      </c>
      <c r="J161" t="s">
        <v>3904</v>
      </c>
      <c r="K161" t="s">
        <v>3905</v>
      </c>
      <c r="AA161" t="s">
        <v>3903</v>
      </c>
      <c r="AB161" t="s">
        <v>3904</v>
      </c>
      <c r="AC161" t="s">
        <v>3905</v>
      </c>
    </row>
    <row r="162" spans="9:29" x14ac:dyDescent="0.45">
      <c r="I162" t="s">
        <v>3906</v>
      </c>
      <c r="J162" t="s">
        <v>3907</v>
      </c>
      <c r="K162" t="s">
        <v>3908</v>
      </c>
      <c r="AA162" t="s">
        <v>3906</v>
      </c>
      <c r="AB162" t="s">
        <v>3907</v>
      </c>
      <c r="AC162" t="s">
        <v>3908</v>
      </c>
    </row>
    <row r="163" spans="9:29" x14ac:dyDescent="0.45">
      <c r="I163" t="s">
        <v>3909</v>
      </c>
      <c r="J163" t="s">
        <v>3910</v>
      </c>
      <c r="K163" t="s">
        <v>3911</v>
      </c>
      <c r="AA163" t="s">
        <v>3909</v>
      </c>
      <c r="AB163" t="s">
        <v>3910</v>
      </c>
      <c r="AC163" t="s">
        <v>3911</v>
      </c>
    </row>
    <row r="164" spans="9:29" x14ac:dyDescent="0.45">
      <c r="I164" t="s">
        <v>3912</v>
      </c>
      <c r="J164" t="s">
        <v>3913</v>
      </c>
      <c r="K164" t="s">
        <v>3914</v>
      </c>
      <c r="AA164" t="s">
        <v>3912</v>
      </c>
      <c r="AB164" t="s">
        <v>3913</v>
      </c>
      <c r="AC164" t="s">
        <v>3914</v>
      </c>
    </row>
    <row r="165" spans="9:29" x14ac:dyDescent="0.45">
      <c r="I165" t="s">
        <v>3915</v>
      </c>
      <c r="J165" t="s">
        <v>3916</v>
      </c>
      <c r="K165" t="s">
        <v>3917</v>
      </c>
      <c r="AA165" t="s">
        <v>3915</v>
      </c>
      <c r="AB165" t="s">
        <v>3916</v>
      </c>
      <c r="AC165" t="s">
        <v>3917</v>
      </c>
    </row>
    <row r="166" spans="9:29" x14ac:dyDescent="0.45">
      <c r="I166" t="s">
        <v>3918</v>
      </c>
      <c r="J166" t="s">
        <v>3919</v>
      </c>
      <c r="K166" t="s">
        <v>3920</v>
      </c>
      <c r="AA166" t="s">
        <v>3918</v>
      </c>
      <c r="AB166" t="s">
        <v>3919</v>
      </c>
      <c r="AC166" t="s">
        <v>3920</v>
      </c>
    </row>
    <row r="167" spans="9:29" x14ac:dyDescent="0.45">
      <c r="I167" t="s">
        <v>3921</v>
      </c>
      <c r="J167" t="s">
        <v>3922</v>
      </c>
      <c r="K167" t="s">
        <v>3923</v>
      </c>
      <c r="AA167" t="s">
        <v>3921</v>
      </c>
      <c r="AB167" t="s">
        <v>3922</v>
      </c>
      <c r="AC167" t="s">
        <v>3923</v>
      </c>
    </row>
    <row r="168" spans="9:29" x14ac:dyDescent="0.45">
      <c r="I168" t="s">
        <v>3924</v>
      </c>
      <c r="J168" t="s">
        <v>3925</v>
      </c>
      <c r="K168" t="s">
        <v>3926</v>
      </c>
      <c r="AA168" t="s">
        <v>3924</v>
      </c>
      <c r="AB168" t="s">
        <v>3925</v>
      </c>
      <c r="AC168" t="s">
        <v>3926</v>
      </c>
    </row>
    <row r="169" spans="9:29" x14ac:dyDescent="0.45">
      <c r="I169" t="s">
        <v>3927</v>
      </c>
      <c r="J169" t="s">
        <v>3928</v>
      </c>
      <c r="K169" t="s">
        <v>3929</v>
      </c>
      <c r="AA169" t="s">
        <v>3927</v>
      </c>
      <c r="AB169" t="s">
        <v>3928</v>
      </c>
      <c r="AC169" t="s">
        <v>3929</v>
      </c>
    </row>
    <row r="170" spans="9:29" x14ac:dyDescent="0.45">
      <c r="I170" t="s">
        <v>3930</v>
      </c>
      <c r="J170" t="s">
        <v>3931</v>
      </c>
      <c r="K170" t="s">
        <v>3932</v>
      </c>
      <c r="AA170" t="s">
        <v>3930</v>
      </c>
      <c r="AB170" t="s">
        <v>3931</v>
      </c>
      <c r="AC170" t="s">
        <v>3932</v>
      </c>
    </row>
    <row r="171" spans="9:29" x14ac:dyDescent="0.45">
      <c r="I171" t="s">
        <v>3933</v>
      </c>
      <c r="J171" t="s">
        <v>3934</v>
      </c>
      <c r="K171" t="s">
        <v>3935</v>
      </c>
      <c r="AA171" t="s">
        <v>3933</v>
      </c>
      <c r="AB171" t="s">
        <v>3934</v>
      </c>
      <c r="AC171" t="s">
        <v>3935</v>
      </c>
    </row>
    <row r="172" spans="9:29" x14ac:dyDescent="0.45">
      <c r="I172" t="s">
        <v>3936</v>
      </c>
      <c r="J172" t="s">
        <v>3937</v>
      </c>
      <c r="K172" t="s">
        <v>3938</v>
      </c>
      <c r="AA172" t="s">
        <v>3936</v>
      </c>
      <c r="AB172" t="s">
        <v>3937</v>
      </c>
      <c r="AC172" t="s">
        <v>3938</v>
      </c>
    </row>
    <row r="173" spans="9:29" x14ac:dyDescent="0.45">
      <c r="I173" t="s">
        <v>3939</v>
      </c>
      <c r="J173" t="s">
        <v>3940</v>
      </c>
      <c r="K173" t="s">
        <v>3941</v>
      </c>
      <c r="AA173" t="s">
        <v>3939</v>
      </c>
      <c r="AB173" t="s">
        <v>3940</v>
      </c>
      <c r="AC173" t="s">
        <v>3941</v>
      </c>
    </row>
    <row r="174" spans="9:29" x14ac:dyDescent="0.45">
      <c r="I174" t="s">
        <v>3942</v>
      </c>
      <c r="J174" t="s">
        <v>3943</v>
      </c>
      <c r="K174" t="s">
        <v>3944</v>
      </c>
      <c r="AA174" t="s">
        <v>3942</v>
      </c>
      <c r="AB174" t="s">
        <v>3943</v>
      </c>
      <c r="AC174" t="s">
        <v>3944</v>
      </c>
    </row>
    <row r="175" spans="9:29" x14ac:dyDescent="0.45">
      <c r="I175" t="s">
        <v>3945</v>
      </c>
      <c r="J175" t="s">
        <v>3946</v>
      </c>
      <c r="K175" t="s">
        <v>3947</v>
      </c>
      <c r="AA175" t="s">
        <v>3945</v>
      </c>
      <c r="AB175" t="s">
        <v>3946</v>
      </c>
      <c r="AC175" t="s">
        <v>3947</v>
      </c>
    </row>
    <row r="176" spans="9:29" x14ac:dyDescent="0.45">
      <c r="I176" t="s">
        <v>3948</v>
      </c>
      <c r="J176" t="s">
        <v>3949</v>
      </c>
      <c r="K176" t="s">
        <v>3950</v>
      </c>
      <c r="AA176" t="s">
        <v>3948</v>
      </c>
      <c r="AB176" t="s">
        <v>3949</v>
      </c>
      <c r="AC176" t="s">
        <v>3950</v>
      </c>
    </row>
    <row r="177" spans="9:29" x14ac:dyDescent="0.45">
      <c r="I177" t="s">
        <v>3951</v>
      </c>
      <c r="J177" t="s">
        <v>3952</v>
      </c>
      <c r="K177" t="s">
        <v>3953</v>
      </c>
      <c r="AA177" t="s">
        <v>3951</v>
      </c>
      <c r="AB177" t="s">
        <v>3952</v>
      </c>
      <c r="AC177" t="s">
        <v>3953</v>
      </c>
    </row>
    <row r="178" spans="9:29" x14ac:dyDescent="0.45">
      <c r="I178" t="s">
        <v>3954</v>
      </c>
      <c r="J178" t="s">
        <v>3955</v>
      </c>
      <c r="K178" t="s">
        <v>3956</v>
      </c>
      <c r="AA178" t="s">
        <v>3954</v>
      </c>
      <c r="AB178" t="s">
        <v>3955</v>
      </c>
      <c r="AC178" t="s">
        <v>3956</v>
      </c>
    </row>
    <row r="179" spans="9:29" x14ac:dyDescent="0.45">
      <c r="I179" t="s">
        <v>3957</v>
      </c>
      <c r="J179" t="s">
        <v>3958</v>
      </c>
      <c r="K179" t="s">
        <v>3959</v>
      </c>
      <c r="AA179" t="s">
        <v>3957</v>
      </c>
      <c r="AB179" t="s">
        <v>3958</v>
      </c>
      <c r="AC179" t="s">
        <v>3959</v>
      </c>
    </row>
    <row r="180" spans="9:29" x14ac:dyDescent="0.45">
      <c r="I180" t="s">
        <v>3960</v>
      </c>
      <c r="J180" t="s">
        <v>3961</v>
      </c>
      <c r="K180" t="s">
        <v>3962</v>
      </c>
      <c r="AA180" t="s">
        <v>3960</v>
      </c>
      <c r="AB180" t="s">
        <v>3961</v>
      </c>
      <c r="AC180" t="s">
        <v>3962</v>
      </c>
    </row>
    <row r="181" spans="9:29" x14ac:dyDescent="0.45">
      <c r="I181" t="s">
        <v>3963</v>
      </c>
      <c r="J181" t="s">
        <v>3964</v>
      </c>
      <c r="K181" t="s">
        <v>3965</v>
      </c>
      <c r="AA181" t="s">
        <v>3963</v>
      </c>
      <c r="AB181" t="s">
        <v>3964</v>
      </c>
      <c r="AC181" t="s">
        <v>3965</v>
      </c>
    </row>
    <row r="182" spans="9:29" x14ac:dyDescent="0.45">
      <c r="I182" t="s">
        <v>3966</v>
      </c>
      <c r="J182" t="s">
        <v>3967</v>
      </c>
      <c r="K182" t="s">
        <v>3968</v>
      </c>
      <c r="AA182" t="s">
        <v>3966</v>
      </c>
      <c r="AB182" t="s">
        <v>3967</v>
      </c>
      <c r="AC182" t="s">
        <v>3968</v>
      </c>
    </row>
    <row r="183" spans="9:29" x14ac:dyDescent="0.45">
      <c r="I183" t="s">
        <v>3969</v>
      </c>
      <c r="J183" t="s">
        <v>3970</v>
      </c>
      <c r="K183" t="s">
        <v>3971</v>
      </c>
      <c r="AA183" t="s">
        <v>3969</v>
      </c>
      <c r="AB183" t="s">
        <v>3970</v>
      </c>
      <c r="AC183" t="s">
        <v>3971</v>
      </c>
    </row>
    <row r="184" spans="9:29" x14ac:dyDescent="0.45">
      <c r="I184" t="s">
        <v>3972</v>
      </c>
      <c r="J184" t="s">
        <v>3973</v>
      </c>
      <c r="K184" t="s">
        <v>3974</v>
      </c>
      <c r="AA184" t="s">
        <v>3972</v>
      </c>
      <c r="AB184" t="s">
        <v>3973</v>
      </c>
      <c r="AC184" t="s">
        <v>3974</v>
      </c>
    </row>
    <row r="185" spans="9:29" x14ac:dyDescent="0.45">
      <c r="I185" t="s">
        <v>3975</v>
      </c>
      <c r="J185" t="s">
        <v>3976</v>
      </c>
      <c r="K185" t="s">
        <v>3977</v>
      </c>
      <c r="AA185" t="s">
        <v>3975</v>
      </c>
      <c r="AB185" t="s">
        <v>3976</v>
      </c>
      <c r="AC185" t="s">
        <v>3977</v>
      </c>
    </row>
    <row r="186" spans="9:29" x14ac:dyDescent="0.45">
      <c r="I186" t="s">
        <v>3978</v>
      </c>
      <c r="J186" t="s">
        <v>3979</v>
      </c>
      <c r="K186" t="s">
        <v>3980</v>
      </c>
      <c r="AA186" t="s">
        <v>3978</v>
      </c>
      <c r="AB186" t="s">
        <v>3979</v>
      </c>
      <c r="AC186" t="s">
        <v>3980</v>
      </c>
    </row>
    <row r="187" spans="9:29" x14ac:dyDescent="0.45">
      <c r="I187" t="s">
        <v>3981</v>
      </c>
      <c r="J187" t="s">
        <v>3982</v>
      </c>
      <c r="K187" t="s">
        <v>3983</v>
      </c>
      <c r="AA187" t="s">
        <v>3981</v>
      </c>
      <c r="AB187" t="s">
        <v>3982</v>
      </c>
      <c r="AC187" t="s">
        <v>3983</v>
      </c>
    </row>
    <row r="188" spans="9:29" x14ac:dyDescent="0.45">
      <c r="I188" t="s">
        <v>3984</v>
      </c>
      <c r="J188" t="s">
        <v>3985</v>
      </c>
      <c r="K188" t="s">
        <v>3986</v>
      </c>
      <c r="AA188" t="s">
        <v>3984</v>
      </c>
      <c r="AB188" t="s">
        <v>3985</v>
      </c>
      <c r="AC188" t="s">
        <v>3986</v>
      </c>
    </row>
    <row r="189" spans="9:29" x14ac:dyDescent="0.45">
      <c r="I189" t="s">
        <v>3987</v>
      </c>
      <c r="J189" t="s">
        <v>3988</v>
      </c>
      <c r="K189" t="s">
        <v>3989</v>
      </c>
      <c r="AA189" t="s">
        <v>3987</v>
      </c>
      <c r="AB189" t="s">
        <v>3988</v>
      </c>
      <c r="AC189" t="s">
        <v>3989</v>
      </c>
    </row>
    <row r="190" spans="9:29" x14ac:dyDescent="0.45">
      <c r="I190" t="s">
        <v>3990</v>
      </c>
      <c r="J190" t="s">
        <v>3991</v>
      </c>
      <c r="K190" t="s">
        <v>3992</v>
      </c>
      <c r="AA190" t="s">
        <v>3990</v>
      </c>
      <c r="AB190" t="s">
        <v>3991</v>
      </c>
      <c r="AC190" t="s">
        <v>3992</v>
      </c>
    </row>
    <row r="191" spans="9:29" x14ac:dyDescent="0.45">
      <c r="I191" t="s">
        <v>3993</v>
      </c>
      <c r="J191" t="s">
        <v>3994</v>
      </c>
      <c r="K191" t="s">
        <v>3995</v>
      </c>
      <c r="AA191" t="s">
        <v>3993</v>
      </c>
      <c r="AB191" t="s">
        <v>3994</v>
      </c>
      <c r="AC191" t="s">
        <v>3995</v>
      </c>
    </row>
    <row r="192" spans="9:29" x14ac:dyDescent="0.45">
      <c r="I192" t="s">
        <v>3996</v>
      </c>
      <c r="J192" t="s">
        <v>3997</v>
      </c>
      <c r="K192" t="s">
        <v>3998</v>
      </c>
      <c r="AA192" t="s">
        <v>3996</v>
      </c>
      <c r="AB192" t="s">
        <v>3997</v>
      </c>
      <c r="AC192" t="s">
        <v>3998</v>
      </c>
    </row>
    <row r="193" spans="9:29" x14ac:dyDescent="0.45">
      <c r="I193" t="s">
        <v>3999</v>
      </c>
      <c r="J193" t="s">
        <v>4000</v>
      </c>
      <c r="K193" t="s">
        <v>4001</v>
      </c>
      <c r="AA193" t="s">
        <v>3999</v>
      </c>
      <c r="AB193" t="s">
        <v>4000</v>
      </c>
      <c r="AC193" t="s">
        <v>4001</v>
      </c>
    </row>
    <row r="194" spans="9:29" x14ac:dyDescent="0.45">
      <c r="I194" t="s">
        <v>4002</v>
      </c>
      <c r="J194" t="s">
        <v>4003</v>
      </c>
      <c r="K194" t="s">
        <v>4004</v>
      </c>
      <c r="AA194" t="s">
        <v>4002</v>
      </c>
      <c r="AB194" t="s">
        <v>4003</v>
      </c>
      <c r="AC194" t="s">
        <v>4004</v>
      </c>
    </row>
    <row r="195" spans="9:29" x14ac:dyDescent="0.45">
      <c r="I195" t="s">
        <v>4005</v>
      </c>
      <c r="J195" t="s">
        <v>4006</v>
      </c>
      <c r="K195" t="s">
        <v>4007</v>
      </c>
      <c r="AA195" t="s">
        <v>4005</v>
      </c>
      <c r="AB195" t="s">
        <v>4006</v>
      </c>
      <c r="AC195" t="s">
        <v>4007</v>
      </c>
    </row>
    <row r="196" spans="9:29" x14ac:dyDescent="0.45">
      <c r="I196" t="s">
        <v>4008</v>
      </c>
      <c r="J196" t="s">
        <v>4009</v>
      </c>
      <c r="K196" t="s">
        <v>4010</v>
      </c>
      <c r="AA196" t="s">
        <v>4008</v>
      </c>
      <c r="AB196" t="s">
        <v>4009</v>
      </c>
      <c r="AC196" t="s">
        <v>4010</v>
      </c>
    </row>
    <row r="197" spans="9:29" x14ac:dyDescent="0.45">
      <c r="I197" t="s">
        <v>4011</v>
      </c>
      <c r="J197" t="s">
        <v>4012</v>
      </c>
      <c r="K197" t="s">
        <v>4013</v>
      </c>
      <c r="AA197" t="s">
        <v>4011</v>
      </c>
      <c r="AB197" t="s">
        <v>4012</v>
      </c>
      <c r="AC197" t="s">
        <v>4013</v>
      </c>
    </row>
    <row r="198" spans="9:29" x14ac:dyDescent="0.45">
      <c r="I198" t="s">
        <v>4014</v>
      </c>
      <c r="J198" t="s">
        <v>4015</v>
      </c>
      <c r="K198" t="s">
        <v>4016</v>
      </c>
      <c r="AA198" t="s">
        <v>4014</v>
      </c>
      <c r="AB198" t="s">
        <v>4015</v>
      </c>
      <c r="AC198" t="s">
        <v>4016</v>
      </c>
    </row>
    <row r="199" spans="9:29" x14ac:dyDescent="0.45">
      <c r="I199" t="s">
        <v>4017</v>
      </c>
      <c r="J199" t="s">
        <v>4018</v>
      </c>
      <c r="K199" t="s">
        <v>4019</v>
      </c>
      <c r="AA199" t="s">
        <v>4017</v>
      </c>
      <c r="AB199" t="s">
        <v>4018</v>
      </c>
      <c r="AC199" t="s">
        <v>4019</v>
      </c>
    </row>
    <row r="200" spans="9:29" x14ac:dyDescent="0.45">
      <c r="I200" t="s">
        <v>4020</v>
      </c>
      <c r="J200" t="s">
        <v>4021</v>
      </c>
      <c r="K200" t="s">
        <v>4022</v>
      </c>
      <c r="AA200" t="s">
        <v>4020</v>
      </c>
      <c r="AB200" t="s">
        <v>4021</v>
      </c>
      <c r="AC200" t="s">
        <v>4022</v>
      </c>
    </row>
    <row r="201" spans="9:29" x14ac:dyDescent="0.45">
      <c r="I201" t="s">
        <v>4023</v>
      </c>
      <c r="J201" t="s">
        <v>4024</v>
      </c>
      <c r="K201" t="s">
        <v>4025</v>
      </c>
      <c r="AA201" t="s">
        <v>4023</v>
      </c>
      <c r="AB201" t="s">
        <v>4024</v>
      </c>
      <c r="AC201" t="s">
        <v>4025</v>
      </c>
    </row>
    <row r="202" spans="9:29" x14ac:dyDescent="0.45">
      <c r="I202" t="s">
        <v>4026</v>
      </c>
      <c r="J202" t="s">
        <v>4027</v>
      </c>
      <c r="K202" t="s">
        <v>4028</v>
      </c>
      <c r="AA202" t="s">
        <v>4026</v>
      </c>
      <c r="AB202" t="s">
        <v>4027</v>
      </c>
      <c r="AC202" t="s">
        <v>4028</v>
      </c>
    </row>
    <row r="203" spans="9:29" x14ac:dyDescent="0.45">
      <c r="I203" t="s">
        <v>4029</v>
      </c>
      <c r="J203" t="s">
        <v>4030</v>
      </c>
      <c r="K203" t="s">
        <v>4031</v>
      </c>
      <c r="AA203" t="s">
        <v>4029</v>
      </c>
      <c r="AB203" t="s">
        <v>4030</v>
      </c>
      <c r="AC203" t="s">
        <v>4031</v>
      </c>
    </row>
    <row r="204" spans="9:29" x14ac:dyDescent="0.45">
      <c r="I204" t="s">
        <v>4032</v>
      </c>
      <c r="J204" t="s">
        <v>4033</v>
      </c>
      <c r="K204" t="s">
        <v>4034</v>
      </c>
      <c r="AA204" t="s">
        <v>4032</v>
      </c>
      <c r="AB204" t="s">
        <v>4033</v>
      </c>
      <c r="AC204" t="s">
        <v>4034</v>
      </c>
    </row>
    <row r="205" spans="9:29" x14ac:dyDescent="0.45">
      <c r="I205" t="s">
        <v>4035</v>
      </c>
      <c r="J205" t="s">
        <v>4036</v>
      </c>
      <c r="K205" t="s">
        <v>4037</v>
      </c>
      <c r="AA205" t="s">
        <v>4035</v>
      </c>
      <c r="AB205" t="s">
        <v>4036</v>
      </c>
      <c r="AC205" t="s">
        <v>4037</v>
      </c>
    </row>
    <row r="206" spans="9:29" x14ac:dyDescent="0.45">
      <c r="I206" t="s">
        <v>4038</v>
      </c>
      <c r="J206" t="s">
        <v>4039</v>
      </c>
      <c r="K206" t="s">
        <v>4040</v>
      </c>
      <c r="AA206" t="s">
        <v>4038</v>
      </c>
      <c r="AB206" t="s">
        <v>4039</v>
      </c>
      <c r="AC206" t="s">
        <v>4040</v>
      </c>
    </row>
    <row r="207" spans="9:29" x14ac:dyDescent="0.45">
      <c r="I207" t="s">
        <v>4041</v>
      </c>
      <c r="J207" t="s">
        <v>4042</v>
      </c>
      <c r="K207" t="s">
        <v>4043</v>
      </c>
      <c r="AA207" t="s">
        <v>4041</v>
      </c>
      <c r="AB207" t="s">
        <v>4042</v>
      </c>
      <c r="AC207" t="s">
        <v>4043</v>
      </c>
    </row>
    <row r="208" spans="9:29" x14ac:dyDescent="0.45">
      <c r="I208" t="s">
        <v>4044</v>
      </c>
      <c r="J208" t="s">
        <v>4045</v>
      </c>
      <c r="K208" t="s">
        <v>4046</v>
      </c>
      <c r="AA208" t="s">
        <v>4044</v>
      </c>
      <c r="AB208" t="s">
        <v>4045</v>
      </c>
      <c r="AC208" t="s">
        <v>4046</v>
      </c>
    </row>
    <row r="209" spans="9:29" x14ac:dyDescent="0.45">
      <c r="I209" t="s">
        <v>4047</v>
      </c>
      <c r="J209" t="s">
        <v>4048</v>
      </c>
      <c r="K209" t="s">
        <v>4049</v>
      </c>
      <c r="AA209" t="s">
        <v>4047</v>
      </c>
      <c r="AB209" t="s">
        <v>4048</v>
      </c>
      <c r="AC209" t="s">
        <v>4049</v>
      </c>
    </row>
    <row r="210" spans="9:29" x14ac:dyDescent="0.45">
      <c r="I210" t="s">
        <v>4050</v>
      </c>
      <c r="J210" t="s">
        <v>4051</v>
      </c>
      <c r="K210" t="s">
        <v>4052</v>
      </c>
      <c r="AA210" t="s">
        <v>4050</v>
      </c>
      <c r="AB210" t="s">
        <v>4051</v>
      </c>
      <c r="AC210" t="s">
        <v>4052</v>
      </c>
    </row>
    <row r="211" spans="9:29" x14ac:dyDescent="0.45">
      <c r="I211" t="s">
        <v>4053</v>
      </c>
      <c r="J211" t="s">
        <v>4054</v>
      </c>
      <c r="K211" t="s">
        <v>4055</v>
      </c>
      <c r="AA211" t="s">
        <v>4053</v>
      </c>
      <c r="AB211" t="s">
        <v>4054</v>
      </c>
      <c r="AC211" t="s">
        <v>4055</v>
      </c>
    </row>
    <row r="212" spans="9:29" x14ac:dyDescent="0.45">
      <c r="I212" t="s">
        <v>4056</v>
      </c>
      <c r="J212" t="s">
        <v>4057</v>
      </c>
      <c r="K212" t="s">
        <v>4058</v>
      </c>
      <c r="AA212" t="s">
        <v>4056</v>
      </c>
      <c r="AB212" t="s">
        <v>4057</v>
      </c>
      <c r="AC212" t="s">
        <v>4058</v>
      </c>
    </row>
    <row r="213" spans="9:29" x14ac:dyDescent="0.45">
      <c r="I213" t="s">
        <v>4059</v>
      </c>
      <c r="J213" t="s">
        <v>4060</v>
      </c>
      <c r="K213" t="s">
        <v>4061</v>
      </c>
      <c r="AA213" t="s">
        <v>4059</v>
      </c>
      <c r="AB213" t="s">
        <v>4060</v>
      </c>
      <c r="AC213" t="s">
        <v>4061</v>
      </c>
    </row>
    <row r="214" spans="9:29" x14ac:dyDescent="0.45">
      <c r="I214" t="s">
        <v>4062</v>
      </c>
      <c r="J214" t="s">
        <v>4063</v>
      </c>
      <c r="K214" t="s">
        <v>4064</v>
      </c>
      <c r="AA214" t="s">
        <v>4062</v>
      </c>
      <c r="AB214" t="s">
        <v>4063</v>
      </c>
      <c r="AC214" t="s">
        <v>4064</v>
      </c>
    </row>
    <row r="215" spans="9:29" x14ac:dyDescent="0.45">
      <c r="I215" t="s">
        <v>4065</v>
      </c>
      <c r="J215" t="s">
        <v>4066</v>
      </c>
      <c r="K215" t="s">
        <v>4067</v>
      </c>
      <c r="AA215" t="s">
        <v>4065</v>
      </c>
      <c r="AB215" t="s">
        <v>4066</v>
      </c>
      <c r="AC215" t="s">
        <v>4067</v>
      </c>
    </row>
    <row r="216" spans="9:29" x14ac:dyDescent="0.45">
      <c r="I216" t="s">
        <v>4068</v>
      </c>
      <c r="J216" t="s">
        <v>4069</v>
      </c>
      <c r="K216" t="s">
        <v>4070</v>
      </c>
      <c r="AA216" t="s">
        <v>4068</v>
      </c>
      <c r="AB216" t="s">
        <v>4069</v>
      </c>
      <c r="AC216" t="s">
        <v>4070</v>
      </c>
    </row>
    <row r="217" spans="9:29" x14ac:dyDescent="0.45">
      <c r="I217" t="s">
        <v>4071</v>
      </c>
      <c r="J217" t="s">
        <v>4072</v>
      </c>
      <c r="K217" t="s">
        <v>4073</v>
      </c>
      <c r="AA217" t="s">
        <v>4071</v>
      </c>
      <c r="AB217" t="s">
        <v>4072</v>
      </c>
      <c r="AC217" t="s">
        <v>4073</v>
      </c>
    </row>
    <row r="218" spans="9:29" x14ac:dyDescent="0.45">
      <c r="I218" t="s">
        <v>4074</v>
      </c>
      <c r="J218" t="s">
        <v>4075</v>
      </c>
      <c r="K218" t="s">
        <v>4076</v>
      </c>
      <c r="AA218" t="s">
        <v>4074</v>
      </c>
      <c r="AB218" t="s">
        <v>4075</v>
      </c>
      <c r="AC218" t="s">
        <v>4076</v>
      </c>
    </row>
    <row r="219" spans="9:29" x14ac:dyDescent="0.45">
      <c r="I219" t="s">
        <v>4077</v>
      </c>
      <c r="J219" t="s">
        <v>4078</v>
      </c>
      <c r="K219" t="s">
        <v>4079</v>
      </c>
      <c r="AA219" t="s">
        <v>4077</v>
      </c>
      <c r="AB219" t="s">
        <v>4078</v>
      </c>
      <c r="AC219" t="s">
        <v>4079</v>
      </c>
    </row>
    <row r="220" spans="9:29" x14ac:dyDescent="0.45">
      <c r="I220" t="s">
        <v>4080</v>
      </c>
      <c r="J220" t="s">
        <v>4081</v>
      </c>
      <c r="K220" t="s">
        <v>4082</v>
      </c>
      <c r="AA220" t="s">
        <v>4080</v>
      </c>
      <c r="AB220" t="s">
        <v>4081</v>
      </c>
      <c r="AC220" t="s">
        <v>4082</v>
      </c>
    </row>
    <row r="221" spans="9:29" x14ac:dyDescent="0.45">
      <c r="I221" t="s">
        <v>4083</v>
      </c>
      <c r="J221" t="s">
        <v>4084</v>
      </c>
      <c r="K221" t="s">
        <v>4085</v>
      </c>
      <c r="AA221" t="s">
        <v>4083</v>
      </c>
      <c r="AB221" t="s">
        <v>4084</v>
      </c>
      <c r="AC221" t="s">
        <v>4085</v>
      </c>
    </row>
    <row r="222" spans="9:29" x14ac:dyDescent="0.45">
      <c r="I222" t="s">
        <v>4086</v>
      </c>
      <c r="J222" t="s">
        <v>4087</v>
      </c>
      <c r="K222" t="s">
        <v>4088</v>
      </c>
      <c r="AA222" t="s">
        <v>4086</v>
      </c>
      <c r="AB222" t="s">
        <v>4087</v>
      </c>
      <c r="AC222" t="s">
        <v>4088</v>
      </c>
    </row>
    <row r="223" spans="9:29" x14ac:dyDescent="0.45">
      <c r="I223" t="s">
        <v>4089</v>
      </c>
      <c r="J223" t="s">
        <v>4090</v>
      </c>
      <c r="K223" t="s">
        <v>4091</v>
      </c>
      <c r="AA223" t="s">
        <v>4089</v>
      </c>
      <c r="AB223" t="s">
        <v>4090</v>
      </c>
      <c r="AC223" t="s">
        <v>4091</v>
      </c>
    </row>
    <row r="224" spans="9:29" x14ac:dyDescent="0.45">
      <c r="I224" t="s">
        <v>4092</v>
      </c>
      <c r="J224" t="s">
        <v>4093</v>
      </c>
      <c r="K224" t="s">
        <v>4094</v>
      </c>
      <c r="AA224" t="s">
        <v>4092</v>
      </c>
      <c r="AB224" t="s">
        <v>4093</v>
      </c>
      <c r="AC224" t="s">
        <v>4094</v>
      </c>
    </row>
    <row r="225" spans="9:29" x14ac:dyDescent="0.45">
      <c r="I225" t="s">
        <v>4095</v>
      </c>
      <c r="J225" t="s">
        <v>4096</v>
      </c>
      <c r="K225" t="s">
        <v>4097</v>
      </c>
      <c r="AA225" t="s">
        <v>4095</v>
      </c>
      <c r="AB225" t="s">
        <v>4096</v>
      </c>
      <c r="AC225" t="s">
        <v>4097</v>
      </c>
    </row>
    <row r="226" spans="9:29" x14ac:dyDescent="0.45">
      <c r="I226" t="s">
        <v>4098</v>
      </c>
      <c r="J226" t="s">
        <v>4099</v>
      </c>
      <c r="K226" t="s">
        <v>4100</v>
      </c>
      <c r="AA226" t="s">
        <v>4098</v>
      </c>
      <c r="AB226" t="s">
        <v>4099</v>
      </c>
      <c r="AC226" t="s">
        <v>4100</v>
      </c>
    </row>
    <row r="227" spans="9:29" x14ac:dyDescent="0.45">
      <c r="I227" t="s">
        <v>4101</v>
      </c>
      <c r="J227" t="s">
        <v>4102</v>
      </c>
      <c r="K227" t="s">
        <v>4103</v>
      </c>
      <c r="AA227" t="s">
        <v>4101</v>
      </c>
      <c r="AB227" t="s">
        <v>4102</v>
      </c>
      <c r="AC227" t="s">
        <v>4103</v>
      </c>
    </row>
    <row r="228" spans="9:29" x14ac:dyDescent="0.45">
      <c r="I228" t="s">
        <v>4104</v>
      </c>
      <c r="J228" t="s">
        <v>4105</v>
      </c>
      <c r="K228" t="s">
        <v>4106</v>
      </c>
      <c r="AA228" t="s">
        <v>4104</v>
      </c>
      <c r="AB228" t="s">
        <v>4105</v>
      </c>
      <c r="AC228" t="s">
        <v>4106</v>
      </c>
    </row>
    <row r="229" spans="9:29" x14ac:dyDescent="0.45">
      <c r="I229" t="s">
        <v>4107</v>
      </c>
      <c r="J229" t="s">
        <v>4108</v>
      </c>
      <c r="K229" t="s">
        <v>4109</v>
      </c>
      <c r="AA229" t="s">
        <v>4107</v>
      </c>
      <c r="AB229" t="s">
        <v>4108</v>
      </c>
      <c r="AC229" t="s">
        <v>4109</v>
      </c>
    </row>
    <row r="230" spans="9:29" x14ac:dyDescent="0.45">
      <c r="I230" t="s">
        <v>4110</v>
      </c>
      <c r="J230" t="s">
        <v>4111</v>
      </c>
      <c r="K230" t="s">
        <v>4112</v>
      </c>
      <c r="AA230" t="s">
        <v>4110</v>
      </c>
      <c r="AB230" t="s">
        <v>4111</v>
      </c>
      <c r="AC230" t="s">
        <v>4112</v>
      </c>
    </row>
    <row r="231" spans="9:29" x14ac:dyDescent="0.45">
      <c r="I231" t="s">
        <v>4113</v>
      </c>
      <c r="J231" t="s">
        <v>4114</v>
      </c>
      <c r="K231" t="s">
        <v>4115</v>
      </c>
      <c r="AA231" t="s">
        <v>4113</v>
      </c>
      <c r="AB231" t="s">
        <v>4114</v>
      </c>
      <c r="AC231" t="s">
        <v>4115</v>
      </c>
    </row>
    <row r="232" spans="9:29" x14ac:dyDescent="0.45">
      <c r="I232" t="s">
        <v>4116</v>
      </c>
      <c r="J232" t="s">
        <v>4117</v>
      </c>
      <c r="K232" t="s">
        <v>4118</v>
      </c>
      <c r="AA232" t="s">
        <v>4116</v>
      </c>
      <c r="AB232" t="s">
        <v>4117</v>
      </c>
      <c r="AC232" t="s">
        <v>4118</v>
      </c>
    </row>
    <row r="233" spans="9:29" x14ac:dyDescent="0.45">
      <c r="I233" t="s">
        <v>4119</v>
      </c>
      <c r="J233" t="s">
        <v>4120</v>
      </c>
      <c r="K233" t="s">
        <v>4121</v>
      </c>
      <c r="AA233" t="s">
        <v>4119</v>
      </c>
      <c r="AB233" t="s">
        <v>4120</v>
      </c>
      <c r="AC233" t="s">
        <v>4121</v>
      </c>
    </row>
    <row r="234" spans="9:29" x14ac:dyDescent="0.45">
      <c r="I234" t="s">
        <v>4122</v>
      </c>
      <c r="J234" t="s">
        <v>4123</v>
      </c>
      <c r="K234" t="s">
        <v>4124</v>
      </c>
      <c r="AA234" t="s">
        <v>4122</v>
      </c>
      <c r="AB234" t="s">
        <v>4123</v>
      </c>
      <c r="AC234" t="s">
        <v>4124</v>
      </c>
    </row>
    <row r="235" spans="9:29" x14ac:dyDescent="0.45">
      <c r="I235" t="s">
        <v>4125</v>
      </c>
      <c r="J235" t="s">
        <v>4126</v>
      </c>
      <c r="K235" t="s">
        <v>4127</v>
      </c>
      <c r="AA235" t="s">
        <v>4125</v>
      </c>
      <c r="AB235" t="s">
        <v>4126</v>
      </c>
      <c r="AC235" t="s">
        <v>4127</v>
      </c>
    </row>
    <row r="236" spans="9:29" x14ac:dyDescent="0.45">
      <c r="I236" t="s">
        <v>4128</v>
      </c>
      <c r="J236" t="s">
        <v>4129</v>
      </c>
      <c r="K236" t="s">
        <v>4130</v>
      </c>
      <c r="AA236" t="s">
        <v>4128</v>
      </c>
      <c r="AB236" t="s">
        <v>4129</v>
      </c>
      <c r="AC236" t="s">
        <v>4130</v>
      </c>
    </row>
    <row r="237" spans="9:29" x14ac:dyDescent="0.45">
      <c r="I237" t="s">
        <v>4131</v>
      </c>
      <c r="J237" t="s">
        <v>4132</v>
      </c>
      <c r="K237" t="s">
        <v>4133</v>
      </c>
      <c r="AA237" t="s">
        <v>4131</v>
      </c>
      <c r="AB237" t="s">
        <v>4132</v>
      </c>
      <c r="AC237" t="s">
        <v>4133</v>
      </c>
    </row>
    <row r="238" spans="9:29" x14ac:dyDescent="0.45">
      <c r="I238" t="s">
        <v>4134</v>
      </c>
      <c r="J238" t="s">
        <v>4135</v>
      </c>
      <c r="K238" t="s">
        <v>4136</v>
      </c>
      <c r="AA238" t="s">
        <v>4134</v>
      </c>
      <c r="AB238" t="s">
        <v>4135</v>
      </c>
      <c r="AC238" t="s">
        <v>4136</v>
      </c>
    </row>
    <row r="239" spans="9:29" x14ac:dyDescent="0.45">
      <c r="I239" t="s">
        <v>4137</v>
      </c>
      <c r="J239" t="s">
        <v>4138</v>
      </c>
      <c r="K239" t="s">
        <v>4139</v>
      </c>
      <c r="AA239" t="s">
        <v>4137</v>
      </c>
      <c r="AB239" t="s">
        <v>4138</v>
      </c>
      <c r="AC239" t="s">
        <v>4139</v>
      </c>
    </row>
    <row r="240" spans="9:29" x14ac:dyDescent="0.45">
      <c r="I240" t="s">
        <v>4140</v>
      </c>
      <c r="J240" t="s">
        <v>4141</v>
      </c>
      <c r="K240" t="s">
        <v>4142</v>
      </c>
      <c r="AA240" t="s">
        <v>4140</v>
      </c>
      <c r="AB240" t="s">
        <v>4141</v>
      </c>
      <c r="AC240" t="s">
        <v>4142</v>
      </c>
    </row>
    <row r="241" spans="9:29" x14ac:dyDescent="0.45">
      <c r="I241" t="s">
        <v>4143</v>
      </c>
      <c r="J241" t="s">
        <v>4144</v>
      </c>
      <c r="K241" t="s">
        <v>4145</v>
      </c>
      <c r="AA241" t="s">
        <v>4143</v>
      </c>
      <c r="AB241" t="s">
        <v>4144</v>
      </c>
      <c r="AC241" t="s">
        <v>4145</v>
      </c>
    </row>
    <row r="242" spans="9:29" x14ac:dyDescent="0.45">
      <c r="I242" t="s">
        <v>4146</v>
      </c>
      <c r="J242" t="s">
        <v>4147</v>
      </c>
      <c r="K242" t="s">
        <v>4148</v>
      </c>
      <c r="AA242" t="s">
        <v>4146</v>
      </c>
      <c r="AB242" t="s">
        <v>4147</v>
      </c>
      <c r="AC242" t="s">
        <v>4148</v>
      </c>
    </row>
    <row r="243" spans="9:29" x14ac:dyDescent="0.45">
      <c r="I243" t="s">
        <v>4149</v>
      </c>
      <c r="J243" t="s">
        <v>4150</v>
      </c>
      <c r="K243" t="s">
        <v>4151</v>
      </c>
      <c r="AA243" t="s">
        <v>4149</v>
      </c>
      <c r="AB243" t="s">
        <v>4150</v>
      </c>
      <c r="AC243" t="s">
        <v>4151</v>
      </c>
    </row>
    <row r="244" spans="9:29" x14ac:dyDescent="0.45">
      <c r="I244" t="s">
        <v>4152</v>
      </c>
      <c r="J244" t="s">
        <v>4153</v>
      </c>
      <c r="K244" t="s">
        <v>4154</v>
      </c>
      <c r="AA244" t="s">
        <v>4152</v>
      </c>
      <c r="AB244" t="s">
        <v>4153</v>
      </c>
      <c r="AC244" t="s">
        <v>4154</v>
      </c>
    </row>
    <row r="245" spans="9:29" x14ac:dyDescent="0.45">
      <c r="I245" t="s">
        <v>4155</v>
      </c>
      <c r="J245" t="s">
        <v>4156</v>
      </c>
      <c r="K245" t="s">
        <v>4157</v>
      </c>
      <c r="AA245" t="s">
        <v>4155</v>
      </c>
      <c r="AB245" t="s">
        <v>4156</v>
      </c>
      <c r="AC245" t="s">
        <v>4157</v>
      </c>
    </row>
    <row r="246" spans="9:29" x14ac:dyDescent="0.45">
      <c r="I246" t="s">
        <v>4158</v>
      </c>
      <c r="J246" t="s">
        <v>4159</v>
      </c>
      <c r="K246" t="s">
        <v>4160</v>
      </c>
      <c r="AA246" t="s">
        <v>4158</v>
      </c>
      <c r="AB246" t="s">
        <v>4159</v>
      </c>
      <c r="AC246" t="s">
        <v>4160</v>
      </c>
    </row>
    <row r="247" spans="9:29" x14ac:dyDescent="0.45">
      <c r="I247" t="s">
        <v>4161</v>
      </c>
      <c r="J247" t="s">
        <v>4162</v>
      </c>
      <c r="K247" t="s">
        <v>4163</v>
      </c>
      <c r="AA247" t="s">
        <v>4161</v>
      </c>
      <c r="AB247" t="s">
        <v>4162</v>
      </c>
      <c r="AC247" t="s">
        <v>4163</v>
      </c>
    </row>
    <row r="248" spans="9:29" x14ac:dyDescent="0.45">
      <c r="I248" t="s">
        <v>4164</v>
      </c>
      <c r="J248" t="s">
        <v>4165</v>
      </c>
      <c r="K248" t="s">
        <v>4166</v>
      </c>
      <c r="AA248" t="s">
        <v>4164</v>
      </c>
      <c r="AB248" t="s">
        <v>4165</v>
      </c>
      <c r="AC248" t="s">
        <v>4166</v>
      </c>
    </row>
    <row r="249" spans="9:29" x14ac:dyDescent="0.45">
      <c r="I249" t="s">
        <v>4167</v>
      </c>
      <c r="J249" t="s">
        <v>4168</v>
      </c>
      <c r="K249" t="s">
        <v>4169</v>
      </c>
      <c r="AA249" t="s">
        <v>4167</v>
      </c>
      <c r="AB249" t="s">
        <v>4168</v>
      </c>
      <c r="AC249" t="s">
        <v>4169</v>
      </c>
    </row>
    <row r="250" spans="9:29" x14ac:dyDescent="0.45">
      <c r="I250" t="s">
        <v>4170</v>
      </c>
      <c r="J250" t="s">
        <v>4171</v>
      </c>
      <c r="K250" t="s">
        <v>4172</v>
      </c>
      <c r="AA250" t="s">
        <v>4170</v>
      </c>
      <c r="AB250" t="s">
        <v>4171</v>
      </c>
      <c r="AC250" t="s">
        <v>4172</v>
      </c>
    </row>
    <row r="251" spans="9:29" x14ac:dyDescent="0.45">
      <c r="I251" t="s">
        <v>3326</v>
      </c>
    </row>
  </sheetData>
  <pageMargins left="0.7" right="0.7" top="0.75" bottom="0.75" header="0.3" footer="0.3"/>
  <tableParts count="8">
    <tablePart r:id="rId1"/>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55f8a9-a079-4331-b39c-accc3b90c45b" xsi:nil="true"/>
    <_ip_UnifiedCompliancePolicyUIAction xmlns="http://schemas.microsoft.com/sharepoint/v3" xsi:nil="true"/>
    <_ip_UnifiedCompliancePolicyProperties xmlns="http://schemas.microsoft.com/sharepoint/v3" xsi:nil="true"/>
    <lcf76f155ced4ddcb4097134ff3c332f xmlns="52be7680-2256-416e-8a75-f19af006743d">
      <Terms xmlns="http://schemas.microsoft.com/office/infopath/2007/PartnerControls"/>
    </lcf76f155ced4ddcb4097134ff3c332f>
    <SharedWithUsers xmlns="5955f8a9-a079-4331-b39c-accc3b90c45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BB64F0104A8E145A20613E369360DED" ma:contentTypeVersion="16" ma:contentTypeDescription="Crear nuevo documento." ma:contentTypeScope="" ma:versionID="30491b891f06da388c0e4f567d45938d">
  <xsd:schema xmlns:xsd="http://www.w3.org/2001/XMLSchema" xmlns:xs="http://www.w3.org/2001/XMLSchema" xmlns:p="http://schemas.microsoft.com/office/2006/metadata/properties" xmlns:ns1="http://schemas.microsoft.com/sharepoint/v3" xmlns:ns2="52be7680-2256-416e-8a75-f19af006743d" xmlns:ns3="5955f8a9-a079-4331-b39c-accc3b90c45b" targetNamespace="http://schemas.microsoft.com/office/2006/metadata/properties" ma:root="true" ma:fieldsID="6b9611dd39daacb2eee78b97571e0b5b" ns1:_="" ns2:_="" ns3:_="">
    <xsd:import namespace="http://schemas.microsoft.com/sharepoint/v3"/>
    <xsd:import namespace="52be7680-2256-416e-8a75-f19af006743d"/>
    <xsd:import namespace="5955f8a9-a079-4331-b39c-accc3b90c4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be7680-2256-416e-8a75-f19af00674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820934a1-4119-44ac-98ee-ea00f25d7cd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955f8a9-a079-4331-b39c-accc3b90c45b"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b03b9a29-1805-4e7d-91fa-e8469e5d899a}" ma:internalName="TaxCatchAll" ma:showField="CatchAllData" ma:web="5955f8a9-a079-4331-b39c-accc3b90c4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B8CD2A-9E62-4C7C-9A50-BA6C3463F00A}">
  <ds:schemaRef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5955f8a9-a079-4331-b39c-accc3b90c45b"/>
    <ds:schemaRef ds:uri="http://purl.org/dc/terms/"/>
    <ds:schemaRef ds:uri="52be7680-2256-416e-8a75-f19af006743d"/>
    <ds:schemaRef ds:uri="http://schemas.microsoft.com/sharepoint/v3"/>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44636462-354E-43A0-8EC3-23CAAB279BE5}">
  <ds:schemaRefs>
    <ds:schemaRef ds:uri="http://schemas.microsoft.com/sharepoint/v3/contenttype/forms"/>
  </ds:schemaRefs>
</ds:datastoreItem>
</file>

<file path=customXml/itemProps3.xml><?xml version="1.0" encoding="utf-8"?>
<ds:datastoreItem xmlns:ds="http://schemas.openxmlformats.org/officeDocument/2006/customXml" ds:itemID="{0B964813-5B69-49F9-8F9C-1E4C5A4839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be7680-2256-416e-8a75-f19af006743d"/>
    <ds:schemaRef ds:uri="5955f8a9-a079-4331-b39c-accc3b90c4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Portada</vt:lpstr>
      <vt:lpstr>Definiciones</vt:lpstr>
      <vt:lpstr>Categorías TI</vt:lpstr>
      <vt:lpstr>Listado de Proveedores</vt:lpstr>
      <vt:lpstr>Proveedores</vt:lpstr>
      <vt:lpstr>Subcontrataciones</vt:lpstr>
      <vt:lpstr>Datos</vt:lpstr>
      <vt:lpstr>Portada!Área_de_impresión</vt:lpstr>
      <vt:lpstr>No</vt:lpstr>
      <vt:lpstr>Sí</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PITTI, ALEXIS</dc:creator>
  <cp:keywords/>
  <dc:description/>
  <cp:lastModifiedBy>LOPEZ, ORBAN</cp:lastModifiedBy>
  <cp:revision/>
  <cp:lastPrinted>2026-01-27T17:51:12Z</cp:lastPrinted>
  <dcterms:created xsi:type="dcterms:W3CDTF">2025-11-17T21:09:01Z</dcterms:created>
  <dcterms:modified xsi:type="dcterms:W3CDTF">2026-01-27T18:08:25Z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0x010100FBB64F0104A8E145A20613E369360DED</vt:lpwstr>
  </property>
  <property fmtid="{D5CDD505-2E9C-101B-9397-08002B2CF9AE}" pid="3" name="MediaServiceImageTags">
    <vt:lpwstr/>
  </property>
</Properties>
</file>