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dcuan_superbancos_gob_pa/Documents/Documents/Marzo 2026/"/>
    </mc:Choice>
  </mc:AlternateContent>
  <xr:revisionPtr revIDLastSave="0" documentId="8_{C2E9CD4A-CE3F-4BC3-A151-1A81D40A0553}" xr6:coauthVersionLast="47" xr6:coauthVersionMax="47" xr10:uidLastSave="{00000000-0000-0000-0000-000000000000}"/>
  <bookViews>
    <workbookView xWindow="-120" yWindow="-120" windowWidth="29040" windowHeight="15720" activeTab="2" xr2:uid="{1CB1EFEC-6AC1-4C09-B55E-5F35FA5856AE}"/>
  </bookViews>
  <sheets>
    <sheet name="ene26" sheetId="1" r:id="rId1"/>
    <sheet name="feb26" sheetId="2" r:id="rId2"/>
    <sheet name="mar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3" l="1"/>
  <c r="C70" i="3"/>
  <c r="E70" i="3" l="1"/>
</calcChain>
</file>

<file path=xl/sharedStrings.xml><?xml version="1.0" encoding="utf-8"?>
<sst xmlns="http://schemas.openxmlformats.org/spreadsheetml/2006/main" count="264" uniqueCount="75">
  <si>
    <t>BALANCE DE SITUACION</t>
  </si>
  <si>
    <t>ENERO 2025, DICIEMBRE 2025, ENERO 2026</t>
  </si>
  <si>
    <t>(En millones de Balboas)</t>
  </si>
  <si>
    <t xml:space="preserve">               Cuentas</t>
  </si>
  <si>
    <t>Var. Enero 26 / Dic. 25</t>
  </si>
  <si>
    <t>Var. Enero 26 / Enero 25</t>
  </si>
  <si>
    <t xml:space="preserve"> </t>
  </si>
  <si>
    <t>Enero</t>
  </si>
  <si>
    <t>Dic(p)</t>
  </si>
  <si>
    <t>Enero (p)</t>
  </si>
  <si>
    <t>Absoluta</t>
  </si>
  <si>
    <t>%</t>
  </si>
  <si>
    <t>I.</t>
  </si>
  <si>
    <t>ACTIVOS LIQUIDOS NETO</t>
  </si>
  <si>
    <t xml:space="preserve">     Depósitos Internos en Bancos</t>
  </si>
  <si>
    <t xml:space="preserve">          A la Vista</t>
  </si>
  <si>
    <t xml:space="preserve">          A Plazo</t>
  </si>
  <si>
    <t xml:space="preserve">      Depósitos Externos en Bancos    </t>
  </si>
  <si>
    <t>Menos Provisiones</t>
  </si>
  <si>
    <t xml:space="preserve">       Interna</t>
  </si>
  <si>
    <t xml:space="preserve">       Externa</t>
  </si>
  <si>
    <t>II.</t>
  </si>
  <si>
    <t>CARTERA CREDITICIA NETA</t>
  </si>
  <si>
    <t>III.</t>
  </si>
  <si>
    <t>INVERSIONES EN VALORES  NETA</t>
  </si>
  <si>
    <t xml:space="preserve">       Internas</t>
  </si>
  <si>
    <t xml:space="preserve">       Externas</t>
  </si>
  <si>
    <t>IV.</t>
  </si>
  <si>
    <t>OTROS ACTIVOS</t>
  </si>
  <si>
    <t xml:space="preserve">       Internos</t>
  </si>
  <si>
    <t xml:space="preserve">       Externos</t>
  </si>
  <si>
    <t>ACTIVO TOTAL NETO</t>
  </si>
  <si>
    <t>Depósitos</t>
  </si>
  <si>
    <t xml:space="preserve">           De Particulares</t>
  </si>
  <si>
    <t xml:space="preserve">               A la Vista</t>
  </si>
  <si>
    <t xml:space="preserve">               A Plazo</t>
  </si>
  <si>
    <t xml:space="preserve">               De Ahorros</t>
  </si>
  <si>
    <t xml:space="preserve">           De Bancos</t>
  </si>
  <si>
    <t xml:space="preserve">        Externos</t>
  </si>
  <si>
    <t xml:space="preserve">            De Particulares      </t>
  </si>
  <si>
    <t xml:space="preserve">             De Bancos</t>
  </si>
  <si>
    <t xml:space="preserve">                A la Vista</t>
  </si>
  <si>
    <t xml:space="preserve">                A Plazo</t>
  </si>
  <si>
    <t>II</t>
  </si>
  <si>
    <t>OBLIGACIONES</t>
  </si>
  <si>
    <t xml:space="preserve">        Internas   </t>
  </si>
  <si>
    <t xml:space="preserve">        Externas</t>
  </si>
  <si>
    <t>OTROS PASIVOS</t>
  </si>
  <si>
    <t xml:space="preserve">        Internos</t>
  </si>
  <si>
    <t>PATRIMONIO</t>
  </si>
  <si>
    <t xml:space="preserve">         Capital   </t>
  </si>
  <si>
    <t xml:space="preserve">         Reservas de Capital</t>
  </si>
  <si>
    <t xml:space="preserve">         Otras Reservas</t>
  </si>
  <si>
    <t xml:space="preserve">              Provisiones Dinámicas</t>
  </si>
  <si>
    <t xml:space="preserve">              Otras Reservas</t>
  </si>
  <si>
    <t xml:space="preserve">         Utilidad de períodos anteriores</t>
  </si>
  <si>
    <t xml:space="preserve">         Gan/Perd en Inv. Dis para la Venta</t>
  </si>
  <si>
    <t xml:space="preserve">         Utilidad del período</t>
  </si>
  <si>
    <t>PASIVO Y PATRIMONIO, TOTAL</t>
  </si>
  <si>
    <t>(P)  Cifras Preliminares.</t>
  </si>
  <si>
    <t xml:space="preserve">     Otros               </t>
  </si>
  <si>
    <t>BANCA OFICIAL</t>
  </si>
  <si>
    <t xml:space="preserve">           Oficiales</t>
  </si>
  <si>
    <t xml:space="preserve">            Oficiales    </t>
  </si>
  <si>
    <t>FUENTE:  Entidades Bancarias Oficiales.</t>
  </si>
  <si>
    <t>FEBRERO 2025, DICIEMBRE 205, FEBRERO 2026</t>
  </si>
  <si>
    <t>Var. Feb. 26 / Dic. 25</t>
  </si>
  <si>
    <t>Var. Feb. 26 / Feb. 25</t>
  </si>
  <si>
    <t>Febrero</t>
  </si>
  <si>
    <t>Febrero(p)</t>
  </si>
  <si>
    <t>MARZO 2025, DICIEMBRE 205, MARZO 2026</t>
  </si>
  <si>
    <t>Var. Mar. 26 / Dic. 25</t>
  </si>
  <si>
    <t>Var. Mar. 26 / Mar. 25</t>
  </si>
  <si>
    <t>Marzo</t>
  </si>
  <si>
    <t>Marzo(p)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</si>
</sst>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MS Sans Serif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1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6" xfId="0" applyFont="1" applyBorder="1"/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/>
    <xf numFmtId="39" fontId="2" fillId="0" borderId="3" xfId="0" applyNumberFormat="1" applyFont="1" applyBorder="1"/>
    <xf numFmtId="10" fontId="2" fillId="0" borderId="3" xfId="1" applyNumberFormat="1" applyFont="1" applyFill="1" applyBorder="1"/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3" xfId="0" applyNumberFormat="1" applyFont="1" applyFill="1" applyBorder="1"/>
    <xf numFmtId="39" fontId="1" fillId="3" borderId="3" xfId="0" applyNumberFormat="1" applyFont="1" applyFill="1" applyBorder="1"/>
    <xf numFmtId="10" fontId="1" fillId="3" borderId="3" xfId="1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Continuous"/>
    </xf>
    <xf numFmtId="164" fontId="2" fillId="0" borderId="0" xfId="0" applyNumberFormat="1" applyFont="1"/>
    <xf numFmtId="37" fontId="2" fillId="0" borderId="0" xfId="0" applyNumberFormat="1" applyFont="1"/>
    <xf numFmtId="164" fontId="2" fillId="0" borderId="3" xfId="2" applyNumberFormat="1" applyFont="1" applyBorder="1"/>
    <xf numFmtId="164" fontId="1" fillId="2" borderId="3" xfId="2" applyNumberFormat="1" applyFont="1" applyFill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2" applyFont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3" xfId="2" applyFont="1" applyBorder="1"/>
    <xf numFmtId="39" fontId="2" fillId="0" borderId="3" xfId="2" applyNumberFormat="1" applyFont="1" applyBorder="1"/>
    <xf numFmtId="10" fontId="2" fillId="0" borderId="3" xfId="3" applyNumberFormat="1" applyFont="1" applyFill="1" applyBorder="1"/>
    <xf numFmtId="0" fontId="2" fillId="0" borderId="0" xfId="2" applyFont="1"/>
    <xf numFmtId="0" fontId="2" fillId="2" borderId="3" xfId="2" applyFont="1" applyFill="1" applyBorder="1" applyAlignment="1">
      <alignment horizontal="center"/>
    </xf>
    <xf numFmtId="0" fontId="1" fillId="2" borderId="3" xfId="2" applyFont="1" applyFill="1" applyBorder="1"/>
    <xf numFmtId="39" fontId="1" fillId="3" borderId="3" xfId="2" applyNumberFormat="1" applyFont="1" applyFill="1" applyBorder="1"/>
    <xf numFmtId="10" fontId="1" fillId="3" borderId="3" xfId="3" applyNumberFormat="1" applyFont="1" applyFill="1" applyBorder="1"/>
    <xf numFmtId="0" fontId="2" fillId="0" borderId="2" xfId="2" applyFont="1" applyBorder="1" applyAlignment="1">
      <alignment horizontal="center"/>
    </xf>
    <xf numFmtId="0" fontId="2" fillId="0" borderId="2" xfId="2" applyFont="1" applyBorder="1"/>
    <xf numFmtId="0" fontId="2" fillId="0" borderId="3" xfId="2" applyFont="1" applyBorder="1" applyAlignment="1">
      <alignment horizontal="centerContinuous"/>
    </xf>
    <xf numFmtId="164" fontId="2" fillId="4" borderId="0" xfId="2" applyNumberFormat="1" applyFont="1" applyFill="1"/>
    <xf numFmtId="37" fontId="2" fillId="0" borderId="0" xfId="2" applyNumberFormat="1" applyFont="1"/>
    <xf numFmtId="164" fontId="2" fillId="0" borderId="0" xfId="2" applyNumberFormat="1" applyFont="1"/>
  </cellXfs>
  <cellStyles count="4">
    <cellStyle name="Normal" xfId="0" builtinId="0"/>
    <cellStyle name="Normal 7" xfId="2" xr:uid="{89ED4B40-AC03-44B8-B978-A2D27F9A775E}"/>
    <cellStyle name="Porcentaje" xfId="1" builtinId="5"/>
    <cellStyle name="Porcentaje 2" xfId="3" xr:uid="{1EC785F0-E84D-477A-B66D-4F86D4392A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3617-23C4-4810-9498-A3AF07A979F7}">
  <sheetPr>
    <tabColor theme="8" tint="-0.249977111117893"/>
  </sheetPr>
  <dimension ref="A1:I71"/>
  <sheetViews>
    <sheetView zoomScaleNormal="100" workbookViewId="0">
      <selection activeCell="E76" sqref="E76"/>
    </sheetView>
  </sheetViews>
  <sheetFormatPr baseColWidth="10" defaultColWidth="9.140625" defaultRowHeight="11.25" x14ac:dyDescent="0.2"/>
  <cols>
    <col min="1" max="1" width="3.42578125" style="2" customWidth="1"/>
    <col min="2" max="2" width="27.28515625" style="2" bestFit="1" customWidth="1"/>
    <col min="3" max="4" width="10.7109375" style="23" customWidth="1"/>
    <col min="5" max="5" width="11" style="23" customWidth="1"/>
    <col min="6" max="6" width="10.42578125" style="2" customWidth="1"/>
    <col min="7" max="7" width="10.140625" style="2" customWidth="1"/>
    <col min="8" max="8" width="10.42578125" style="2" customWidth="1"/>
    <col min="9" max="9" width="10.140625" style="2" customWidth="1"/>
    <col min="10" max="256" width="9.140625" style="2"/>
    <col min="257" max="257" width="3.42578125" style="2" customWidth="1"/>
    <col min="258" max="258" width="27.28515625" style="2" bestFit="1" customWidth="1"/>
    <col min="259" max="260" width="10.7109375" style="2" customWidth="1"/>
    <col min="261" max="261" width="11" style="2" customWidth="1"/>
    <col min="262" max="262" width="10.42578125" style="2" customWidth="1"/>
    <col min="263" max="263" width="10.140625" style="2" customWidth="1"/>
    <col min="264" max="264" width="10.42578125" style="2" customWidth="1"/>
    <col min="265" max="265" width="10.140625" style="2" customWidth="1"/>
    <col min="266" max="512" width="9.140625" style="2"/>
    <col min="513" max="513" width="3.42578125" style="2" customWidth="1"/>
    <col min="514" max="514" width="27.28515625" style="2" bestFit="1" customWidth="1"/>
    <col min="515" max="516" width="10.7109375" style="2" customWidth="1"/>
    <col min="517" max="517" width="11" style="2" customWidth="1"/>
    <col min="518" max="518" width="10.42578125" style="2" customWidth="1"/>
    <col min="519" max="519" width="10.140625" style="2" customWidth="1"/>
    <col min="520" max="520" width="10.42578125" style="2" customWidth="1"/>
    <col min="521" max="521" width="10.140625" style="2" customWidth="1"/>
    <col min="522" max="768" width="9.140625" style="2"/>
    <col min="769" max="769" width="3.42578125" style="2" customWidth="1"/>
    <col min="770" max="770" width="27.28515625" style="2" bestFit="1" customWidth="1"/>
    <col min="771" max="772" width="10.7109375" style="2" customWidth="1"/>
    <col min="773" max="773" width="11" style="2" customWidth="1"/>
    <col min="774" max="774" width="10.42578125" style="2" customWidth="1"/>
    <col min="775" max="775" width="10.140625" style="2" customWidth="1"/>
    <col min="776" max="776" width="10.42578125" style="2" customWidth="1"/>
    <col min="777" max="777" width="10.140625" style="2" customWidth="1"/>
    <col min="778" max="1024" width="9.140625" style="2"/>
    <col min="1025" max="1025" width="3.42578125" style="2" customWidth="1"/>
    <col min="1026" max="1026" width="27.28515625" style="2" bestFit="1" customWidth="1"/>
    <col min="1027" max="1028" width="10.7109375" style="2" customWidth="1"/>
    <col min="1029" max="1029" width="11" style="2" customWidth="1"/>
    <col min="1030" max="1030" width="10.42578125" style="2" customWidth="1"/>
    <col min="1031" max="1031" width="10.140625" style="2" customWidth="1"/>
    <col min="1032" max="1032" width="10.42578125" style="2" customWidth="1"/>
    <col min="1033" max="1033" width="10.140625" style="2" customWidth="1"/>
    <col min="1034" max="1280" width="9.140625" style="2"/>
    <col min="1281" max="1281" width="3.42578125" style="2" customWidth="1"/>
    <col min="1282" max="1282" width="27.28515625" style="2" bestFit="1" customWidth="1"/>
    <col min="1283" max="1284" width="10.7109375" style="2" customWidth="1"/>
    <col min="1285" max="1285" width="11" style="2" customWidth="1"/>
    <col min="1286" max="1286" width="10.42578125" style="2" customWidth="1"/>
    <col min="1287" max="1287" width="10.140625" style="2" customWidth="1"/>
    <col min="1288" max="1288" width="10.42578125" style="2" customWidth="1"/>
    <col min="1289" max="1289" width="10.140625" style="2" customWidth="1"/>
    <col min="1290" max="1536" width="9.140625" style="2"/>
    <col min="1537" max="1537" width="3.42578125" style="2" customWidth="1"/>
    <col min="1538" max="1538" width="27.28515625" style="2" bestFit="1" customWidth="1"/>
    <col min="1539" max="1540" width="10.7109375" style="2" customWidth="1"/>
    <col min="1541" max="1541" width="11" style="2" customWidth="1"/>
    <col min="1542" max="1542" width="10.42578125" style="2" customWidth="1"/>
    <col min="1543" max="1543" width="10.140625" style="2" customWidth="1"/>
    <col min="1544" max="1544" width="10.42578125" style="2" customWidth="1"/>
    <col min="1545" max="1545" width="10.140625" style="2" customWidth="1"/>
    <col min="1546" max="1792" width="9.140625" style="2"/>
    <col min="1793" max="1793" width="3.42578125" style="2" customWidth="1"/>
    <col min="1794" max="1794" width="27.28515625" style="2" bestFit="1" customWidth="1"/>
    <col min="1795" max="1796" width="10.7109375" style="2" customWidth="1"/>
    <col min="1797" max="1797" width="11" style="2" customWidth="1"/>
    <col min="1798" max="1798" width="10.42578125" style="2" customWidth="1"/>
    <col min="1799" max="1799" width="10.140625" style="2" customWidth="1"/>
    <col min="1800" max="1800" width="10.42578125" style="2" customWidth="1"/>
    <col min="1801" max="1801" width="10.140625" style="2" customWidth="1"/>
    <col min="1802" max="2048" width="9.140625" style="2"/>
    <col min="2049" max="2049" width="3.42578125" style="2" customWidth="1"/>
    <col min="2050" max="2050" width="27.28515625" style="2" bestFit="1" customWidth="1"/>
    <col min="2051" max="2052" width="10.7109375" style="2" customWidth="1"/>
    <col min="2053" max="2053" width="11" style="2" customWidth="1"/>
    <col min="2054" max="2054" width="10.42578125" style="2" customWidth="1"/>
    <col min="2055" max="2055" width="10.140625" style="2" customWidth="1"/>
    <col min="2056" max="2056" width="10.42578125" style="2" customWidth="1"/>
    <col min="2057" max="2057" width="10.140625" style="2" customWidth="1"/>
    <col min="2058" max="2304" width="9.140625" style="2"/>
    <col min="2305" max="2305" width="3.42578125" style="2" customWidth="1"/>
    <col min="2306" max="2306" width="27.28515625" style="2" bestFit="1" customWidth="1"/>
    <col min="2307" max="2308" width="10.7109375" style="2" customWidth="1"/>
    <col min="2309" max="2309" width="11" style="2" customWidth="1"/>
    <col min="2310" max="2310" width="10.42578125" style="2" customWidth="1"/>
    <col min="2311" max="2311" width="10.140625" style="2" customWidth="1"/>
    <col min="2312" max="2312" width="10.42578125" style="2" customWidth="1"/>
    <col min="2313" max="2313" width="10.140625" style="2" customWidth="1"/>
    <col min="2314" max="2560" width="9.140625" style="2"/>
    <col min="2561" max="2561" width="3.42578125" style="2" customWidth="1"/>
    <col min="2562" max="2562" width="27.28515625" style="2" bestFit="1" customWidth="1"/>
    <col min="2563" max="2564" width="10.7109375" style="2" customWidth="1"/>
    <col min="2565" max="2565" width="11" style="2" customWidth="1"/>
    <col min="2566" max="2566" width="10.42578125" style="2" customWidth="1"/>
    <col min="2567" max="2567" width="10.140625" style="2" customWidth="1"/>
    <col min="2568" max="2568" width="10.42578125" style="2" customWidth="1"/>
    <col min="2569" max="2569" width="10.140625" style="2" customWidth="1"/>
    <col min="2570" max="2816" width="9.140625" style="2"/>
    <col min="2817" max="2817" width="3.42578125" style="2" customWidth="1"/>
    <col min="2818" max="2818" width="27.28515625" style="2" bestFit="1" customWidth="1"/>
    <col min="2819" max="2820" width="10.7109375" style="2" customWidth="1"/>
    <col min="2821" max="2821" width="11" style="2" customWidth="1"/>
    <col min="2822" max="2822" width="10.42578125" style="2" customWidth="1"/>
    <col min="2823" max="2823" width="10.140625" style="2" customWidth="1"/>
    <col min="2824" max="2824" width="10.42578125" style="2" customWidth="1"/>
    <col min="2825" max="2825" width="10.140625" style="2" customWidth="1"/>
    <col min="2826" max="3072" width="9.140625" style="2"/>
    <col min="3073" max="3073" width="3.42578125" style="2" customWidth="1"/>
    <col min="3074" max="3074" width="27.28515625" style="2" bestFit="1" customWidth="1"/>
    <col min="3075" max="3076" width="10.7109375" style="2" customWidth="1"/>
    <col min="3077" max="3077" width="11" style="2" customWidth="1"/>
    <col min="3078" max="3078" width="10.42578125" style="2" customWidth="1"/>
    <col min="3079" max="3079" width="10.140625" style="2" customWidth="1"/>
    <col min="3080" max="3080" width="10.42578125" style="2" customWidth="1"/>
    <col min="3081" max="3081" width="10.140625" style="2" customWidth="1"/>
    <col min="3082" max="3328" width="9.140625" style="2"/>
    <col min="3329" max="3329" width="3.42578125" style="2" customWidth="1"/>
    <col min="3330" max="3330" width="27.28515625" style="2" bestFit="1" customWidth="1"/>
    <col min="3331" max="3332" width="10.7109375" style="2" customWidth="1"/>
    <col min="3333" max="3333" width="11" style="2" customWidth="1"/>
    <col min="3334" max="3334" width="10.42578125" style="2" customWidth="1"/>
    <col min="3335" max="3335" width="10.140625" style="2" customWidth="1"/>
    <col min="3336" max="3336" width="10.42578125" style="2" customWidth="1"/>
    <col min="3337" max="3337" width="10.140625" style="2" customWidth="1"/>
    <col min="3338" max="3584" width="9.140625" style="2"/>
    <col min="3585" max="3585" width="3.42578125" style="2" customWidth="1"/>
    <col min="3586" max="3586" width="27.28515625" style="2" bestFit="1" customWidth="1"/>
    <col min="3587" max="3588" width="10.7109375" style="2" customWidth="1"/>
    <col min="3589" max="3589" width="11" style="2" customWidth="1"/>
    <col min="3590" max="3590" width="10.42578125" style="2" customWidth="1"/>
    <col min="3591" max="3591" width="10.140625" style="2" customWidth="1"/>
    <col min="3592" max="3592" width="10.42578125" style="2" customWidth="1"/>
    <col min="3593" max="3593" width="10.140625" style="2" customWidth="1"/>
    <col min="3594" max="3840" width="9.140625" style="2"/>
    <col min="3841" max="3841" width="3.42578125" style="2" customWidth="1"/>
    <col min="3842" max="3842" width="27.28515625" style="2" bestFit="1" customWidth="1"/>
    <col min="3843" max="3844" width="10.7109375" style="2" customWidth="1"/>
    <col min="3845" max="3845" width="11" style="2" customWidth="1"/>
    <col min="3846" max="3846" width="10.42578125" style="2" customWidth="1"/>
    <col min="3847" max="3847" width="10.140625" style="2" customWidth="1"/>
    <col min="3848" max="3848" width="10.42578125" style="2" customWidth="1"/>
    <col min="3849" max="3849" width="10.140625" style="2" customWidth="1"/>
    <col min="3850" max="4096" width="9.140625" style="2"/>
    <col min="4097" max="4097" width="3.42578125" style="2" customWidth="1"/>
    <col min="4098" max="4098" width="27.28515625" style="2" bestFit="1" customWidth="1"/>
    <col min="4099" max="4100" width="10.7109375" style="2" customWidth="1"/>
    <col min="4101" max="4101" width="11" style="2" customWidth="1"/>
    <col min="4102" max="4102" width="10.42578125" style="2" customWidth="1"/>
    <col min="4103" max="4103" width="10.140625" style="2" customWidth="1"/>
    <col min="4104" max="4104" width="10.42578125" style="2" customWidth="1"/>
    <col min="4105" max="4105" width="10.140625" style="2" customWidth="1"/>
    <col min="4106" max="4352" width="9.140625" style="2"/>
    <col min="4353" max="4353" width="3.42578125" style="2" customWidth="1"/>
    <col min="4354" max="4354" width="27.28515625" style="2" bestFit="1" customWidth="1"/>
    <col min="4355" max="4356" width="10.7109375" style="2" customWidth="1"/>
    <col min="4357" max="4357" width="11" style="2" customWidth="1"/>
    <col min="4358" max="4358" width="10.42578125" style="2" customWidth="1"/>
    <col min="4359" max="4359" width="10.140625" style="2" customWidth="1"/>
    <col min="4360" max="4360" width="10.42578125" style="2" customWidth="1"/>
    <col min="4361" max="4361" width="10.140625" style="2" customWidth="1"/>
    <col min="4362" max="4608" width="9.140625" style="2"/>
    <col min="4609" max="4609" width="3.42578125" style="2" customWidth="1"/>
    <col min="4610" max="4610" width="27.28515625" style="2" bestFit="1" customWidth="1"/>
    <col min="4611" max="4612" width="10.7109375" style="2" customWidth="1"/>
    <col min="4613" max="4613" width="11" style="2" customWidth="1"/>
    <col min="4614" max="4614" width="10.42578125" style="2" customWidth="1"/>
    <col min="4615" max="4615" width="10.140625" style="2" customWidth="1"/>
    <col min="4616" max="4616" width="10.42578125" style="2" customWidth="1"/>
    <col min="4617" max="4617" width="10.140625" style="2" customWidth="1"/>
    <col min="4618" max="4864" width="9.140625" style="2"/>
    <col min="4865" max="4865" width="3.42578125" style="2" customWidth="1"/>
    <col min="4866" max="4866" width="27.28515625" style="2" bestFit="1" customWidth="1"/>
    <col min="4867" max="4868" width="10.7109375" style="2" customWidth="1"/>
    <col min="4869" max="4869" width="11" style="2" customWidth="1"/>
    <col min="4870" max="4870" width="10.42578125" style="2" customWidth="1"/>
    <col min="4871" max="4871" width="10.140625" style="2" customWidth="1"/>
    <col min="4872" max="4872" width="10.42578125" style="2" customWidth="1"/>
    <col min="4873" max="4873" width="10.140625" style="2" customWidth="1"/>
    <col min="4874" max="5120" width="9.140625" style="2"/>
    <col min="5121" max="5121" width="3.42578125" style="2" customWidth="1"/>
    <col min="5122" max="5122" width="27.28515625" style="2" bestFit="1" customWidth="1"/>
    <col min="5123" max="5124" width="10.7109375" style="2" customWidth="1"/>
    <col min="5125" max="5125" width="11" style="2" customWidth="1"/>
    <col min="5126" max="5126" width="10.42578125" style="2" customWidth="1"/>
    <col min="5127" max="5127" width="10.140625" style="2" customWidth="1"/>
    <col min="5128" max="5128" width="10.42578125" style="2" customWidth="1"/>
    <col min="5129" max="5129" width="10.140625" style="2" customWidth="1"/>
    <col min="5130" max="5376" width="9.140625" style="2"/>
    <col min="5377" max="5377" width="3.42578125" style="2" customWidth="1"/>
    <col min="5378" max="5378" width="27.28515625" style="2" bestFit="1" customWidth="1"/>
    <col min="5379" max="5380" width="10.7109375" style="2" customWidth="1"/>
    <col min="5381" max="5381" width="11" style="2" customWidth="1"/>
    <col min="5382" max="5382" width="10.42578125" style="2" customWidth="1"/>
    <col min="5383" max="5383" width="10.140625" style="2" customWidth="1"/>
    <col min="5384" max="5384" width="10.42578125" style="2" customWidth="1"/>
    <col min="5385" max="5385" width="10.140625" style="2" customWidth="1"/>
    <col min="5386" max="5632" width="9.140625" style="2"/>
    <col min="5633" max="5633" width="3.42578125" style="2" customWidth="1"/>
    <col min="5634" max="5634" width="27.28515625" style="2" bestFit="1" customWidth="1"/>
    <col min="5635" max="5636" width="10.7109375" style="2" customWidth="1"/>
    <col min="5637" max="5637" width="11" style="2" customWidth="1"/>
    <col min="5638" max="5638" width="10.42578125" style="2" customWidth="1"/>
    <col min="5639" max="5639" width="10.140625" style="2" customWidth="1"/>
    <col min="5640" max="5640" width="10.42578125" style="2" customWidth="1"/>
    <col min="5641" max="5641" width="10.140625" style="2" customWidth="1"/>
    <col min="5642" max="5888" width="9.140625" style="2"/>
    <col min="5889" max="5889" width="3.42578125" style="2" customWidth="1"/>
    <col min="5890" max="5890" width="27.28515625" style="2" bestFit="1" customWidth="1"/>
    <col min="5891" max="5892" width="10.7109375" style="2" customWidth="1"/>
    <col min="5893" max="5893" width="11" style="2" customWidth="1"/>
    <col min="5894" max="5894" width="10.42578125" style="2" customWidth="1"/>
    <col min="5895" max="5895" width="10.140625" style="2" customWidth="1"/>
    <col min="5896" max="5896" width="10.42578125" style="2" customWidth="1"/>
    <col min="5897" max="5897" width="10.140625" style="2" customWidth="1"/>
    <col min="5898" max="6144" width="9.140625" style="2"/>
    <col min="6145" max="6145" width="3.42578125" style="2" customWidth="1"/>
    <col min="6146" max="6146" width="27.28515625" style="2" bestFit="1" customWidth="1"/>
    <col min="6147" max="6148" width="10.7109375" style="2" customWidth="1"/>
    <col min="6149" max="6149" width="11" style="2" customWidth="1"/>
    <col min="6150" max="6150" width="10.42578125" style="2" customWidth="1"/>
    <col min="6151" max="6151" width="10.140625" style="2" customWidth="1"/>
    <col min="6152" max="6152" width="10.42578125" style="2" customWidth="1"/>
    <col min="6153" max="6153" width="10.140625" style="2" customWidth="1"/>
    <col min="6154" max="6400" width="9.140625" style="2"/>
    <col min="6401" max="6401" width="3.42578125" style="2" customWidth="1"/>
    <col min="6402" max="6402" width="27.28515625" style="2" bestFit="1" customWidth="1"/>
    <col min="6403" max="6404" width="10.7109375" style="2" customWidth="1"/>
    <col min="6405" max="6405" width="11" style="2" customWidth="1"/>
    <col min="6406" max="6406" width="10.42578125" style="2" customWidth="1"/>
    <col min="6407" max="6407" width="10.140625" style="2" customWidth="1"/>
    <col min="6408" max="6408" width="10.42578125" style="2" customWidth="1"/>
    <col min="6409" max="6409" width="10.140625" style="2" customWidth="1"/>
    <col min="6410" max="6656" width="9.140625" style="2"/>
    <col min="6657" max="6657" width="3.42578125" style="2" customWidth="1"/>
    <col min="6658" max="6658" width="27.28515625" style="2" bestFit="1" customWidth="1"/>
    <col min="6659" max="6660" width="10.7109375" style="2" customWidth="1"/>
    <col min="6661" max="6661" width="11" style="2" customWidth="1"/>
    <col min="6662" max="6662" width="10.42578125" style="2" customWidth="1"/>
    <col min="6663" max="6663" width="10.140625" style="2" customWidth="1"/>
    <col min="6664" max="6664" width="10.42578125" style="2" customWidth="1"/>
    <col min="6665" max="6665" width="10.140625" style="2" customWidth="1"/>
    <col min="6666" max="6912" width="9.140625" style="2"/>
    <col min="6913" max="6913" width="3.42578125" style="2" customWidth="1"/>
    <col min="6914" max="6914" width="27.28515625" style="2" bestFit="1" customWidth="1"/>
    <col min="6915" max="6916" width="10.7109375" style="2" customWidth="1"/>
    <col min="6917" max="6917" width="11" style="2" customWidth="1"/>
    <col min="6918" max="6918" width="10.42578125" style="2" customWidth="1"/>
    <col min="6919" max="6919" width="10.140625" style="2" customWidth="1"/>
    <col min="6920" max="6920" width="10.42578125" style="2" customWidth="1"/>
    <col min="6921" max="6921" width="10.140625" style="2" customWidth="1"/>
    <col min="6922" max="7168" width="9.140625" style="2"/>
    <col min="7169" max="7169" width="3.42578125" style="2" customWidth="1"/>
    <col min="7170" max="7170" width="27.28515625" style="2" bestFit="1" customWidth="1"/>
    <col min="7171" max="7172" width="10.7109375" style="2" customWidth="1"/>
    <col min="7173" max="7173" width="11" style="2" customWidth="1"/>
    <col min="7174" max="7174" width="10.42578125" style="2" customWidth="1"/>
    <col min="7175" max="7175" width="10.140625" style="2" customWidth="1"/>
    <col min="7176" max="7176" width="10.42578125" style="2" customWidth="1"/>
    <col min="7177" max="7177" width="10.140625" style="2" customWidth="1"/>
    <col min="7178" max="7424" width="9.140625" style="2"/>
    <col min="7425" max="7425" width="3.42578125" style="2" customWidth="1"/>
    <col min="7426" max="7426" width="27.28515625" style="2" bestFit="1" customWidth="1"/>
    <col min="7427" max="7428" width="10.7109375" style="2" customWidth="1"/>
    <col min="7429" max="7429" width="11" style="2" customWidth="1"/>
    <col min="7430" max="7430" width="10.42578125" style="2" customWidth="1"/>
    <col min="7431" max="7431" width="10.140625" style="2" customWidth="1"/>
    <col min="7432" max="7432" width="10.42578125" style="2" customWidth="1"/>
    <col min="7433" max="7433" width="10.140625" style="2" customWidth="1"/>
    <col min="7434" max="7680" width="9.140625" style="2"/>
    <col min="7681" max="7681" width="3.42578125" style="2" customWidth="1"/>
    <col min="7682" max="7682" width="27.28515625" style="2" bestFit="1" customWidth="1"/>
    <col min="7683" max="7684" width="10.7109375" style="2" customWidth="1"/>
    <col min="7685" max="7685" width="11" style="2" customWidth="1"/>
    <col min="7686" max="7686" width="10.42578125" style="2" customWidth="1"/>
    <col min="7687" max="7687" width="10.140625" style="2" customWidth="1"/>
    <col min="7688" max="7688" width="10.42578125" style="2" customWidth="1"/>
    <col min="7689" max="7689" width="10.140625" style="2" customWidth="1"/>
    <col min="7690" max="7936" width="9.140625" style="2"/>
    <col min="7937" max="7937" width="3.42578125" style="2" customWidth="1"/>
    <col min="7938" max="7938" width="27.28515625" style="2" bestFit="1" customWidth="1"/>
    <col min="7939" max="7940" width="10.7109375" style="2" customWidth="1"/>
    <col min="7941" max="7941" width="11" style="2" customWidth="1"/>
    <col min="7942" max="7942" width="10.42578125" style="2" customWidth="1"/>
    <col min="7943" max="7943" width="10.140625" style="2" customWidth="1"/>
    <col min="7944" max="7944" width="10.42578125" style="2" customWidth="1"/>
    <col min="7945" max="7945" width="10.140625" style="2" customWidth="1"/>
    <col min="7946" max="8192" width="9.140625" style="2"/>
    <col min="8193" max="8193" width="3.42578125" style="2" customWidth="1"/>
    <col min="8194" max="8194" width="27.28515625" style="2" bestFit="1" customWidth="1"/>
    <col min="8195" max="8196" width="10.7109375" style="2" customWidth="1"/>
    <col min="8197" max="8197" width="11" style="2" customWidth="1"/>
    <col min="8198" max="8198" width="10.42578125" style="2" customWidth="1"/>
    <col min="8199" max="8199" width="10.140625" style="2" customWidth="1"/>
    <col min="8200" max="8200" width="10.42578125" style="2" customWidth="1"/>
    <col min="8201" max="8201" width="10.140625" style="2" customWidth="1"/>
    <col min="8202" max="8448" width="9.140625" style="2"/>
    <col min="8449" max="8449" width="3.42578125" style="2" customWidth="1"/>
    <col min="8450" max="8450" width="27.28515625" style="2" bestFit="1" customWidth="1"/>
    <col min="8451" max="8452" width="10.7109375" style="2" customWidth="1"/>
    <col min="8453" max="8453" width="11" style="2" customWidth="1"/>
    <col min="8454" max="8454" width="10.42578125" style="2" customWidth="1"/>
    <col min="8455" max="8455" width="10.140625" style="2" customWidth="1"/>
    <col min="8456" max="8456" width="10.42578125" style="2" customWidth="1"/>
    <col min="8457" max="8457" width="10.140625" style="2" customWidth="1"/>
    <col min="8458" max="8704" width="9.140625" style="2"/>
    <col min="8705" max="8705" width="3.42578125" style="2" customWidth="1"/>
    <col min="8706" max="8706" width="27.28515625" style="2" bestFit="1" customWidth="1"/>
    <col min="8707" max="8708" width="10.7109375" style="2" customWidth="1"/>
    <col min="8709" max="8709" width="11" style="2" customWidth="1"/>
    <col min="8710" max="8710" width="10.42578125" style="2" customWidth="1"/>
    <col min="8711" max="8711" width="10.140625" style="2" customWidth="1"/>
    <col min="8712" max="8712" width="10.42578125" style="2" customWidth="1"/>
    <col min="8713" max="8713" width="10.140625" style="2" customWidth="1"/>
    <col min="8714" max="8960" width="9.140625" style="2"/>
    <col min="8961" max="8961" width="3.42578125" style="2" customWidth="1"/>
    <col min="8962" max="8962" width="27.28515625" style="2" bestFit="1" customWidth="1"/>
    <col min="8963" max="8964" width="10.7109375" style="2" customWidth="1"/>
    <col min="8965" max="8965" width="11" style="2" customWidth="1"/>
    <col min="8966" max="8966" width="10.42578125" style="2" customWidth="1"/>
    <col min="8967" max="8967" width="10.140625" style="2" customWidth="1"/>
    <col min="8968" max="8968" width="10.42578125" style="2" customWidth="1"/>
    <col min="8969" max="8969" width="10.140625" style="2" customWidth="1"/>
    <col min="8970" max="9216" width="9.140625" style="2"/>
    <col min="9217" max="9217" width="3.42578125" style="2" customWidth="1"/>
    <col min="9218" max="9218" width="27.28515625" style="2" bestFit="1" customWidth="1"/>
    <col min="9219" max="9220" width="10.7109375" style="2" customWidth="1"/>
    <col min="9221" max="9221" width="11" style="2" customWidth="1"/>
    <col min="9222" max="9222" width="10.42578125" style="2" customWidth="1"/>
    <col min="9223" max="9223" width="10.140625" style="2" customWidth="1"/>
    <col min="9224" max="9224" width="10.42578125" style="2" customWidth="1"/>
    <col min="9225" max="9225" width="10.140625" style="2" customWidth="1"/>
    <col min="9226" max="9472" width="9.140625" style="2"/>
    <col min="9473" max="9473" width="3.42578125" style="2" customWidth="1"/>
    <col min="9474" max="9474" width="27.28515625" style="2" bestFit="1" customWidth="1"/>
    <col min="9475" max="9476" width="10.7109375" style="2" customWidth="1"/>
    <col min="9477" max="9477" width="11" style="2" customWidth="1"/>
    <col min="9478" max="9478" width="10.42578125" style="2" customWidth="1"/>
    <col min="9479" max="9479" width="10.140625" style="2" customWidth="1"/>
    <col min="9480" max="9480" width="10.42578125" style="2" customWidth="1"/>
    <col min="9481" max="9481" width="10.140625" style="2" customWidth="1"/>
    <col min="9482" max="9728" width="9.140625" style="2"/>
    <col min="9729" max="9729" width="3.42578125" style="2" customWidth="1"/>
    <col min="9730" max="9730" width="27.28515625" style="2" bestFit="1" customWidth="1"/>
    <col min="9731" max="9732" width="10.7109375" style="2" customWidth="1"/>
    <col min="9733" max="9733" width="11" style="2" customWidth="1"/>
    <col min="9734" max="9734" width="10.42578125" style="2" customWidth="1"/>
    <col min="9735" max="9735" width="10.140625" style="2" customWidth="1"/>
    <col min="9736" max="9736" width="10.42578125" style="2" customWidth="1"/>
    <col min="9737" max="9737" width="10.140625" style="2" customWidth="1"/>
    <col min="9738" max="9984" width="9.140625" style="2"/>
    <col min="9985" max="9985" width="3.42578125" style="2" customWidth="1"/>
    <col min="9986" max="9986" width="27.28515625" style="2" bestFit="1" customWidth="1"/>
    <col min="9987" max="9988" width="10.7109375" style="2" customWidth="1"/>
    <col min="9989" max="9989" width="11" style="2" customWidth="1"/>
    <col min="9990" max="9990" width="10.42578125" style="2" customWidth="1"/>
    <col min="9991" max="9991" width="10.140625" style="2" customWidth="1"/>
    <col min="9992" max="9992" width="10.42578125" style="2" customWidth="1"/>
    <col min="9993" max="9993" width="10.140625" style="2" customWidth="1"/>
    <col min="9994" max="10240" width="9.140625" style="2"/>
    <col min="10241" max="10241" width="3.42578125" style="2" customWidth="1"/>
    <col min="10242" max="10242" width="27.28515625" style="2" bestFit="1" customWidth="1"/>
    <col min="10243" max="10244" width="10.7109375" style="2" customWidth="1"/>
    <col min="10245" max="10245" width="11" style="2" customWidth="1"/>
    <col min="10246" max="10246" width="10.42578125" style="2" customWidth="1"/>
    <col min="10247" max="10247" width="10.140625" style="2" customWidth="1"/>
    <col min="10248" max="10248" width="10.42578125" style="2" customWidth="1"/>
    <col min="10249" max="10249" width="10.140625" style="2" customWidth="1"/>
    <col min="10250" max="10496" width="9.140625" style="2"/>
    <col min="10497" max="10497" width="3.42578125" style="2" customWidth="1"/>
    <col min="10498" max="10498" width="27.28515625" style="2" bestFit="1" customWidth="1"/>
    <col min="10499" max="10500" width="10.7109375" style="2" customWidth="1"/>
    <col min="10501" max="10501" width="11" style="2" customWidth="1"/>
    <col min="10502" max="10502" width="10.42578125" style="2" customWidth="1"/>
    <col min="10503" max="10503" width="10.140625" style="2" customWidth="1"/>
    <col min="10504" max="10504" width="10.42578125" style="2" customWidth="1"/>
    <col min="10505" max="10505" width="10.140625" style="2" customWidth="1"/>
    <col min="10506" max="10752" width="9.140625" style="2"/>
    <col min="10753" max="10753" width="3.42578125" style="2" customWidth="1"/>
    <col min="10754" max="10754" width="27.28515625" style="2" bestFit="1" customWidth="1"/>
    <col min="10755" max="10756" width="10.7109375" style="2" customWidth="1"/>
    <col min="10757" max="10757" width="11" style="2" customWidth="1"/>
    <col min="10758" max="10758" width="10.42578125" style="2" customWidth="1"/>
    <col min="10759" max="10759" width="10.140625" style="2" customWidth="1"/>
    <col min="10760" max="10760" width="10.42578125" style="2" customWidth="1"/>
    <col min="10761" max="10761" width="10.140625" style="2" customWidth="1"/>
    <col min="10762" max="11008" width="9.140625" style="2"/>
    <col min="11009" max="11009" width="3.42578125" style="2" customWidth="1"/>
    <col min="11010" max="11010" width="27.28515625" style="2" bestFit="1" customWidth="1"/>
    <col min="11011" max="11012" width="10.7109375" style="2" customWidth="1"/>
    <col min="11013" max="11013" width="11" style="2" customWidth="1"/>
    <col min="11014" max="11014" width="10.42578125" style="2" customWidth="1"/>
    <col min="11015" max="11015" width="10.140625" style="2" customWidth="1"/>
    <col min="11016" max="11016" width="10.42578125" style="2" customWidth="1"/>
    <col min="11017" max="11017" width="10.140625" style="2" customWidth="1"/>
    <col min="11018" max="11264" width="9.140625" style="2"/>
    <col min="11265" max="11265" width="3.42578125" style="2" customWidth="1"/>
    <col min="11266" max="11266" width="27.28515625" style="2" bestFit="1" customWidth="1"/>
    <col min="11267" max="11268" width="10.7109375" style="2" customWidth="1"/>
    <col min="11269" max="11269" width="11" style="2" customWidth="1"/>
    <col min="11270" max="11270" width="10.42578125" style="2" customWidth="1"/>
    <col min="11271" max="11271" width="10.140625" style="2" customWidth="1"/>
    <col min="11272" max="11272" width="10.42578125" style="2" customWidth="1"/>
    <col min="11273" max="11273" width="10.140625" style="2" customWidth="1"/>
    <col min="11274" max="11520" width="9.140625" style="2"/>
    <col min="11521" max="11521" width="3.42578125" style="2" customWidth="1"/>
    <col min="11522" max="11522" width="27.28515625" style="2" bestFit="1" customWidth="1"/>
    <col min="11523" max="11524" width="10.7109375" style="2" customWidth="1"/>
    <col min="11525" max="11525" width="11" style="2" customWidth="1"/>
    <col min="11526" max="11526" width="10.42578125" style="2" customWidth="1"/>
    <col min="11527" max="11527" width="10.140625" style="2" customWidth="1"/>
    <col min="11528" max="11528" width="10.42578125" style="2" customWidth="1"/>
    <col min="11529" max="11529" width="10.140625" style="2" customWidth="1"/>
    <col min="11530" max="11776" width="9.140625" style="2"/>
    <col min="11777" max="11777" width="3.42578125" style="2" customWidth="1"/>
    <col min="11778" max="11778" width="27.28515625" style="2" bestFit="1" customWidth="1"/>
    <col min="11779" max="11780" width="10.7109375" style="2" customWidth="1"/>
    <col min="11781" max="11781" width="11" style="2" customWidth="1"/>
    <col min="11782" max="11782" width="10.42578125" style="2" customWidth="1"/>
    <col min="11783" max="11783" width="10.140625" style="2" customWidth="1"/>
    <col min="11784" max="11784" width="10.42578125" style="2" customWidth="1"/>
    <col min="11785" max="11785" width="10.140625" style="2" customWidth="1"/>
    <col min="11786" max="12032" width="9.140625" style="2"/>
    <col min="12033" max="12033" width="3.42578125" style="2" customWidth="1"/>
    <col min="12034" max="12034" width="27.28515625" style="2" bestFit="1" customWidth="1"/>
    <col min="12035" max="12036" width="10.7109375" style="2" customWidth="1"/>
    <col min="12037" max="12037" width="11" style="2" customWidth="1"/>
    <col min="12038" max="12038" width="10.42578125" style="2" customWidth="1"/>
    <col min="12039" max="12039" width="10.140625" style="2" customWidth="1"/>
    <col min="12040" max="12040" width="10.42578125" style="2" customWidth="1"/>
    <col min="12041" max="12041" width="10.140625" style="2" customWidth="1"/>
    <col min="12042" max="12288" width="9.140625" style="2"/>
    <col min="12289" max="12289" width="3.42578125" style="2" customWidth="1"/>
    <col min="12290" max="12290" width="27.28515625" style="2" bestFit="1" customWidth="1"/>
    <col min="12291" max="12292" width="10.7109375" style="2" customWidth="1"/>
    <col min="12293" max="12293" width="11" style="2" customWidth="1"/>
    <col min="12294" max="12294" width="10.42578125" style="2" customWidth="1"/>
    <col min="12295" max="12295" width="10.140625" style="2" customWidth="1"/>
    <col min="12296" max="12296" width="10.42578125" style="2" customWidth="1"/>
    <col min="12297" max="12297" width="10.140625" style="2" customWidth="1"/>
    <col min="12298" max="12544" width="9.140625" style="2"/>
    <col min="12545" max="12545" width="3.42578125" style="2" customWidth="1"/>
    <col min="12546" max="12546" width="27.28515625" style="2" bestFit="1" customWidth="1"/>
    <col min="12547" max="12548" width="10.7109375" style="2" customWidth="1"/>
    <col min="12549" max="12549" width="11" style="2" customWidth="1"/>
    <col min="12550" max="12550" width="10.42578125" style="2" customWidth="1"/>
    <col min="12551" max="12551" width="10.140625" style="2" customWidth="1"/>
    <col min="12552" max="12552" width="10.42578125" style="2" customWidth="1"/>
    <col min="12553" max="12553" width="10.140625" style="2" customWidth="1"/>
    <col min="12554" max="12800" width="9.140625" style="2"/>
    <col min="12801" max="12801" width="3.42578125" style="2" customWidth="1"/>
    <col min="12802" max="12802" width="27.28515625" style="2" bestFit="1" customWidth="1"/>
    <col min="12803" max="12804" width="10.7109375" style="2" customWidth="1"/>
    <col min="12805" max="12805" width="11" style="2" customWidth="1"/>
    <col min="12806" max="12806" width="10.42578125" style="2" customWidth="1"/>
    <col min="12807" max="12807" width="10.140625" style="2" customWidth="1"/>
    <col min="12808" max="12808" width="10.42578125" style="2" customWidth="1"/>
    <col min="12809" max="12809" width="10.140625" style="2" customWidth="1"/>
    <col min="12810" max="13056" width="9.140625" style="2"/>
    <col min="13057" max="13057" width="3.42578125" style="2" customWidth="1"/>
    <col min="13058" max="13058" width="27.28515625" style="2" bestFit="1" customWidth="1"/>
    <col min="13059" max="13060" width="10.7109375" style="2" customWidth="1"/>
    <col min="13061" max="13061" width="11" style="2" customWidth="1"/>
    <col min="13062" max="13062" width="10.42578125" style="2" customWidth="1"/>
    <col min="13063" max="13063" width="10.140625" style="2" customWidth="1"/>
    <col min="13064" max="13064" width="10.42578125" style="2" customWidth="1"/>
    <col min="13065" max="13065" width="10.140625" style="2" customWidth="1"/>
    <col min="13066" max="13312" width="9.140625" style="2"/>
    <col min="13313" max="13313" width="3.42578125" style="2" customWidth="1"/>
    <col min="13314" max="13314" width="27.28515625" style="2" bestFit="1" customWidth="1"/>
    <col min="13315" max="13316" width="10.7109375" style="2" customWidth="1"/>
    <col min="13317" max="13317" width="11" style="2" customWidth="1"/>
    <col min="13318" max="13318" width="10.42578125" style="2" customWidth="1"/>
    <col min="13319" max="13319" width="10.140625" style="2" customWidth="1"/>
    <col min="13320" max="13320" width="10.42578125" style="2" customWidth="1"/>
    <col min="13321" max="13321" width="10.140625" style="2" customWidth="1"/>
    <col min="13322" max="13568" width="9.140625" style="2"/>
    <col min="13569" max="13569" width="3.42578125" style="2" customWidth="1"/>
    <col min="13570" max="13570" width="27.28515625" style="2" bestFit="1" customWidth="1"/>
    <col min="13571" max="13572" width="10.7109375" style="2" customWidth="1"/>
    <col min="13573" max="13573" width="11" style="2" customWidth="1"/>
    <col min="13574" max="13574" width="10.42578125" style="2" customWidth="1"/>
    <col min="13575" max="13575" width="10.140625" style="2" customWidth="1"/>
    <col min="13576" max="13576" width="10.42578125" style="2" customWidth="1"/>
    <col min="13577" max="13577" width="10.140625" style="2" customWidth="1"/>
    <col min="13578" max="13824" width="9.140625" style="2"/>
    <col min="13825" max="13825" width="3.42578125" style="2" customWidth="1"/>
    <col min="13826" max="13826" width="27.28515625" style="2" bestFit="1" customWidth="1"/>
    <col min="13827" max="13828" width="10.7109375" style="2" customWidth="1"/>
    <col min="13829" max="13829" width="11" style="2" customWidth="1"/>
    <col min="13830" max="13830" width="10.42578125" style="2" customWidth="1"/>
    <col min="13831" max="13831" width="10.140625" style="2" customWidth="1"/>
    <col min="13832" max="13832" width="10.42578125" style="2" customWidth="1"/>
    <col min="13833" max="13833" width="10.140625" style="2" customWidth="1"/>
    <col min="13834" max="14080" width="9.140625" style="2"/>
    <col min="14081" max="14081" width="3.42578125" style="2" customWidth="1"/>
    <col min="14082" max="14082" width="27.28515625" style="2" bestFit="1" customWidth="1"/>
    <col min="14083" max="14084" width="10.7109375" style="2" customWidth="1"/>
    <col min="14085" max="14085" width="11" style="2" customWidth="1"/>
    <col min="14086" max="14086" width="10.42578125" style="2" customWidth="1"/>
    <col min="14087" max="14087" width="10.140625" style="2" customWidth="1"/>
    <col min="14088" max="14088" width="10.42578125" style="2" customWidth="1"/>
    <col min="14089" max="14089" width="10.140625" style="2" customWidth="1"/>
    <col min="14090" max="14336" width="9.140625" style="2"/>
    <col min="14337" max="14337" width="3.42578125" style="2" customWidth="1"/>
    <col min="14338" max="14338" width="27.28515625" style="2" bestFit="1" customWidth="1"/>
    <col min="14339" max="14340" width="10.7109375" style="2" customWidth="1"/>
    <col min="14341" max="14341" width="11" style="2" customWidth="1"/>
    <col min="14342" max="14342" width="10.42578125" style="2" customWidth="1"/>
    <col min="14343" max="14343" width="10.140625" style="2" customWidth="1"/>
    <col min="14344" max="14344" width="10.42578125" style="2" customWidth="1"/>
    <col min="14345" max="14345" width="10.140625" style="2" customWidth="1"/>
    <col min="14346" max="14592" width="9.140625" style="2"/>
    <col min="14593" max="14593" width="3.42578125" style="2" customWidth="1"/>
    <col min="14594" max="14594" width="27.28515625" style="2" bestFit="1" customWidth="1"/>
    <col min="14595" max="14596" width="10.7109375" style="2" customWidth="1"/>
    <col min="14597" max="14597" width="11" style="2" customWidth="1"/>
    <col min="14598" max="14598" width="10.42578125" style="2" customWidth="1"/>
    <col min="14599" max="14599" width="10.140625" style="2" customWidth="1"/>
    <col min="14600" max="14600" width="10.42578125" style="2" customWidth="1"/>
    <col min="14601" max="14601" width="10.140625" style="2" customWidth="1"/>
    <col min="14602" max="14848" width="9.140625" style="2"/>
    <col min="14849" max="14849" width="3.42578125" style="2" customWidth="1"/>
    <col min="14850" max="14850" width="27.28515625" style="2" bestFit="1" customWidth="1"/>
    <col min="14851" max="14852" width="10.7109375" style="2" customWidth="1"/>
    <col min="14853" max="14853" width="11" style="2" customWidth="1"/>
    <col min="14854" max="14854" width="10.42578125" style="2" customWidth="1"/>
    <col min="14855" max="14855" width="10.140625" style="2" customWidth="1"/>
    <col min="14856" max="14856" width="10.42578125" style="2" customWidth="1"/>
    <col min="14857" max="14857" width="10.140625" style="2" customWidth="1"/>
    <col min="14858" max="15104" width="9.140625" style="2"/>
    <col min="15105" max="15105" width="3.42578125" style="2" customWidth="1"/>
    <col min="15106" max="15106" width="27.28515625" style="2" bestFit="1" customWidth="1"/>
    <col min="15107" max="15108" width="10.7109375" style="2" customWidth="1"/>
    <col min="15109" max="15109" width="11" style="2" customWidth="1"/>
    <col min="15110" max="15110" width="10.42578125" style="2" customWidth="1"/>
    <col min="15111" max="15111" width="10.140625" style="2" customWidth="1"/>
    <col min="15112" max="15112" width="10.42578125" style="2" customWidth="1"/>
    <col min="15113" max="15113" width="10.140625" style="2" customWidth="1"/>
    <col min="15114" max="15360" width="9.140625" style="2"/>
    <col min="15361" max="15361" width="3.42578125" style="2" customWidth="1"/>
    <col min="15362" max="15362" width="27.28515625" style="2" bestFit="1" customWidth="1"/>
    <col min="15363" max="15364" width="10.7109375" style="2" customWidth="1"/>
    <col min="15365" max="15365" width="11" style="2" customWidth="1"/>
    <col min="15366" max="15366" width="10.42578125" style="2" customWidth="1"/>
    <col min="15367" max="15367" width="10.140625" style="2" customWidth="1"/>
    <col min="15368" max="15368" width="10.42578125" style="2" customWidth="1"/>
    <col min="15369" max="15369" width="10.140625" style="2" customWidth="1"/>
    <col min="15370" max="15616" width="9.140625" style="2"/>
    <col min="15617" max="15617" width="3.42578125" style="2" customWidth="1"/>
    <col min="15618" max="15618" width="27.28515625" style="2" bestFit="1" customWidth="1"/>
    <col min="15619" max="15620" width="10.7109375" style="2" customWidth="1"/>
    <col min="15621" max="15621" width="11" style="2" customWidth="1"/>
    <col min="15622" max="15622" width="10.42578125" style="2" customWidth="1"/>
    <col min="15623" max="15623" width="10.140625" style="2" customWidth="1"/>
    <col min="15624" max="15624" width="10.42578125" style="2" customWidth="1"/>
    <col min="15625" max="15625" width="10.140625" style="2" customWidth="1"/>
    <col min="15626" max="15872" width="9.140625" style="2"/>
    <col min="15873" max="15873" width="3.42578125" style="2" customWidth="1"/>
    <col min="15874" max="15874" width="27.28515625" style="2" bestFit="1" customWidth="1"/>
    <col min="15875" max="15876" width="10.7109375" style="2" customWidth="1"/>
    <col min="15877" max="15877" width="11" style="2" customWidth="1"/>
    <col min="15878" max="15878" width="10.42578125" style="2" customWidth="1"/>
    <col min="15879" max="15879" width="10.140625" style="2" customWidth="1"/>
    <col min="15880" max="15880" width="10.42578125" style="2" customWidth="1"/>
    <col min="15881" max="15881" width="10.140625" style="2" customWidth="1"/>
    <col min="15882" max="16128" width="9.140625" style="2"/>
    <col min="16129" max="16129" width="3.42578125" style="2" customWidth="1"/>
    <col min="16130" max="16130" width="27.28515625" style="2" bestFit="1" customWidth="1"/>
    <col min="16131" max="16132" width="10.7109375" style="2" customWidth="1"/>
    <col min="16133" max="16133" width="11" style="2" customWidth="1"/>
    <col min="16134" max="16134" width="10.42578125" style="2" customWidth="1"/>
    <col min="16135" max="16135" width="10.140625" style="2" customWidth="1"/>
    <col min="16136" max="16136" width="10.42578125" style="2" customWidth="1"/>
    <col min="16137" max="16137" width="10.140625" style="2" customWidth="1"/>
    <col min="16138" max="16384" width="9.140625" style="2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61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7" t="s">
        <v>2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1"/>
      <c r="B5" s="1"/>
      <c r="C5" s="3"/>
      <c r="D5" s="3"/>
      <c r="E5" s="3"/>
      <c r="F5" s="4"/>
      <c r="G5" s="4"/>
      <c r="H5" s="4"/>
      <c r="I5" s="4"/>
    </row>
    <row r="6" spans="1:9" x14ac:dyDescent="0.2">
      <c r="A6" s="5"/>
      <c r="B6" s="5" t="s">
        <v>3</v>
      </c>
      <c r="C6" s="6">
        <v>2025</v>
      </c>
      <c r="D6" s="6">
        <v>2025</v>
      </c>
      <c r="E6" s="6">
        <v>2026</v>
      </c>
      <c r="F6" s="28" t="s">
        <v>4</v>
      </c>
      <c r="G6" s="29"/>
      <c r="H6" s="28" t="s">
        <v>5</v>
      </c>
      <c r="I6" s="29"/>
    </row>
    <row r="7" spans="1:9" x14ac:dyDescent="0.2">
      <c r="A7" s="8"/>
      <c r="B7" s="8" t="s">
        <v>6</v>
      </c>
      <c r="C7" s="9" t="s">
        <v>7</v>
      </c>
      <c r="D7" s="9" t="s">
        <v>8</v>
      </c>
      <c r="E7" s="9" t="s">
        <v>9</v>
      </c>
      <c r="F7" s="10" t="s">
        <v>10</v>
      </c>
      <c r="G7" s="7" t="s">
        <v>11</v>
      </c>
      <c r="H7" s="10" t="s">
        <v>10</v>
      </c>
      <c r="I7" s="10" t="s">
        <v>11</v>
      </c>
    </row>
    <row r="8" spans="1:9" x14ac:dyDescent="0.2">
      <c r="A8" s="11" t="s">
        <v>12</v>
      </c>
      <c r="B8" s="12" t="s">
        <v>13</v>
      </c>
      <c r="C8" s="13">
        <v>4053.8776516499997</v>
      </c>
      <c r="D8" s="13">
        <v>4520.34486354</v>
      </c>
      <c r="E8" s="13">
        <v>4295.64372499</v>
      </c>
      <c r="F8" s="14">
        <v>-224.70113855</v>
      </c>
      <c r="G8" s="15">
        <v>-4.9708848624003155E-2</v>
      </c>
      <c r="H8" s="14">
        <v>241.76607334000028</v>
      </c>
      <c r="I8" s="15">
        <v>5.963822643774086E-2</v>
      </c>
    </row>
    <row r="9" spans="1:9" x14ac:dyDescent="0.2">
      <c r="A9" s="11"/>
      <c r="B9" s="12" t="s">
        <v>14</v>
      </c>
      <c r="C9" s="13">
        <v>373.26894608000003</v>
      </c>
      <c r="D9" s="13">
        <v>244.02031786000001</v>
      </c>
      <c r="E9" s="13">
        <v>151.46488277</v>
      </c>
      <c r="F9" s="14">
        <v>-92.555435090000003</v>
      </c>
      <c r="G9" s="15">
        <v>-0.37929396986975961</v>
      </c>
      <c r="H9" s="14">
        <v>-221.80406331000003</v>
      </c>
      <c r="I9" s="15">
        <v>-0.59422050947271243</v>
      </c>
    </row>
    <row r="10" spans="1:9" x14ac:dyDescent="0.2">
      <c r="A10" s="11"/>
      <c r="B10" s="12" t="s">
        <v>15</v>
      </c>
      <c r="C10" s="13">
        <v>81.775228849999991</v>
      </c>
      <c r="D10" s="13">
        <v>99.063773549999993</v>
      </c>
      <c r="E10" s="13">
        <v>57.464882770000003</v>
      </c>
      <c r="F10" s="14">
        <v>-41.598890779999991</v>
      </c>
      <c r="G10" s="15">
        <v>-0.41992031283770936</v>
      </c>
      <c r="H10" s="14">
        <v>-24.310346079999988</v>
      </c>
      <c r="I10" s="15">
        <v>-0.29728251968077479</v>
      </c>
    </row>
    <row r="11" spans="1:9" x14ac:dyDescent="0.2">
      <c r="A11" s="11"/>
      <c r="B11" s="12" t="s">
        <v>16</v>
      </c>
      <c r="C11" s="13">
        <v>291.49371723000002</v>
      </c>
      <c r="D11" s="13">
        <v>144.95654431</v>
      </c>
      <c r="E11" s="13">
        <v>94</v>
      </c>
      <c r="F11" s="14">
        <v>-50.956544309999998</v>
      </c>
      <c r="G11" s="15">
        <v>-0.35152979503309467</v>
      </c>
      <c r="H11" s="14">
        <v>-197.49371723000002</v>
      </c>
      <c r="I11" s="15">
        <v>-0.67752306672932405</v>
      </c>
    </row>
    <row r="12" spans="1:9" x14ac:dyDescent="0.2">
      <c r="A12" s="11"/>
      <c r="B12" s="12" t="s">
        <v>17</v>
      </c>
      <c r="C12" s="13">
        <v>3244.3092782399999</v>
      </c>
      <c r="D12" s="13">
        <v>3903.6111778600002</v>
      </c>
      <c r="E12" s="13">
        <v>3710.3525580800001</v>
      </c>
      <c r="F12" s="14">
        <v>-193.25861978000012</v>
      </c>
      <c r="G12" s="15">
        <v>-4.9507650986373775E-2</v>
      </c>
      <c r="H12" s="14">
        <v>466.0432798400002</v>
      </c>
      <c r="I12" s="15">
        <v>0.14364946121684907</v>
      </c>
    </row>
    <row r="13" spans="1:9" x14ac:dyDescent="0.2">
      <c r="A13" s="11"/>
      <c r="B13" s="12" t="s">
        <v>15</v>
      </c>
      <c r="C13" s="13">
        <v>222.42227824</v>
      </c>
      <c r="D13" s="13">
        <v>231.44117786000001</v>
      </c>
      <c r="E13" s="13">
        <v>341.35255807999999</v>
      </c>
      <c r="F13" s="14">
        <v>109.91138021999998</v>
      </c>
      <c r="G13" s="15">
        <v>0.4748998481440756</v>
      </c>
      <c r="H13" s="14">
        <v>118.93027984</v>
      </c>
      <c r="I13" s="15">
        <v>0.53470489009050981</v>
      </c>
    </row>
    <row r="14" spans="1:9" x14ac:dyDescent="0.2">
      <c r="A14" s="11"/>
      <c r="B14" s="12" t="s">
        <v>16</v>
      </c>
      <c r="C14" s="13">
        <v>3021.8870000000002</v>
      </c>
      <c r="D14" s="13">
        <v>3672.17</v>
      </c>
      <c r="E14" s="13">
        <v>3369</v>
      </c>
      <c r="F14" s="14">
        <v>-303.17000000000007</v>
      </c>
      <c r="G14" s="15">
        <v>-8.2558813998262592E-2</v>
      </c>
      <c r="H14" s="14">
        <v>347.11299999999983</v>
      </c>
      <c r="I14" s="15">
        <v>0.11486630704589551</v>
      </c>
    </row>
    <row r="15" spans="1:9" x14ac:dyDescent="0.2">
      <c r="A15" s="11"/>
      <c r="B15" s="2" t="s">
        <v>18</v>
      </c>
      <c r="C15" s="13">
        <v>4.3135109999999997E-2</v>
      </c>
      <c r="D15" s="13">
        <v>2.9193629999999998E-2</v>
      </c>
      <c r="E15" s="13">
        <v>1.552016E-2</v>
      </c>
      <c r="F15" s="14">
        <v>-1.3673469999999998E-2</v>
      </c>
      <c r="G15" s="15">
        <v>-0.46837169615426377</v>
      </c>
      <c r="H15" s="14">
        <v>-2.7614949999999999E-2</v>
      </c>
      <c r="I15" s="15">
        <v>-0.6401965823200636</v>
      </c>
    </row>
    <row r="16" spans="1:9" x14ac:dyDescent="0.2">
      <c r="A16" s="11"/>
      <c r="B16" s="12" t="s">
        <v>19</v>
      </c>
      <c r="C16" s="13">
        <v>4.3135109999999997E-2</v>
      </c>
      <c r="D16" s="13">
        <v>2.914696E-2</v>
      </c>
      <c r="E16" s="13">
        <v>1.544151E-2</v>
      </c>
      <c r="F16" s="14">
        <v>-1.3705449999999999E-2</v>
      </c>
      <c r="G16" s="15">
        <v>-0.47021884958156868</v>
      </c>
      <c r="H16" s="14">
        <v>-2.7693599999999999E-2</v>
      </c>
      <c r="I16" s="15">
        <v>-0.64201992298153399</v>
      </c>
    </row>
    <row r="17" spans="1:9" x14ac:dyDescent="0.2">
      <c r="A17" s="11"/>
      <c r="B17" s="12" t="s">
        <v>20</v>
      </c>
      <c r="C17" s="13">
        <v>0</v>
      </c>
      <c r="D17" s="13">
        <v>4.6669999999999999E-5</v>
      </c>
      <c r="E17" s="13">
        <v>7.8650000000000001E-5</v>
      </c>
      <c r="F17" s="14">
        <v>3.1980000000000002E-5</v>
      </c>
      <c r="G17" s="15">
        <v>0.6852367688022285</v>
      </c>
      <c r="H17" s="14">
        <v>7.8650000000000001E-5</v>
      </c>
      <c r="I17" s="15">
        <v>0</v>
      </c>
    </row>
    <row r="18" spans="1:9" x14ac:dyDescent="0.2">
      <c r="A18" s="11"/>
      <c r="B18" s="2" t="s">
        <v>60</v>
      </c>
      <c r="C18" s="13">
        <v>436.34256243999994</v>
      </c>
      <c r="D18" s="13">
        <v>372.74256144999998</v>
      </c>
      <c r="E18" s="13">
        <v>433.84180430000009</v>
      </c>
      <c r="F18" s="14">
        <v>61.09924285000011</v>
      </c>
      <c r="G18" s="15">
        <v>0.16391807421271909</v>
      </c>
      <c r="H18" s="14">
        <v>-2.5007581399998458</v>
      </c>
      <c r="I18" s="15">
        <v>-5.7311808548213827E-3</v>
      </c>
    </row>
    <row r="19" spans="1:9" x14ac:dyDescent="0.2">
      <c r="A19" s="11" t="s">
        <v>21</v>
      </c>
      <c r="B19" s="12" t="s">
        <v>22</v>
      </c>
      <c r="C19" s="13">
        <v>12012.548652899997</v>
      </c>
      <c r="D19" s="13">
        <v>11228.38370586</v>
      </c>
      <c r="E19" s="13">
        <v>11247.436450339999</v>
      </c>
      <c r="F19" s="14">
        <v>19.052744479999092</v>
      </c>
      <c r="G19" s="15">
        <v>1.6968376730888135E-3</v>
      </c>
      <c r="H19" s="14">
        <v>-765.11220255999797</v>
      </c>
      <c r="I19" s="15">
        <v>-6.3692745367178061E-2</v>
      </c>
    </row>
    <row r="20" spans="1:9" x14ac:dyDescent="0.2">
      <c r="A20" s="11"/>
      <c r="B20" s="12" t="s">
        <v>19</v>
      </c>
      <c r="C20" s="13">
        <v>12279.570571989998</v>
      </c>
      <c r="D20" s="13">
        <v>11499.13290782</v>
      </c>
      <c r="E20" s="13">
        <v>11521.70057825</v>
      </c>
      <c r="F20" s="14">
        <v>22.567670430000362</v>
      </c>
      <c r="G20" s="15">
        <v>1.9625540995924506E-3</v>
      </c>
      <c r="H20" s="14">
        <v>-757.86999373999788</v>
      </c>
      <c r="I20" s="15">
        <v>-6.1717955794701629E-2</v>
      </c>
    </row>
    <row r="21" spans="1:9" x14ac:dyDescent="0.2">
      <c r="A21" s="11"/>
      <c r="B21" s="12" t="s">
        <v>20</v>
      </c>
      <c r="C21" s="13">
        <v>0</v>
      </c>
      <c r="D21" s="13">
        <v>0</v>
      </c>
      <c r="E21" s="13">
        <v>0</v>
      </c>
      <c r="F21" s="14">
        <v>0</v>
      </c>
      <c r="G21" s="15">
        <v>0</v>
      </c>
      <c r="H21" s="14">
        <v>0</v>
      </c>
      <c r="I21" s="15">
        <v>0</v>
      </c>
    </row>
    <row r="22" spans="1:9" x14ac:dyDescent="0.2">
      <c r="A22" s="11"/>
      <c r="B22" s="2" t="s">
        <v>18</v>
      </c>
      <c r="C22" s="13">
        <v>267.02191908999998</v>
      </c>
      <c r="D22" s="13">
        <v>270.74920196000005</v>
      </c>
      <c r="E22" s="13">
        <v>274.26412790999996</v>
      </c>
      <c r="F22" s="14">
        <v>3.5149259499999062</v>
      </c>
      <c r="G22" s="15">
        <v>1.2982220906118114E-2</v>
      </c>
      <c r="H22" s="14">
        <v>7.2422088199999735</v>
      </c>
      <c r="I22" s="15">
        <v>2.7122151037941578E-2</v>
      </c>
    </row>
    <row r="23" spans="1:9" x14ac:dyDescent="0.2">
      <c r="A23" s="11"/>
      <c r="B23" s="12" t="s">
        <v>19</v>
      </c>
      <c r="C23" s="13">
        <v>267.02191908999998</v>
      </c>
      <c r="D23" s="13">
        <v>270.74920196000005</v>
      </c>
      <c r="E23" s="13">
        <v>274.26412790999996</v>
      </c>
      <c r="F23" s="14">
        <v>3.5149259499999062</v>
      </c>
      <c r="G23" s="15">
        <v>1.2982220906118114E-2</v>
      </c>
      <c r="H23" s="14">
        <v>7.2422088199999735</v>
      </c>
      <c r="I23" s="15">
        <v>2.7122151037941578E-2</v>
      </c>
    </row>
    <row r="24" spans="1:9" x14ac:dyDescent="0.2">
      <c r="A24" s="11"/>
      <c r="B24" s="12" t="s">
        <v>20</v>
      </c>
      <c r="C24" s="13">
        <v>0</v>
      </c>
      <c r="D24" s="13">
        <v>0</v>
      </c>
      <c r="E24" s="13">
        <v>0</v>
      </c>
      <c r="F24" s="14">
        <v>0</v>
      </c>
      <c r="G24" s="15">
        <v>0</v>
      </c>
      <c r="H24" s="14">
        <v>0</v>
      </c>
      <c r="I24" s="15">
        <v>0</v>
      </c>
    </row>
    <row r="25" spans="1:9" x14ac:dyDescent="0.2">
      <c r="A25" s="11" t="s">
        <v>23</v>
      </c>
      <c r="B25" s="12" t="s">
        <v>24</v>
      </c>
      <c r="C25" s="13">
        <v>5462.4086311200008</v>
      </c>
      <c r="D25" s="13">
        <v>4986.150299169999</v>
      </c>
      <c r="E25" s="13">
        <v>4951.8728794099989</v>
      </c>
      <c r="F25" s="14">
        <v>-34.277419760000157</v>
      </c>
      <c r="G25" s="15">
        <v>-6.8745259776277212E-3</v>
      </c>
      <c r="H25" s="14">
        <v>-510.53575171000193</v>
      </c>
      <c r="I25" s="15">
        <v>-9.346348583323083E-2</v>
      </c>
    </row>
    <row r="26" spans="1:9" x14ac:dyDescent="0.2">
      <c r="A26" s="11"/>
      <c r="B26" s="12" t="s">
        <v>25</v>
      </c>
      <c r="C26" s="13">
        <v>2970.61780757</v>
      </c>
      <c r="D26" s="13">
        <v>3090.7321013199999</v>
      </c>
      <c r="E26" s="13">
        <v>3154.1314896699996</v>
      </c>
      <c r="F26" s="14">
        <v>63.399388349999754</v>
      </c>
      <c r="G26" s="15">
        <v>2.0512741406129242E-2</v>
      </c>
      <c r="H26" s="14">
        <v>183.51368209999964</v>
      </c>
      <c r="I26" s="15">
        <v>6.1776268098963527E-2</v>
      </c>
    </row>
    <row r="27" spans="1:9" x14ac:dyDescent="0.2">
      <c r="A27" s="11"/>
      <c r="B27" s="12" t="s">
        <v>26</v>
      </c>
      <c r="C27" s="13">
        <v>2508.0923969700002</v>
      </c>
      <c r="D27" s="13">
        <v>1911.10233999</v>
      </c>
      <c r="E27" s="13">
        <v>1813.08030996</v>
      </c>
      <c r="F27" s="14">
        <v>-98.022030029999996</v>
      </c>
      <c r="G27" s="15">
        <v>-5.1290832510054285E-2</v>
      </c>
      <c r="H27" s="14">
        <v>-695.01208701000019</v>
      </c>
      <c r="I27" s="15">
        <v>-0.27710784811980493</v>
      </c>
    </row>
    <row r="28" spans="1:9" x14ac:dyDescent="0.2">
      <c r="A28" s="11"/>
      <c r="B28" s="2" t="s">
        <v>18</v>
      </c>
      <c r="C28" s="13">
        <v>16.30157342</v>
      </c>
      <c r="D28" s="13">
        <v>15.684142140000001</v>
      </c>
      <c r="E28" s="13">
        <v>15.33892022</v>
      </c>
      <c r="F28" s="14">
        <v>-0.34522192000000018</v>
      </c>
      <c r="G28" s="15">
        <v>-2.2010889528957023E-2</v>
      </c>
      <c r="H28" s="14">
        <v>-0.9626532000000001</v>
      </c>
      <c r="I28" s="15">
        <v>-5.905277823175914E-2</v>
      </c>
    </row>
    <row r="29" spans="1:9" x14ac:dyDescent="0.2">
      <c r="A29" s="11"/>
      <c r="B29" s="12" t="s">
        <v>19</v>
      </c>
      <c r="C29" s="13">
        <v>15.807058530000001</v>
      </c>
      <c r="D29" s="13">
        <v>15.405020070000001</v>
      </c>
      <c r="E29" s="13">
        <v>15.037664900000001</v>
      </c>
      <c r="F29" s="14">
        <v>-0.36735516999999973</v>
      </c>
      <c r="G29" s="15">
        <v>-2.3846458383744218E-2</v>
      </c>
      <c r="H29" s="14">
        <v>-0.76939362999999972</v>
      </c>
      <c r="I29" s="15">
        <v>-4.8674054602871109E-2</v>
      </c>
    </row>
    <row r="30" spans="1:9" x14ac:dyDescent="0.2">
      <c r="A30" s="11"/>
      <c r="B30" s="12" t="s">
        <v>20</v>
      </c>
      <c r="C30" s="13">
        <v>0.49451489000000004</v>
      </c>
      <c r="D30" s="13">
        <v>0.27912207</v>
      </c>
      <c r="E30" s="13">
        <v>0.30125531999999999</v>
      </c>
      <c r="F30" s="14">
        <v>2.2133249999999993E-2</v>
      </c>
      <c r="G30" s="15">
        <v>7.9295951051093772E-2</v>
      </c>
      <c r="H30" s="14">
        <v>-0.19325957000000005</v>
      </c>
      <c r="I30" s="15">
        <v>-0.39080637187689138</v>
      </c>
    </row>
    <row r="31" spans="1:9" x14ac:dyDescent="0.2">
      <c r="A31" s="11" t="s">
        <v>27</v>
      </c>
      <c r="B31" s="12" t="s">
        <v>28</v>
      </c>
      <c r="C31" s="13">
        <v>706.25721181000006</v>
      </c>
      <c r="D31" s="13">
        <v>674.72820696999986</v>
      </c>
      <c r="E31" s="13">
        <v>690.14263750999987</v>
      </c>
      <c r="F31" s="14">
        <v>15.414430540000012</v>
      </c>
      <c r="G31" s="15">
        <v>2.2845392234632556E-2</v>
      </c>
      <c r="H31" s="14">
        <v>-16.114574300000186</v>
      </c>
      <c r="I31" s="15">
        <v>-2.2816863361581396E-2</v>
      </c>
    </row>
    <row r="32" spans="1:9" x14ac:dyDescent="0.2">
      <c r="A32" s="11"/>
      <c r="B32" s="12" t="s">
        <v>29</v>
      </c>
      <c r="C32" s="13">
        <v>673.93270196000003</v>
      </c>
      <c r="D32" s="13">
        <v>644.50798092999992</v>
      </c>
      <c r="E32" s="13">
        <v>665.96866688999989</v>
      </c>
      <c r="F32" s="14">
        <v>21.460685959999978</v>
      </c>
      <c r="G32" s="15">
        <v>3.3297781555835959E-2</v>
      </c>
      <c r="H32" s="14">
        <v>-7.9640350700001363</v>
      </c>
      <c r="I32" s="15">
        <v>-1.1817255709417718E-2</v>
      </c>
    </row>
    <row r="33" spans="1:9" x14ac:dyDescent="0.2">
      <c r="A33" s="11"/>
      <c r="B33" s="12" t="s">
        <v>30</v>
      </c>
      <c r="C33" s="13">
        <v>32.324509849999998</v>
      </c>
      <c r="D33" s="13">
        <v>30.22022604</v>
      </c>
      <c r="E33" s="13">
        <v>24.173970620000002</v>
      </c>
      <c r="F33" s="14">
        <v>-6.0462554199999978</v>
      </c>
      <c r="G33" s="15">
        <v>-0.20007313684540518</v>
      </c>
      <c r="H33" s="14">
        <v>-8.1505392299999961</v>
      </c>
      <c r="I33" s="15">
        <v>-0.25214734168660558</v>
      </c>
    </row>
    <row r="34" spans="1:9" x14ac:dyDescent="0.2">
      <c r="A34" s="16"/>
      <c r="B34" s="17" t="s">
        <v>31</v>
      </c>
      <c r="C34" s="18">
        <v>22235.092147479998</v>
      </c>
      <c r="D34" s="18">
        <v>21409.60707554</v>
      </c>
      <c r="E34" s="18">
        <v>21185.095692250001</v>
      </c>
      <c r="F34" s="19">
        <v>-224.51138328999878</v>
      </c>
      <c r="G34" s="20">
        <v>-1.0486478453240689E-2</v>
      </c>
      <c r="H34" s="19">
        <v>-1049.9964552299971</v>
      </c>
      <c r="I34" s="20">
        <v>-4.7222491738087902E-2</v>
      </c>
    </row>
    <row r="35" spans="1:9" x14ac:dyDescent="0.2">
      <c r="A35" s="11" t="s">
        <v>12</v>
      </c>
      <c r="B35" s="12" t="s">
        <v>32</v>
      </c>
      <c r="C35" s="13">
        <v>16778.189219979999</v>
      </c>
      <c r="D35" s="13">
        <v>16097.147548390001</v>
      </c>
      <c r="E35" s="13">
        <v>16279.037256469997</v>
      </c>
      <c r="F35" s="14">
        <v>181.88970807999613</v>
      </c>
      <c r="G35" s="15">
        <v>1.1299499338824681E-2</v>
      </c>
      <c r="H35" s="14">
        <v>-499.15196351000122</v>
      </c>
      <c r="I35" s="15">
        <v>-2.975004972024009E-2</v>
      </c>
    </row>
    <row r="36" spans="1:9" x14ac:dyDescent="0.2">
      <c r="A36" s="11"/>
      <c r="B36" s="12" t="s">
        <v>29</v>
      </c>
      <c r="C36" s="13">
        <v>16762.065222229998</v>
      </c>
      <c r="D36" s="13">
        <v>16081.730257050001</v>
      </c>
      <c r="E36" s="13">
        <v>16268.018784509999</v>
      </c>
      <c r="F36" s="14">
        <v>186.28852745999757</v>
      </c>
      <c r="G36" s="15">
        <v>1.158386097032893E-2</v>
      </c>
      <c r="H36" s="14">
        <v>-494.04643771999872</v>
      </c>
      <c r="I36" s="15">
        <v>-2.9474079188332336E-2</v>
      </c>
    </row>
    <row r="37" spans="1:9" x14ac:dyDescent="0.2">
      <c r="A37" s="11"/>
      <c r="B37" s="12" t="s">
        <v>62</v>
      </c>
      <c r="C37" s="13">
        <v>12176.720891299999</v>
      </c>
      <c r="D37" s="13">
        <v>11061.653427499999</v>
      </c>
      <c r="E37" s="13">
        <v>11276.087957669999</v>
      </c>
      <c r="F37" s="14">
        <v>214.43453016999956</v>
      </c>
      <c r="G37" s="15">
        <v>1.9385395824904617E-2</v>
      </c>
      <c r="H37" s="14">
        <v>-900.63293363000048</v>
      </c>
      <c r="I37" s="15">
        <v>-7.3963503119586438E-2</v>
      </c>
    </row>
    <row r="38" spans="1:9" x14ac:dyDescent="0.2">
      <c r="A38" s="11"/>
      <c r="B38" s="12" t="s">
        <v>33</v>
      </c>
      <c r="C38" s="13">
        <v>3544.2726570299997</v>
      </c>
      <c r="D38" s="13">
        <v>3707.6835651000001</v>
      </c>
      <c r="E38" s="13">
        <v>3738.5092061300002</v>
      </c>
      <c r="F38" s="14">
        <v>30.825641030000043</v>
      </c>
      <c r="G38" s="15">
        <v>8.3139891764654195E-3</v>
      </c>
      <c r="H38" s="14">
        <v>194.2365491000005</v>
      </c>
      <c r="I38" s="15">
        <v>5.4802936426106008E-2</v>
      </c>
    </row>
    <row r="39" spans="1:9" x14ac:dyDescent="0.2">
      <c r="A39" s="11"/>
      <c r="B39" s="12" t="s">
        <v>34</v>
      </c>
      <c r="C39" s="13">
        <v>331.65852835000004</v>
      </c>
      <c r="D39" s="13">
        <v>331.92829996</v>
      </c>
      <c r="E39" s="13">
        <v>348.01605885999993</v>
      </c>
      <c r="F39" s="14">
        <v>16.087758899999926</v>
      </c>
      <c r="G39" s="15">
        <v>4.8467572370113121E-2</v>
      </c>
      <c r="H39" s="14">
        <v>16.35753050999989</v>
      </c>
      <c r="I39" s="15">
        <v>4.9320397673409788E-2</v>
      </c>
    </row>
    <row r="40" spans="1:9" x14ac:dyDescent="0.2">
      <c r="A40" s="11"/>
      <c r="B40" s="12" t="s">
        <v>35</v>
      </c>
      <c r="C40" s="13">
        <v>1239.5447474399996</v>
      </c>
      <c r="D40" s="13">
        <v>1267.90125158</v>
      </c>
      <c r="E40" s="13">
        <v>1302.3237365500001</v>
      </c>
      <c r="F40" s="14">
        <v>34.422484970000141</v>
      </c>
      <c r="G40" s="15">
        <v>2.714918447087622E-2</v>
      </c>
      <c r="H40" s="14">
        <v>62.778989110000566</v>
      </c>
      <c r="I40" s="15">
        <v>5.0646811452072615E-2</v>
      </c>
    </row>
    <row r="41" spans="1:9" x14ac:dyDescent="0.2">
      <c r="A41" s="11" t="s">
        <v>6</v>
      </c>
      <c r="B41" s="12" t="s">
        <v>36</v>
      </c>
      <c r="C41" s="13">
        <v>1973.06938124</v>
      </c>
      <c r="D41" s="13">
        <v>2107.8540135600001</v>
      </c>
      <c r="E41" s="13">
        <v>2088.1694107199996</v>
      </c>
      <c r="F41" s="14">
        <v>-19.68460284000048</v>
      </c>
      <c r="G41" s="15">
        <v>-9.3386936255394071E-3</v>
      </c>
      <c r="H41" s="14">
        <v>115.10002947999965</v>
      </c>
      <c r="I41" s="15">
        <v>5.8335520572349919E-2</v>
      </c>
    </row>
    <row r="42" spans="1:9" x14ac:dyDescent="0.2">
      <c r="A42" s="11"/>
      <c r="B42" s="12" t="s">
        <v>37</v>
      </c>
      <c r="C42" s="13">
        <v>1041.0716739</v>
      </c>
      <c r="D42" s="13">
        <v>1312.3932644500001</v>
      </c>
      <c r="E42" s="13">
        <v>1253.4216207100001</v>
      </c>
      <c r="F42" s="14">
        <v>-58.97164373999999</v>
      </c>
      <c r="G42" s="15">
        <v>-4.4934430355152655E-2</v>
      </c>
      <c r="H42" s="14">
        <v>212.34994681000012</v>
      </c>
      <c r="I42" s="15">
        <v>0.20397245658841867</v>
      </c>
    </row>
    <row r="43" spans="1:9" x14ac:dyDescent="0.2">
      <c r="A43" s="11"/>
      <c r="B43" s="12" t="s">
        <v>34</v>
      </c>
      <c r="C43" s="13">
        <v>916.45914641999991</v>
      </c>
      <c r="D43" s="13">
        <v>1191.4662992900001</v>
      </c>
      <c r="E43" s="13">
        <v>1147.0095202800001</v>
      </c>
      <c r="F43" s="14">
        <v>-44.456779009999991</v>
      </c>
      <c r="G43" s="15">
        <v>-3.731266174837844E-2</v>
      </c>
      <c r="H43" s="14">
        <v>230.55037386000015</v>
      </c>
      <c r="I43" s="15">
        <v>0.25156644980914655</v>
      </c>
    </row>
    <row r="44" spans="1:9" x14ac:dyDescent="0.2">
      <c r="A44" s="11"/>
      <c r="B44" s="12" t="s">
        <v>35</v>
      </c>
      <c r="C44" s="13">
        <v>124.61252748</v>
      </c>
      <c r="D44" s="13">
        <v>120.92696515999999</v>
      </c>
      <c r="E44" s="13">
        <v>106.41210043000001</v>
      </c>
      <c r="F44" s="14">
        <v>-14.514864729999985</v>
      </c>
      <c r="G44" s="15">
        <v>-0.12003000911165829</v>
      </c>
      <c r="H44" s="14">
        <v>-18.200427049999988</v>
      </c>
      <c r="I44" s="15">
        <v>-0.14605615838199826</v>
      </c>
    </row>
    <row r="45" spans="1:9" x14ac:dyDescent="0.2">
      <c r="A45" s="11"/>
      <c r="B45" s="12" t="s">
        <v>38</v>
      </c>
      <c r="C45" s="13">
        <v>16.123997749999997</v>
      </c>
      <c r="D45" s="13">
        <v>15.41729134</v>
      </c>
      <c r="E45" s="13">
        <v>11.018471960000001</v>
      </c>
      <c r="F45" s="14">
        <v>-4.3988193799999991</v>
      </c>
      <c r="G45" s="15">
        <v>-0.285317263778191</v>
      </c>
      <c r="H45" s="14">
        <v>-5.1055257899999962</v>
      </c>
      <c r="I45" s="15">
        <v>-0.31664143527928712</v>
      </c>
    </row>
    <row r="46" spans="1:9" x14ac:dyDescent="0.2">
      <c r="A46" s="11"/>
      <c r="B46" s="12" t="s">
        <v>63</v>
      </c>
      <c r="C46" s="13">
        <v>0</v>
      </c>
      <c r="D46" s="13">
        <v>0</v>
      </c>
      <c r="E46" s="13">
        <v>0</v>
      </c>
      <c r="F46" s="14">
        <v>0</v>
      </c>
      <c r="G46" s="15">
        <v>0</v>
      </c>
      <c r="H46" s="14">
        <v>0</v>
      </c>
      <c r="I46" s="15">
        <v>0</v>
      </c>
    </row>
    <row r="47" spans="1:9" x14ac:dyDescent="0.2">
      <c r="A47" s="11"/>
      <c r="B47" s="12" t="s">
        <v>39</v>
      </c>
      <c r="C47" s="13">
        <v>16.123997749999997</v>
      </c>
      <c r="D47" s="13">
        <v>15.41729134</v>
      </c>
      <c r="E47" s="13">
        <v>11.018471960000001</v>
      </c>
      <c r="F47" s="14">
        <v>-4.3988193799999991</v>
      </c>
      <c r="G47" s="15">
        <v>-0.285317263778191</v>
      </c>
      <c r="H47" s="14">
        <v>-5.1055257899999962</v>
      </c>
      <c r="I47" s="15">
        <v>-0.31664143527928712</v>
      </c>
    </row>
    <row r="48" spans="1:9" x14ac:dyDescent="0.2">
      <c r="A48" s="11"/>
      <c r="B48" s="12" t="s">
        <v>34</v>
      </c>
      <c r="C48" s="13">
        <v>0.28957904000000001</v>
      </c>
      <c r="D48" s="13">
        <v>0.45064016000000001</v>
      </c>
      <c r="E48" s="13">
        <v>0.23162630999999997</v>
      </c>
      <c r="F48" s="14">
        <v>-0.21901385000000004</v>
      </c>
      <c r="G48" s="15">
        <v>-0.48600606301932792</v>
      </c>
      <c r="H48" s="14">
        <v>-5.7952730000000036E-2</v>
      </c>
      <c r="I48" s="15">
        <v>-0.20012750232199139</v>
      </c>
    </row>
    <row r="49" spans="1:9" x14ac:dyDescent="0.2">
      <c r="A49" s="11"/>
      <c r="B49" s="12" t="s">
        <v>35</v>
      </c>
      <c r="C49" s="13">
        <v>12.334248219999999</v>
      </c>
      <c r="D49" s="13">
        <v>11.091250710000001</v>
      </c>
      <c r="E49" s="13">
        <v>8.7057590200000003</v>
      </c>
      <c r="F49" s="14">
        <v>-2.3854916900000003</v>
      </c>
      <c r="G49" s="15">
        <v>-0.21507869151755932</v>
      </c>
      <c r="H49" s="14">
        <v>-3.6284891999999989</v>
      </c>
      <c r="I49" s="15">
        <v>-0.2941800047542743</v>
      </c>
    </row>
    <row r="50" spans="1:9" x14ac:dyDescent="0.2">
      <c r="A50" s="11"/>
      <c r="B50" s="12" t="s">
        <v>36</v>
      </c>
      <c r="C50" s="13">
        <v>3.5001704900000004</v>
      </c>
      <c r="D50" s="13">
        <v>3.8754004699999998</v>
      </c>
      <c r="E50" s="13">
        <v>2.0810866300000002</v>
      </c>
      <c r="F50" s="14">
        <v>-1.7943138399999996</v>
      </c>
      <c r="G50" s="15">
        <v>-0.46300088310615284</v>
      </c>
      <c r="H50" s="14">
        <v>-1.4190838600000002</v>
      </c>
      <c r="I50" s="15">
        <v>-0.40543278221855994</v>
      </c>
    </row>
    <row r="51" spans="1:9" x14ac:dyDescent="0.2">
      <c r="A51" s="11"/>
      <c r="B51" s="12" t="s">
        <v>40</v>
      </c>
      <c r="C51" s="13">
        <v>0</v>
      </c>
      <c r="D51" s="13">
        <v>0</v>
      </c>
      <c r="E51" s="13">
        <v>0</v>
      </c>
      <c r="F51" s="14">
        <v>0</v>
      </c>
      <c r="G51" s="15">
        <v>0</v>
      </c>
      <c r="H51" s="14">
        <v>0</v>
      </c>
      <c r="I51" s="15">
        <v>0</v>
      </c>
    </row>
    <row r="52" spans="1:9" x14ac:dyDescent="0.2">
      <c r="A52" s="11"/>
      <c r="B52" s="12" t="s">
        <v>41</v>
      </c>
      <c r="C52" s="13">
        <v>0</v>
      </c>
      <c r="D52" s="13">
        <v>0</v>
      </c>
      <c r="E52" s="13">
        <v>0</v>
      </c>
      <c r="F52" s="14">
        <v>0</v>
      </c>
      <c r="G52" s="15">
        <v>0</v>
      </c>
      <c r="H52" s="14">
        <v>0</v>
      </c>
      <c r="I52" s="15">
        <v>0</v>
      </c>
    </row>
    <row r="53" spans="1:9" x14ac:dyDescent="0.2">
      <c r="A53" s="11"/>
      <c r="B53" s="12" t="s">
        <v>42</v>
      </c>
      <c r="C53" s="13">
        <v>0</v>
      </c>
      <c r="D53" s="13">
        <v>0</v>
      </c>
      <c r="E53" s="13">
        <v>0</v>
      </c>
      <c r="F53" s="14">
        <v>0</v>
      </c>
      <c r="G53" s="15">
        <v>0</v>
      </c>
      <c r="H53" s="14">
        <v>0</v>
      </c>
      <c r="I53" s="15">
        <v>0</v>
      </c>
    </row>
    <row r="54" spans="1:9" x14ac:dyDescent="0.2">
      <c r="A54" s="11" t="s">
        <v>43</v>
      </c>
      <c r="B54" s="12" t="s">
        <v>44</v>
      </c>
      <c r="C54" s="13">
        <v>3288.6768436900002</v>
      </c>
      <c r="D54" s="13">
        <v>2954.2068971199997</v>
      </c>
      <c r="E54" s="13">
        <v>2523.8657246100001</v>
      </c>
      <c r="F54" s="14">
        <v>-430.34117250999952</v>
      </c>
      <c r="G54" s="15">
        <v>-0.14567062751411586</v>
      </c>
      <c r="H54" s="14">
        <v>-764.81111908000003</v>
      </c>
      <c r="I54" s="15">
        <v>-0.2325589151598908</v>
      </c>
    </row>
    <row r="55" spans="1:9" x14ac:dyDescent="0.2">
      <c r="A55" s="11"/>
      <c r="B55" s="12" t="s">
        <v>45</v>
      </c>
      <c r="C55" s="13">
        <v>761.39976386000001</v>
      </c>
      <c r="D55" s="13">
        <v>711.90234612000006</v>
      </c>
      <c r="E55" s="13">
        <v>461.90442945000001</v>
      </c>
      <c r="F55" s="14">
        <v>-249.99791667000005</v>
      </c>
      <c r="G55" s="15">
        <v>-0.35116883380499464</v>
      </c>
      <c r="H55" s="14">
        <v>-299.49533441</v>
      </c>
      <c r="I55" s="15">
        <v>-0.39334834160136245</v>
      </c>
    </row>
    <row r="56" spans="1:9" x14ac:dyDescent="0.2">
      <c r="A56" s="11"/>
      <c r="B56" s="12" t="s">
        <v>46</v>
      </c>
      <c r="C56" s="13">
        <v>2527.2770798299998</v>
      </c>
      <c r="D56" s="13">
        <v>2242.3045510000002</v>
      </c>
      <c r="E56" s="13">
        <v>2061.9612951600002</v>
      </c>
      <c r="F56" s="14">
        <v>-180.34325583999998</v>
      </c>
      <c r="G56" s="15">
        <v>-8.0427636718469975E-2</v>
      </c>
      <c r="H56" s="14">
        <v>-465.31578466999963</v>
      </c>
      <c r="I56" s="15">
        <v>-0.1841174394306222</v>
      </c>
    </row>
    <row r="57" spans="1:9" x14ac:dyDescent="0.2">
      <c r="A57" s="11" t="s">
        <v>23</v>
      </c>
      <c r="B57" s="12" t="s">
        <v>47</v>
      </c>
      <c r="C57" s="13">
        <v>388.44481164999996</v>
      </c>
      <c r="D57" s="13">
        <v>416.66616811</v>
      </c>
      <c r="E57" s="13">
        <v>408.90366516999995</v>
      </c>
      <c r="F57" s="14">
        <v>-7.7625029400000471</v>
      </c>
      <c r="G57" s="15">
        <v>-1.8630029347500909E-2</v>
      </c>
      <c r="H57" s="14">
        <v>20.458853519999991</v>
      </c>
      <c r="I57" s="15">
        <v>5.2668623460554898E-2</v>
      </c>
    </row>
    <row r="58" spans="1:9" x14ac:dyDescent="0.2">
      <c r="A58" s="11"/>
      <c r="B58" s="12" t="s">
        <v>48</v>
      </c>
      <c r="C58" s="13">
        <v>365.43341157999998</v>
      </c>
      <c r="D58" s="13">
        <v>378.65474546000002</v>
      </c>
      <c r="E58" s="13">
        <v>394.88738178</v>
      </c>
      <c r="F58" s="14">
        <v>16.232636319999983</v>
      </c>
      <c r="G58" s="15">
        <v>4.2869227217211092E-2</v>
      </c>
      <c r="H58" s="14">
        <v>29.453970200000015</v>
      </c>
      <c r="I58" s="15">
        <v>8.0600101869864105E-2</v>
      </c>
    </row>
    <row r="59" spans="1:9" x14ac:dyDescent="0.2">
      <c r="A59" s="11"/>
      <c r="B59" s="12" t="s">
        <v>38</v>
      </c>
      <c r="C59" s="13">
        <v>23.011400070000001</v>
      </c>
      <c r="D59" s="13">
        <v>38.01142265</v>
      </c>
      <c r="E59" s="13">
        <v>14.016283389999998</v>
      </c>
      <c r="F59" s="14">
        <v>-23.995139260000002</v>
      </c>
      <c r="G59" s="15">
        <v>-0.63126127850939562</v>
      </c>
      <c r="H59" s="14">
        <v>-8.9951166800000024</v>
      </c>
      <c r="I59" s="15">
        <v>-0.39089827879386407</v>
      </c>
    </row>
    <row r="60" spans="1:9" x14ac:dyDescent="0.2">
      <c r="A60" s="11" t="s">
        <v>27</v>
      </c>
      <c r="B60" s="12" t="s">
        <v>49</v>
      </c>
      <c r="C60" s="13">
        <v>1779.7812721599998</v>
      </c>
      <c r="D60" s="13">
        <v>1941.5864619200001</v>
      </c>
      <c r="E60" s="13">
        <v>1973.2890460000001</v>
      </c>
      <c r="F60" s="14">
        <v>31.702584079999951</v>
      </c>
      <c r="G60" s="15">
        <v>1.6328185585229971E-2</v>
      </c>
      <c r="H60" s="14">
        <v>193.50777384000025</v>
      </c>
      <c r="I60" s="15">
        <v>0.10872559278318117</v>
      </c>
    </row>
    <row r="61" spans="1:9" x14ac:dyDescent="0.2">
      <c r="A61" s="11"/>
      <c r="B61" s="12" t="s">
        <v>50</v>
      </c>
      <c r="C61" s="13">
        <v>1288.6459333800001</v>
      </c>
      <c r="D61" s="13">
        <v>1288.6459333800001</v>
      </c>
      <c r="E61" s="13">
        <v>1288.6459333800001</v>
      </c>
      <c r="F61" s="14">
        <v>0</v>
      </c>
      <c r="G61" s="15">
        <v>0</v>
      </c>
      <c r="H61" s="14">
        <v>0</v>
      </c>
      <c r="I61" s="15">
        <v>0</v>
      </c>
    </row>
    <row r="62" spans="1:9" x14ac:dyDescent="0.2">
      <c r="A62" s="11"/>
      <c r="B62" s="12" t="s">
        <v>51</v>
      </c>
      <c r="C62" s="13">
        <v>0</v>
      </c>
      <c r="D62" s="13">
        <v>0</v>
      </c>
      <c r="E62" s="13">
        <v>0</v>
      </c>
      <c r="F62" s="14">
        <v>0</v>
      </c>
      <c r="G62" s="15">
        <v>0</v>
      </c>
      <c r="H62" s="14">
        <v>0</v>
      </c>
      <c r="I62" s="15">
        <v>0</v>
      </c>
    </row>
    <row r="63" spans="1:9" x14ac:dyDescent="0.2">
      <c r="A63" s="21"/>
      <c r="B63" s="5" t="s">
        <v>52</v>
      </c>
      <c r="C63" s="13">
        <v>185.86929581999999</v>
      </c>
      <c r="D63" s="13">
        <v>191.36068717000001</v>
      </c>
      <c r="E63" s="13">
        <v>200.72447842</v>
      </c>
      <c r="F63" s="14">
        <v>9.3637912499999914</v>
      </c>
      <c r="G63" s="15">
        <v>4.8932679896166009E-2</v>
      </c>
      <c r="H63" s="14">
        <v>14.855182600000006</v>
      </c>
      <c r="I63" s="15">
        <v>7.9922735675429069E-2</v>
      </c>
    </row>
    <row r="64" spans="1:9" ht="12" customHeight="1" x14ac:dyDescent="0.2">
      <c r="A64" s="22"/>
      <c r="B64" s="5" t="s">
        <v>53</v>
      </c>
      <c r="C64" s="13">
        <v>155.24835131</v>
      </c>
      <c r="D64" s="13">
        <v>155.24835131</v>
      </c>
      <c r="E64" s="13">
        <v>155.24835131</v>
      </c>
      <c r="F64" s="14">
        <v>0</v>
      </c>
      <c r="G64" s="15">
        <v>0</v>
      </c>
      <c r="H64" s="14">
        <v>0</v>
      </c>
      <c r="I64" s="15">
        <v>0</v>
      </c>
    </row>
    <row r="65" spans="1:9" ht="12" customHeight="1" x14ac:dyDescent="0.2">
      <c r="A65" s="22"/>
      <c r="B65" s="5" t="s">
        <v>54</v>
      </c>
      <c r="C65" s="13">
        <v>30.620944510000001</v>
      </c>
      <c r="D65" s="13">
        <v>36.112335860000009</v>
      </c>
      <c r="E65" s="13">
        <v>45.47612711</v>
      </c>
      <c r="F65" s="14">
        <v>9.3637912499999914</v>
      </c>
      <c r="G65" s="15">
        <v>0.25929619413990435</v>
      </c>
      <c r="H65" s="14">
        <v>14.855182599999999</v>
      </c>
      <c r="I65" s="15">
        <v>0.48513143006247517</v>
      </c>
    </row>
    <row r="66" spans="1:9" x14ac:dyDescent="0.2">
      <c r="A66" s="21"/>
      <c r="B66" s="5" t="s">
        <v>55</v>
      </c>
      <c r="C66" s="13">
        <v>300.12498777999997</v>
      </c>
      <c r="D66" s="13">
        <v>410.38980468</v>
      </c>
      <c r="E66" s="13">
        <v>442.16772508999998</v>
      </c>
      <c r="F66" s="14">
        <v>31.777920409999979</v>
      </c>
      <c r="G66" s="15">
        <v>7.7433503580282004E-2</v>
      </c>
      <c r="H66" s="14">
        <v>142.04273731000001</v>
      </c>
      <c r="I66" s="15">
        <v>0.47327861089034462</v>
      </c>
    </row>
    <row r="67" spans="1:9" x14ac:dyDescent="0.2">
      <c r="A67" s="21"/>
      <c r="B67" s="5" t="s">
        <v>56</v>
      </c>
      <c r="C67" s="13">
        <v>-22.329924440000003</v>
      </c>
      <c r="D67" s="13">
        <v>10.048325030000001</v>
      </c>
      <c r="E67" s="13">
        <v>11.764870179999999</v>
      </c>
      <c r="F67" s="14">
        <v>1.7165451499999982</v>
      </c>
      <c r="G67" s="15">
        <v>0.1708289834251111</v>
      </c>
      <c r="H67" s="14">
        <v>34.094794620000002</v>
      </c>
      <c r="I67" s="15">
        <v>-1.5268656511405552</v>
      </c>
    </row>
    <row r="68" spans="1:9" x14ac:dyDescent="0.2">
      <c r="A68" s="21"/>
      <c r="B68" s="5" t="s">
        <v>57</v>
      </c>
      <c r="C68" s="13">
        <v>27.470979619999998</v>
      </c>
      <c r="D68" s="13">
        <v>41.141711659999999</v>
      </c>
      <c r="E68" s="13">
        <v>29.986038929999999</v>
      </c>
      <c r="F68" s="14">
        <v>-11.155672729999999</v>
      </c>
      <c r="G68" s="15">
        <v>-0.27115237261375524</v>
      </c>
      <c r="H68" s="14">
        <v>2.5150593100000016</v>
      </c>
      <c r="I68" s="15">
        <v>9.1553317165614878E-2</v>
      </c>
    </row>
    <row r="69" spans="1:9" x14ac:dyDescent="0.2">
      <c r="A69" s="16"/>
      <c r="B69" s="17" t="s">
        <v>58</v>
      </c>
      <c r="C69" s="18">
        <v>22235.092147479998</v>
      </c>
      <c r="D69" s="18">
        <v>21409.60707554</v>
      </c>
      <c r="E69" s="18">
        <v>21185.095692249997</v>
      </c>
      <c r="F69" s="19">
        <v>-224.51138329000241</v>
      </c>
      <c r="G69" s="20">
        <v>-1.04864784532408E-2</v>
      </c>
      <c r="H69" s="19">
        <v>-1049.9964552300007</v>
      </c>
      <c r="I69" s="20">
        <v>-4.7222491738088013E-2</v>
      </c>
    </row>
    <row r="70" spans="1:9" x14ac:dyDescent="0.2">
      <c r="A70" s="2" t="s">
        <v>59</v>
      </c>
      <c r="C70" s="2"/>
      <c r="D70" s="2"/>
      <c r="E70" s="2"/>
      <c r="F70" s="24"/>
      <c r="G70" s="24"/>
      <c r="H70" s="24"/>
      <c r="I70" s="24"/>
    </row>
    <row r="71" spans="1:9" x14ac:dyDescent="0.2">
      <c r="A71" s="2" t="s">
        <v>64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51181102362204722" right="0.51181102362204722" top="0.74803149606299213" bottom="0.55118110236220474" header="0.31496062992125984" footer="0.31496062992125984"/>
  <pageSetup scale="87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3A225-A70F-44E7-927A-E575EE990483}">
  <sheetPr>
    <tabColor theme="8" tint="-0.249977111117893"/>
  </sheetPr>
  <dimension ref="A1:I71"/>
  <sheetViews>
    <sheetView topLeftCell="A21" zoomScaleNormal="100" workbookViewId="0">
      <selection activeCell="B53" sqref="B53"/>
    </sheetView>
  </sheetViews>
  <sheetFormatPr baseColWidth="10" defaultColWidth="9.140625" defaultRowHeight="11.25" x14ac:dyDescent="0.2"/>
  <cols>
    <col min="1" max="1" width="3.42578125" style="2" customWidth="1"/>
    <col min="2" max="2" width="27.28515625" style="2" bestFit="1" customWidth="1"/>
    <col min="3" max="4" width="10.7109375" style="23" customWidth="1"/>
    <col min="5" max="5" width="11" style="23" customWidth="1"/>
    <col min="6" max="6" width="10.42578125" style="2" customWidth="1"/>
    <col min="7" max="7" width="10.140625" style="2" customWidth="1"/>
    <col min="8" max="8" width="10.42578125" style="2" customWidth="1"/>
    <col min="9" max="9" width="10.140625" style="2" customWidth="1"/>
    <col min="10" max="256" width="9.140625" style="2"/>
    <col min="257" max="257" width="3.42578125" style="2" customWidth="1"/>
    <col min="258" max="258" width="27.28515625" style="2" bestFit="1" customWidth="1"/>
    <col min="259" max="260" width="10.7109375" style="2" customWidth="1"/>
    <col min="261" max="261" width="11" style="2" customWidth="1"/>
    <col min="262" max="262" width="10.42578125" style="2" customWidth="1"/>
    <col min="263" max="263" width="10.140625" style="2" customWidth="1"/>
    <col min="264" max="264" width="10.42578125" style="2" customWidth="1"/>
    <col min="265" max="265" width="10.140625" style="2" customWidth="1"/>
    <col min="266" max="512" width="9.140625" style="2"/>
    <col min="513" max="513" width="3.42578125" style="2" customWidth="1"/>
    <col min="514" max="514" width="27.28515625" style="2" bestFit="1" customWidth="1"/>
    <col min="515" max="516" width="10.7109375" style="2" customWidth="1"/>
    <col min="517" max="517" width="11" style="2" customWidth="1"/>
    <col min="518" max="518" width="10.42578125" style="2" customWidth="1"/>
    <col min="519" max="519" width="10.140625" style="2" customWidth="1"/>
    <col min="520" max="520" width="10.42578125" style="2" customWidth="1"/>
    <col min="521" max="521" width="10.140625" style="2" customWidth="1"/>
    <col min="522" max="768" width="9.140625" style="2"/>
    <col min="769" max="769" width="3.42578125" style="2" customWidth="1"/>
    <col min="770" max="770" width="27.28515625" style="2" bestFit="1" customWidth="1"/>
    <col min="771" max="772" width="10.7109375" style="2" customWidth="1"/>
    <col min="773" max="773" width="11" style="2" customWidth="1"/>
    <col min="774" max="774" width="10.42578125" style="2" customWidth="1"/>
    <col min="775" max="775" width="10.140625" style="2" customWidth="1"/>
    <col min="776" max="776" width="10.42578125" style="2" customWidth="1"/>
    <col min="777" max="777" width="10.140625" style="2" customWidth="1"/>
    <col min="778" max="1024" width="9.140625" style="2"/>
    <col min="1025" max="1025" width="3.42578125" style="2" customWidth="1"/>
    <col min="1026" max="1026" width="27.28515625" style="2" bestFit="1" customWidth="1"/>
    <col min="1027" max="1028" width="10.7109375" style="2" customWidth="1"/>
    <col min="1029" max="1029" width="11" style="2" customWidth="1"/>
    <col min="1030" max="1030" width="10.42578125" style="2" customWidth="1"/>
    <col min="1031" max="1031" width="10.140625" style="2" customWidth="1"/>
    <col min="1032" max="1032" width="10.42578125" style="2" customWidth="1"/>
    <col min="1033" max="1033" width="10.140625" style="2" customWidth="1"/>
    <col min="1034" max="1280" width="9.140625" style="2"/>
    <col min="1281" max="1281" width="3.42578125" style="2" customWidth="1"/>
    <col min="1282" max="1282" width="27.28515625" style="2" bestFit="1" customWidth="1"/>
    <col min="1283" max="1284" width="10.7109375" style="2" customWidth="1"/>
    <col min="1285" max="1285" width="11" style="2" customWidth="1"/>
    <col min="1286" max="1286" width="10.42578125" style="2" customWidth="1"/>
    <col min="1287" max="1287" width="10.140625" style="2" customWidth="1"/>
    <col min="1288" max="1288" width="10.42578125" style="2" customWidth="1"/>
    <col min="1289" max="1289" width="10.140625" style="2" customWidth="1"/>
    <col min="1290" max="1536" width="9.140625" style="2"/>
    <col min="1537" max="1537" width="3.42578125" style="2" customWidth="1"/>
    <col min="1538" max="1538" width="27.28515625" style="2" bestFit="1" customWidth="1"/>
    <col min="1539" max="1540" width="10.7109375" style="2" customWidth="1"/>
    <col min="1541" max="1541" width="11" style="2" customWidth="1"/>
    <col min="1542" max="1542" width="10.42578125" style="2" customWidth="1"/>
    <col min="1543" max="1543" width="10.140625" style="2" customWidth="1"/>
    <col min="1544" max="1544" width="10.42578125" style="2" customWidth="1"/>
    <col min="1545" max="1545" width="10.140625" style="2" customWidth="1"/>
    <col min="1546" max="1792" width="9.140625" style="2"/>
    <col min="1793" max="1793" width="3.42578125" style="2" customWidth="1"/>
    <col min="1794" max="1794" width="27.28515625" style="2" bestFit="1" customWidth="1"/>
    <col min="1795" max="1796" width="10.7109375" style="2" customWidth="1"/>
    <col min="1797" max="1797" width="11" style="2" customWidth="1"/>
    <col min="1798" max="1798" width="10.42578125" style="2" customWidth="1"/>
    <col min="1799" max="1799" width="10.140625" style="2" customWidth="1"/>
    <col min="1800" max="1800" width="10.42578125" style="2" customWidth="1"/>
    <col min="1801" max="1801" width="10.140625" style="2" customWidth="1"/>
    <col min="1802" max="2048" width="9.140625" style="2"/>
    <col min="2049" max="2049" width="3.42578125" style="2" customWidth="1"/>
    <col min="2050" max="2050" width="27.28515625" style="2" bestFit="1" customWidth="1"/>
    <col min="2051" max="2052" width="10.7109375" style="2" customWidth="1"/>
    <col min="2053" max="2053" width="11" style="2" customWidth="1"/>
    <col min="2054" max="2054" width="10.42578125" style="2" customWidth="1"/>
    <col min="2055" max="2055" width="10.140625" style="2" customWidth="1"/>
    <col min="2056" max="2056" width="10.42578125" style="2" customWidth="1"/>
    <col min="2057" max="2057" width="10.140625" style="2" customWidth="1"/>
    <col min="2058" max="2304" width="9.140625" style="2"/>
    <col min="2305" max="2305" width="3.42578125" style="2" customWidth="1"/>
    <col min="2306" max="2306" width="27.28515625" style="2" bestFit="1" customWidth="1"/>
    <col min="2307" max="2308" width="10.7109375" style="2" customWidth="1"/>
    <col min="2309" max="2309" width="11" style="2" customWidth="1"/>
    <col min="2310" max="2310" width="10.42578125" style="2" customWidth="1"/>
    <col min="2311" max="2311" width="10.140625" style="2" customWidth="1"/>
    <col min="2312" max="2312" width="10.42578125" style="2" customWidth="1"/>
    <col min="2313" max="2313" width="10.140625" style="2" customWidth="1"/>
    <col min="2314" max="2560" width="9.140625" style="2"/>
    <col min="2561" max="2561" width="3.42578125" style="2" customWidth="1"/>
    <col min="2562" max="2562" width="27.28515625" style="2" bestFit="1" customWidth="1"/>
    <col min="2563" max="2564" width="10.7109375" style="2" customWidth="1"/>
    <col min="2565" max="2565" width="11" style="2" customWidth="1"/>
    <col min="2566" max="2566" width="10.42578125" style="2" customWidth="1"/>
    <col min="2567" max="2567" width="10.140625" style="2" customWidth="1"/>
    <col min="2568" max="2568" width="10.42578125" style="2" customWidth="1"/>
    <col min="2569" max="2569" width="10.140625" style="2" customWidth="1"/>
    <col min="2570" max="2816" width="9.140625" style="2"/>
    <col min="2817" max="2817" width="3.42578125" style="2" customWidth="1"/>
    <col min="2818" max="2818" width="27.28515625" style="2" bestFit="1" customWidth="1"/>
    <col min="2819" max="2820" width="10.7109375" style="2" customWidth="1"/>
    <col min="2821" max="2821" width="11" style="2" customWidth="1"/>
    <col min="2822" max="2822" width="10.42578125" style="2" customWidth="1"/>
    <col min="2823" max="2823" width="10.140625" style="2" customWidth="1"/>
    <col min="2824" max="2824" width="10.42578125" style="2" customWidth="1"/>
    <col min="2825" max="2825" width="10.140625" style="2" customWidth="1"/>
    <col min="2826" max="3072" width="9.140625" style="2"/>
    <col min="3073" max="3073" width="3.42578125" style="2" customWidth="1"/>
    <col min="3074" max="3074" width="27.28515625" style="2" bestFit="1" customWidth="1"/>
    <col min="3075" max="3076" width="10.7109375" style="2" customWidth="1"/>
    <col min="3077" max="3077" width="11" style="2" customWidth="1"/>
    <col min="3078" max="3078" width="10.42578125" style="2" customWidth="1"/>
    <col min="3079" max="3079" width="10.140625" style="2" customWidth="1"/>
    <col min="3080" max="3080" width="10.42578125" style="2" customWidth="1"/>
    <col min="3081" max="3081" width="10.140625" style="2" customWidth="1"/>
    <col min="3082" max="3328" width="9.140625" style="2"/>
    <col min="3329" max="3329" width="3.42578125" style="2" customWidth="1"/>
    <col min="3330" max="3330" width="27.28515625" style="2" bestFit="1" customWidth="1"/>
    <col min="3331" max="3332" width="10.7109375" style="2" customWidth="1"/>
    <col min="3333" max="3333" width="11" style="2" customWidth="1"/>
    <col min="3334" max="3334" width="10.42578125" style="2" customWidth="1"/>
    <col min="3335" max="3335" width="10.140625" style="2" customWidth="1"/>
    <col min="3336" max="3336" width="10.42578125" style="2" customWidth="1"/>
    <col min="3337" max="3337" width="10.140625" style="2" customWidth="1"/>
    <col min="3338" max="3584" width="9.140625" style="2"/>
    <col min="3585" max="3585" width="3.42578125" style="2" customWidth="1"/>
    <col min="3586" max="3586" width="27.28515625" style="2" bestFit="1" customWidth="1"/>
    <col min="3587" max="3588" width="10.7109375" style="2" customWidth="1"/>
    <col min="3589" max="3589" width="11" style="2" customWidth="1"/>
    <col min="3590" max="3590" width="10.42578125" style="2" customWidth="1"/>
    <col min="3591" max="3591" width="10.140625" style="2" customWidth="1"/>
    <col min="3592" max="3592" width="10.42578125" style="2" customWidth="1"/>
    <col min="3593" max="3593" width="10.140625" style="2" customWidth="1"/>
    <col min="3594" max="3840" width="9.140625" style="2"/>
    <col min="3841" max="3841" width="3.42578125" style="2" customWidth="1"/>
    <col min="3842" max="3842" width="27.28515625" style="2" bestFit="1" customWidth="1"/>
    <col min="3843" max="3844" width="10.7109375" style="2" customWidth="1"/>
    <col min="3845" max="3845" width="11" style="2" customWidth="1"/>
    <col min="3846" max="3846" width="10.42578125" style="2" customWidth="1"/>
    <col min="3847" max="3847" width="10.140625" style="2" customWidth="1"/>
    <col min="3848" max="3848" width="10.42578125" style="2" customWidth="1"/>
    <col min="3849" max="3849" width="10.140625" style="2" customWidth="1"/>
    <col min="3850" max="4096" width="9.140625" style="2"/>
    <col min="4097" max="4097" width="3.42578125" style="2" customWidth="1"/>
    <col min="4098" max="4098" width="27.28515625" style="2" bestFit="1" customWidth="1"/>
    <col min="4099" max="4100" width="10.7109375" style="2" customWidth="1"/>
    <col min="4101" max="4101" width="11" style="2" customWidth="1"/>
    <col min="4102" max="4102" width="10.42578125" style="2" customWidth="1"/>
    <col min="4103" max="4103" width="10.140625" style="2" customWidth="1"/>
    <col min="4104" max="4104" width="10.42578125" style="2" customWidth="1"/>
    <col min="4105" max="4105" width="10.140625" style="2" customWidth="1"/>
    <col min="4106" max="4352" width="9.140625" style="2"/>
    <col min="4353" max="4353" width="3.42578125" style="2" customWidth="1"/>
    <col min="4354" max="4354" width="27.28515625" style="2" bestFit="1" customWidth="1"/>
    <col min="4355" max="4356" width="10.7109375" style="2" customWidth="1"/>
    <col min="4357" max="4357" width="11" style="2" customWidth="1"/>
    <col min="4358" max="4358" width="10.42578125" style="2" customWidth="1"/>
    <col min="4359" max="4359" width="10.140625" style="2" customWidth="1"/>
    <col min="4360" max="4360" width="10.42578125" style="2" customWidth="1"/>
    <col min="4361" max="4361" width="10.140625" style="2" customWidth="1"/>
    <col min="4362" max="4608" width="9.140625" style="2"/>
    <col min="4609" max="4609" width="3.42578125" style="2" customWidth="1"/>
    <col min="4610" max="4610" width="27.28515625" style="2" bestFit="1" customWidth="1"/>
    <col min="4611" max="4612" width="10.7109375" style="2" customWidth="1"/>
    <col min="4613" max="4613" width="11" style="2" customWidth="1"/>
    <col min="4614" max="4614" width="10.42578125" style="2" customWidth="1"/>
    <col min="4615" max="4615" width="10.140625" style="2" customWidth="1"/>
    <col min="4616" max="4616" width="10.42578125" style="2" customWidth="1"/>
    <col min="4617" max="4617" width="10.140625" style="2" customWidth="1"/>
    <col min="4618" max="4864" width="9.140625" style="2"/>
    <col min="4865" max="4865" width="3.42578125" style="2" customWidth="1"/>
    <col min="4866" max="4866" width="27.28515625" style="2" bestFit="1" customWidth="1"/>
    <col min="4867" max="4868" width="10.7109375" style="2" customWidth="1"/>
    <col min="4869" max="4869" width="11" style="2" customWidth="1"/>
    <col min="4870" max="4870" width="10.42578125" style="2" customWidth="1"/>
    <col min="4871" max="4871" width="10.140625" style="2" customWidth="1"/>
    <col min="4872" max="4872" width="10.42578125" style="2" customWidth="1"/>
    <col min="4873" max="4873" width="10.140625" style="2" customWidth="1"/>
    <col min="4874" max="5120" width="9.140625" style="2"/>
    <col min="5121" max="5121" width="3.42578125" style="2" customWidth="1"/>
    <col min="5122" max="5122" width="27.28515625" style="2" bestFit="1" customWidth="1"/>
    <col min="5123" max="5124" width="10.7109375" style="2" customWidth="1"/>
    <col min="5125" max="5125" width="11" style="2" customWidth="1"/>
    <col min="5126" max="5126" width="10.42578125" style="2" customWidth="1"/>
    <col min="5127" max="5127" width="10.140625" style="2" customWidth="1"/>
    <col min="5128" max="5128" width="10.42578125" style="2" customWidth="1"/>
    <col min="5129" max="5129" width="10.140625" style="2" customWidth="1"/>
    <col min="5130" max="5376" width="9.140625" style="2"/>
    <col min="5377" max="5377" width="3.42578125" style="2" customWidth="1"/>
    <col min="5378" max="5378" width="27.28515625" style="2" bestFit="1" customWidth="1"/>
    <col min="5379" max="5380" width="10.7109375" style="2" customWidth="1"/>
    <col min="5381" max="5381" width="11" style="2" customWidth="1"/>
    <col min="5382" max="5382" width="10.42578125" style="2" customWidth="1"/>
    <col min="5383" max="5383" width="10.140625" style="2" customWidth="1"/>
    <col min="5384" max="5384" width="10.42578125" style="2" customWidth="1"/>
    <col min="5385" max="5385" width="10.140625" style="2" customWidth="1"/>
    <col min="5386" max="5632" width="9.140625" style="2"/>
    <col min="5633" max="5633" width="3.42578125" style="2" customWidth="1"/>
    <col min="5634" max="5634" width="27.28515625" style="2" bestFit="1" customWidth="1"/>
    <col min="5635" max="5636" width="10.7109375" style="2" customWidth="1"/>
    <col min="5637" max="5637" width="11" style="2" customWidth="1"/>
    <col min="5638" max="5638" width="10.42578125" style="2" customWidth="1"/>
    <col min="5639" max="5639" width="10.140625" style="2" customWidth="1"/>
    <col min="5640" max="5640" width="10.42578125" style="2" customWidth="1"/>
    <col min="5641" max="5641" width="10.140625" style="2" customWidth="1"/>
    <col min="5642" max="5888" width="9.140625" style="2"/>
    <col min="5889" max="5889" width="3.42578125" style="2" customWidth="1"/>
    <col min="5890" max="5890" width="27.28515625" style="2" bestFit="1" customWidth="1"/>
    <col min="5891" max="5892" width="10.7109375" style="2" customWidth="1"/>
    <col min="5893" max="5893" width="11" style="2" customWidth="1"/>
    <col min="5894" max="5894" width="10.42578125" style="2" customWidth="1"/>
    <col min="5895" max="5895" width="10.140625" style="2" customWidth="1"/>
    <col min="5896" max="5896" width="10.42578125" style="2" customWidth="1"/>
    <col min="5897" max="5897" width="10.140625" style="2" customWidth="1"/>
    <col min="5898" max="6144" width="9.140625" style="2"/>
    <col min="6145" max="6145" width="3.42578125" style="2" customWidth="1"/>
    <col min="6146" max="6146" width="27.28515625" style="2" bestFit="1" customWidth="1"/>
    <col min="6147" max="6148" width="10.7109375" style="2" customWidth="1"/>
    <col min="6149" max="6149" width="11" style="2" customWidth="1"/>
    <col min="6150" max="6150" width="10.42578125" style="2" customWidth="1"/>
    <col min="6151" max="6151" width="10.140625" style="2" customWidth="1"/>
    <col min="6152" max="6152" width="10.42578125" style="2" customWidth="1"/>
    <col min="6153" max="6153" width="10.140625" style="2" customWidth="1"/>
    <col min="6154" max="6400" width="9.140625" style="2"/>
    <col min="6401" max="6401" width="3.42578125" style="2" customWidth="1"/>
    <col min="6402" max="6402" width="27.28515625" style="2" bestFit="1" customWidth="1"/>
    <col min="6403" max="6404" width="10.7109375" style="2" customWidth="1"/>
    <col min="6405" max="6405" width="11" style="2" customWidth="1"/>
    <col min="6406" max="6406" width="10.42578125" style="2" customWidth="1"/>
    <col min="6407" max="6407" width="10.140625" style="2" customWidth="1"/>
    <col min="6408" max="6408" width="10.42578125" style="2" customWidth="1"/>
    <col min="6409" max="6409" width="10.140625" style="2" customWidth="1"/>
    <col min="6410" max="6656" width="9.140625" style="2"/>
    <col min="6657" max="6657" width="3.42578125" style="2" customWidth="1"/>
    <col min="6658" max="6658" width="27.28515625" style="2" bestFit="1" customWidth="1"/>
    <col min="6659" max="6660" width="10.7109375" style="2" customWidth="1"/>
    <col min="6661" max="6661" width="11" style="2" customWidth="1"/>
    <col min="6662" max="6662" width="10.42578125" style="2" customWidth="1"/>
    <col min="6663" max="6663" width="10.140625" style="2" customWidth="1"/>
    <col min="6664" max="6664" width="10.42578125" style="2" customWidth="1"/>
    <col min="6665" max="6665" width="10.140625" style="2" customWidth="1"/>
    <col min="6666" max="6912" width="9.140625" style="2"/>
    <col min="6913" max="6913" width="3.42578125" style="2" customWidth="1"/>
    <col min="6914" max="6914" width="27.28515625" style="2" bestFit="1" customWidth="1"/>
    <col min="6915" max="6916" width="10.7109375" style="2" customWidth="1"/>
    <col min="6917" max="6917" width="11" style="2" customWidth="1"/>
    <col min="6918" max="6918" width="10.42578125" style="2" customWidth="1"/>
    <col min="6919" max="6919" width="10.140625" style="2" customWidth="1"/>
    <col min="6920" max="6920" width="10.42578125" style="2" customWidth="1"/>
    <col min="6921" max="6921" width="10.140625" style="2" customWidth="1"/>
    <col min="6922" max="7168" width="9.140625" style="2"/>
    <col min="7169" max="7169" width="3.42578125" style="2" customWidth="1"/>
    <col min="7170" max="7170" width="27.28515625" style="2" bestFit="1" customWidth="1"/>
    <col min="7171" max="7172" width="10.7109375" style="2" customWidth="1"/>
    <col min="7173" max="7173" width="11" style="2" customWidth="1"/>
    <col min="7174" max="7174" width="10.42578125" style="2" customWidth="1"/>
    <col min="7175" max="7175" width="10.140625" style="2" customWidth="1"/>
    <col min="7176" max="7176" width="10.42578125" style="2" customWidth="1"/>
    <col min="7177" max="7177" width="10.140625" style="2" customWidth="1"/>
    <col min="7178" max="7424" width="9.140625" style="2"/>
    <col min="7425" max="7425" width="3.42578125" style="2" customWidth="1"/>
    <col min="7426" max="7426" width="27.28515625" style="2" bestFit="1" customWidth="1"/>
    <col min="7427" max="7428" width="10.7109375" style="2" customWidth="1"/>
    <col min="7429" max="7429" width="11" style="2" customWidth="1"/>
    <col min="7430" max="7430" width="10.42578125" style="2" customWidth="1"/>
    <col min="7431" max="7431" width="10.140625" style="2" customWidth="1"/>
    <col min="7432" max="7432" width="10.42578125" style="2" customWidth="1"/>
    <col min="7433" max="7433" width="10.140625" style="2" customWidth="1"/>
    <col min="7434" max="7680" width="9.140625" style="2"/>
    <col min="7681" max="7681" width="3.42578125" style="2" customWidth="1"/>
    <col min="7682" max="7682" width="27.28515625" style="2" bestFit="1" customWidth="1"/>
    <col min="7683" max="7684" width="10.7109375" style="2" customWidth="1"/>
    <col min="7685" max="7685" width="11" style="2" customWidth="1"/>
    <col min="7686" max="7686" width="10.42578125" style="2" customWidth="1"/>
    <col min="7687" max="7687" width="10.140625" style="2" customWidth="1"/>
    <col min="7688" max="7688" width="10.42578125" style="2" customWidth="1"/>
    <col min="7689" max="7689" width="10.140625" style="2" customWidth="1"/>
    <col min="7690" max="7936" width="9.140625" style="2"/>
    <col min="7937" max="7937" width="3.42578125" style="2" customWidth="1"/>
    <col min="7938" max="7938" width="27.28515625" style="2" bestFit="1" customWidth="1"/>
    <col min="7939" max="7940" width="10.7109375" style="2" customWidth="1"/>
    <col min="7941" max="7941" width="11" style="2" customWidth="1"/>
    <col min="7942" max="7942" width="10.42578125" style="2" customWidth="1"/>
    <col min="7943" max="7943" width="10.140625" style="2" customWidth="1"/>
    <col min="7944" max="7944" width="10.42578125" style="2" customWidth="1"/>
    <col min="7945" max="7945" width="10.140625" style="2" customWidth="1"/>
    <col min="7946" max="8192" width="9.140625" style="2"/>
    <col min="8193" max="8193" width="3.42578125" style="2" customWidth="1"/>
    <col min="8194" max="8194" width="27.28515625" style="2" bestFit="1" customWidth="1"/>
    <col min="8195" max="8196" width="10.7109375" style="2" customWidth="1"/>
    <col min="8197" max="8197" width="11" style="2" customWidth="1"/>
    <col min="8198" max="8198" width="10.42578125" style="2" customWidth="1"/>
    <col min="8199" max="8199" width="10.140625" style="2" customWidth="1"/>
    <col min="8200" max="8200" width="10.42578125" style="2" customWidth="1"/>
    <col min="8201" max="8201" width="10.140625" style="2" customWidth="1"/>
    <col min="8202" max="8448" width="9.140625" style="2"/>
    <col min="8449" max="8449" width="3.42578125" style="2" customWidth="1"/>
    <col min="8450" max="8450" width="27.28515625" style="2" bestFit="1" customWidth="1"/>
    <col min="8451" max="8452" width="10.7109375" style="2" customWidth="1"/>
    <col min="8453" max="8453" width="11" style="2" customWidth="1"/>
    <col min="8454" max="8454" width="10.42578125" style="2" customWidth="1"/>
    <col min="8455" max="8455" width="10.140625" style="2" customWidth="1"/>
    <col min="8456" max="8456" width="10.42578125" style="2" customWidth="1"/>
    <col min="8457" max="8457" width="10.140625" style="2" customWidth="1"/>
    <col min="8458" max="8704" width="9.140625" style="2"/>
    <col min="8705" max="8705" width="3.42578125" style="2" customWidth="1"/>
    <col min="8706" max="8706" width="27.28515625" style="2" bestFit="1" customWidth="1"/>
    <col min="8707" max="8708" width="10.7109375" style="2" customWidth="1"/>
    <col min="8709" max="8709" width="11" style="2" customWidth="1"/>
    <col min="8710" max="8710" width="10.42578125" style="2" customWidth="1"/>
    <col min="8711" max="8711" width="10.140625" style="2" customWidth="1"/>
    <col min="8712" max="8712" width="10.42578125" style="2" customWidth="1"/>
    <col min="8713" max="8713" width="10.140625" style="2" customWidth="1"/>
    <col min="8714" max="8960" width="9.140625" style="2"/>
    <col min="8961" max="8961" width="3.42578125" style="2" customWidth="1"/>
    <col min="8962" max="8962" width="27.28515625" style="2" bestFit="1" customWidth="1"/>
    <col min="8963" max="8964" width="10.7109375" style="2" customWidth="1"/>
    <col min="8965" max="8965" width="11" style="2" customWidth="1"/>
    <col min="8966" max="8966" width="10.42578125" style="2" customWidth="1"/>
    <col min="8967" max="8967" width="10.140625" style="2" customWidth="1"/>
    <col min="8968" max="8968" width="10.42578125" style="2" customWidth="1"/>
    <col min="8969" max="8969" width="10.140625" style="2" customWidth="1"/>
    <col min="8970" max="9216" width="9.140625" style="2"/>
    <col min="9217" max="9217" width="3.42578125" style="2" customWidth="1"/>
    <col min="9218" max="9218" width="27.28515625" style="2" bestFit="1" customWidth="1"/>
    <col min="9219" max="9220" width="10.7109375" style="2" customWidth="1"/>
    <col min="9221" max="9221" width="11" style="2" customWidth="1"/>
    <col min="9222" max="9222" width="10.42578125" style="2" customWidth="1"/>
    <col min="9223" max="9223" width="10.140625" style="2" customWidth="1"/>
    <col min="9224" max="9224" width="10.42578125" style="2" customWidth="1"/>
    <col min="9225" max="9225" width="10.140625" style="2" customWidth="1"/>
    <col min="9226" max="9472" width="9.140625" style="2"/>
    <col min="9473" max="9473" width="3.42578125" style="2" customWidth="1"/>
    <col min="9474" max="9474" width="27.28515625" style="2" bestFit="1" customWidth="1"/>
    <col min="9475" max="9476" width="10.7109375" style="2" customWidth="1"/>
    <col min="9477" max="9477" width="11" style="2" customWidth="1"/>
    <col min="9478" max="9478" width="10.42578125" style="2" customWidth="1"/>
    <col min="9479" max="9479" width="10.140625" style="2" customWidth="1"/>
    <col min="9480" max="9480" width="10.42578125" style="2" customWidth="1"/>
    <col min="9481" max="9481" width="10.140625" style="2" customWidth="1"/>
    <col min="9482" max="9728" width="9.140625" style="2"/>
    <col min="9729" max="9729" width="3.42578125" style="2" customWidth="1"/>
    <col min="9730" max="9730" width="27.28515625" style="2" bestFit="1" customWidth="1"/>
    <col min="9731" max="9732" width="10.7109375" style="2" customWidth="1"/>
    <col min="9733" max="9733" width="11" style="2" customWidth="1"/>
    <col min="9734" max="9734" width="10.42578125" style="2" customWidth="1"/>
    <col min="9735" max="9735" width="10.140625" style="2" customWidth="1"/>
    <col min="9736" max="9736" width="10.42578125" style="2" customWidth="1"/>
    <col min="9737" max="9737" width="10.140625" style="2" customWidth="1"/>
    <col min="9738" max="9984" width="9.140625" style="2"/>
    <col min="9985" max="9985" width="3.42578125" style="2" customWidth="1"/>
    <col min="9986" max="9986" width="27.28515625" style="2" bestFit="1" customWidth="1"/>
    <col min="9987" max="9988" width="10.7109375" style="2" customWidth="1"/>
    <col min="9989" max="9989" width="11" style="2" customWidth="1"/>
    <col min="9990" max="9990" width="10.42578125" style="2" customWidth="1"/>
    <col min="9991" max="9991" width="10.140625" style="2" customWidth="1"/>
    <col min="9992" max="9992" width="10.42578125" style="2" customWidth="1"/>
    <col min="9993" max="9993" width="10.140625" style="2" customWidth="1"/>
    <col min="9994" max="10240" width="9.140625" style="2"/>
    <col min="10241" max="10241" width="3.42578125" style="2" customWidth="1"/>
    <col min="10242" max="10242" width="27.28515625" style="2" bestFit="1" customWidth="1"/>
    <col min="10243" max="10244" width="10.7109375" style="2" customWidth="1"/>
    <col min="10245" max="10245" width="11" style="2" customWidth="1"/>
    <col min="10246" max="10246" width="10.42578125" style="2" customWidth="1"/>
    <col min="10247" max="10247" width="10.140625" style="2" customWidth="1"/>
    <col min="10248" max="10248" width="10.42578125" style="2" customWidth="1"/>
    <col min="10249" max="10249" width="10.140625" style="2" customWidth="1"/>
    <col min="10250" max="10496" width="9.140625" style="2"/>
    <col min="10497" max="10497" width="3.42578125" style="2" customWidth="1"/>
    <col min="10498" max="10498" width="27.28515625" style="2" bestFit="1" customWidth="1"/>
    <col min="10499" max="10500" width="10.7109375" style="2" customWidth="1"/>
    <col min="10501" max="10501" width="11" style="2" customWidth="1"/>
    <col min="10502" max="10502" width="10.42578125" style="2" customWidth="1"/>
    <col min="10503" max="10503" width="10.140625" style="2" customWidth="1"/>
    <col min="10504" max="10504" width="10.42578125" style="2" customWidth="1"/>
    <col min="10505" max="10505" width="10.140625" style="2" customWidth="1"/>
    <col min="10506" max="10752" width="9.140625" style="2"/>
    <col min="10753" max="10753" width="3.42578125" style="2" customWidth="1"/>
    <col min="10754" max="10754" width="27.28515625" style="2" bestFit="1" customWidth="1"/>
    <col min="10755" max="10756" width="10.7109375" style="2" customWidth="1"/>
    <col min="10757" max="10757" width="11" style="2" customWidth="1"/>
    <col min="10758" max="10758" width="10.42578125" style="2" customWidth="1"/>
    <col min="10759" max="10759" width="10.140625" style="2" customWidth="1"/>
    <col min="10760" max="10760" width="10.42578125" style="2" customWidth="1"/>
    <col min="10761" max="10761" width="10.140625" style="2" customWidth="1"/>
    <col min="10762" max="11008" width="9.140625" style="2"/>
    <col min="11009" max="11009" width="3.42578125" style="2" customWidth="1"/>
    <col min="11010" max="11010" width="27.28515625" style="2" bestFit="1" customWidth="1"/>
    <col min="11011" max="11012" width="10.7109375" style="2" customWidth="1"/>
    <col min="11013" max="11013" width="11" style="2" customWidth="1"/>
    <col min="11014" max="11014" width="10.42578125" style="2" customWidth="1"/>
    <col min="11015" max="11015" width="10.140625" style="2" customWidth="1"/>
    <col min="11016" max="11016" width="10.42578125" style="2" customWidth="1"/>
    <col min="11017" max="11017" width="10.140625" style="2" customWidth="1"/>
    <col min="11018" max="11264" width="9.140625" style="2"/>
    <col min="11265" max="11265" width="3.42578125" style="2" customWidth="1"/>
    <col min="11266" max="11266" width="27.28515625" style="2" bestFit="1" customWidth="1"/>
    <col min="11267" max="11268" width="10.7109375" style="2" customWidth="1"/>
    <col min="11269" max="11269" width="11" style="2" customWidth="1"/>
    <col min="11270" max="11270" width="10.42578125" style="2" customWidth="1"/>
    <col min="11271" max="11271" width="10.140625" style="2" customWidth="1"/>
    <col min="11272" max="11272" width="10.42578125" style="2" customWidth="1"/>
    <col min="11273" max="11273" width="10.140625" style="2" customWidth="1"/>
    <col min="11274" max="11520" width="9.140625" style="2"/>
    <col min="11521" max="11521" width="3.42578125" style="2" customWidth="1"/>
    <col min="11522" max="11522" width="27.28515625" style="2" bestFit="1" customWidth="1"/>
    <col min="11523" max="11524" width="10.7109375" style="2" customWidth="1"/>
    <col min="11525" max="11525" width="11" style="2" customWidth="1"/>
    <col min="11526" max="11526" width="10.42578125" style="2" customWidth="1"/>
    <col min="11527" max="11527" width="10.140625" style="2" customWidth="1"/>
    <col min="11528" max="11528" width="10.42578125" style="2" customWidth="1"/>
    <col min="11529" max="11529" width="10.140625" style="2" customWidth="1"/>
    <col min="11530" max="11776" width="9.140625" style="2"/>
    <col min="11777" max="11777" width="3.42578125" style="2" customWidth="1"/>
    <col min="11778" max="11778" width="27.28515625" style="2" bestFit="1" customWidth="1"/>
    <col min="11779" max="11780" width="10.7109375" style="2" customWidth="1"/>
    <col min="11781" max="11781" width="11" style="2" customWidth="1"/>
    <col min="11782" max="11782" width="10.42578125" style="2" customWidth="1"/>
    <col min="11783" max="11783" width="10.140625" style="2" customWidth="1"/>
    <col min="11784" max="11784" width="10.42578125" style="2" customWidth="1"/>
    <col min="11785" max="11785" width="10.140625" style="2" customWidth="1"/>
    <col min="11786" max="12032" width="9.140625" style="2"/>
    <col min="12033" max="12033" width="3.42578125" style="2" customWidth="1"/>
    <col min="12034" max="12034" width="27.28515625" style="2" bestFit="1" customWidth="1"/>
    <col min="12035" max="12036" width="10.7109375" style="2" customWidth="1"/>
    <col min="12037" max="12037" width="11" style="2" customWidth="1"/>
    <col min="12038" max="12038" width="10.42578125" style="2" customWidth="1"/>
    <col min="12039" max="12039" width="10.140625" style="2" customWidth="1"/>
    <col min="12040" max="12040" width="10.42578125" style="2" customWidth="1"/>
    <col min="12041" max="12041" width="10.140625" style="2" customWidth="1"/>
    <col min="12042" max="12288" width="9.140625" style="2"/>
    <col min="12289" max="12289" width="3.42578125" style="2" customWidth="1"/>
    <col min="12290" max="12290" width="27.28515625" style="2" bestFit="1" customWidth="1"/>
    <col min="12291" max="12292" width="10.7109375" style="2" customWidth="1"/>
    <col min="12293" max="12293" width="11" style="2" customWidth="1"/>
    <col min="12294" max="12294" width="10.42578125" style="2" customWidth="1"/>
    <col min="12295" max="12295" width="10.140625" style="2" customWidth="1"/>
    <col min="12296" max="12296" width="10.42578125" style="2" customWidth="1"/>
    <col min="12297" max="12297" width="10.140625" style="2" customWidth="1"/>
    <col min="12298" max="12544" width="9.140625" style="2"/>
    <col min="12545" max="12545" width="3.42578125" style="2" customWidth="1"/>
    <col min="12546" max="12546" width="27.28515625" style="2" bestFit="1" customWidth="1"/>
    <col min="12547" max="12548" width="10.7109375" style="2" customWidth="1"/>
    <col min="12549" max="12549" width="11" style="2" customWidth="1"/>
    <col min="12550" max="12550" width="10.42578125" style="2" customWidth="1"/>
    <col min="12551" max="12551" width="10.140625" style="2" customWidth="1"/>
    <col min="12552" max="12552" width="10.42578125" style="2" customWidth="1"/>
    <col min="12553" max="12553" width="10.140625" style="2" customWidth="1"/>
    <col min="12554" max="12800" width="9.140625" style="2"/>
    <col min="12801" max="12801" width="3.42578125" style="2" customWidth="1"/>
    <col min="12802" max="12802" width="27.28515625" style="2" bestFit="1" customWidth="1"/>
    <col min="12803" max="12804" width="10.7109375" style="2" customWidth="1"/>
    <col min="12805" max="12805" width="11" style="2" customWidth="1"/>
    <col min="12806" max="12806" width="10.42578125" style="2" customWidth="1"/>
    <col min="12807" max="12807" width="10.140625" style="2" customWidth="1"/>
    <col min="12808" max="12808" width="10.42578125" style="2" customWidth="1"/>
    <col min="12809" max="12809" width="10.140625" style="2" customWidth="1"/>
    <col min="12810" max="13056" width="9.140625" style="2"/>
    <col min="13057" max="13057" width="3.42578125" style="2" customWidth="1"/>
    <col min="13058" max="13058" width="27.28515625" style="2" bestFit="1" customWidth="1"/>
    <col min="13059" max="13060" width="10.7109375" style="2" customWidth="1"/>
    <col min="13061" max="13061" width="11" style="2" customWidth="1"/>
    <col min="13062" max="13062" width="10.42578125" style="2" customWidth="1"/>
    <col min="13063" max="13063" width="10.140625" style="2" customWidth="1"/>
    <col min="13064" max="13064" width="10.42578125" style="2" customWidth="1"/>
    <col min="13065" max="13065" width="10.140625" style="2" customWidth="1"/>
    <col min="13066" max="13312" width="9.140625" style="2"/>
    <col min="13313" max="13313" width="3.42578125" style="2" customWidth="1"/>
    <col min="13314" max="13314" width="27.28515625" style="2" bestFit="1" customWidth="1"/>
    <col min="13315" max="13316" width="10.7109375" style="2" customWidth="1"/>
    <col min="13317" max="13317" width="11" style="2" customWidth="1"/>
    <col min="13318" max="13318" width="10.42578125" style="2" customWidth="1"/>
    <col min="13319" max="13319" width="10.140625" style="2" customWidth="1"/>
    <col min="13320" max="13320" width="10.42578125" style="2" customWidth="1"/>
    <col min="13321" max="13321" width="10.140625" style="2" customWidth="1"/>
    <col min="13322" max="13568" width="9.140625" style="2"/>
    <col min="13569" max="13569" width="3.42578125" style="2" customWidth="1"/>
    <col min="13570" max="13570" width="27.28515625" style="2" bestFit="1" customWidth="1"/>
    <col min="13571" max="13572" width="10.7109375" style="2" customWidth="1"/>
    <col min="13573" max="13573" width="11" style="2" customWidth="1"/>
    <col min="13574" max="13574" width="10.42578125" style="2" customWidth="1"/>
    <col min="13575" max="13575" width="10.140625" style="2" customWidth="1"/>
    <col min="13576" max="13576" width="10.42578125" style="2" customWidth="1"/>
    <col min="13577" max="13577" width="10.140625" style="2" customWidth="1"/>
    <col min="13578" max="13824" width="9.140625" style="2"/>
    <col min="13825" max="13825" width="3.42578125" style="2" customWidth="1"/>
    <col min="13826" max="13826" width="27.28515625" style="2" bestFit="1" customWidth="1"/>
    <col min="13827" max="13828" width="10.7109375" style="2" customWidth="1"/>
    <col min="13829" max="13829" width="11" style="2" customWidth="1"/>
    <col min="13830" max="13830" width="10.42578125" style="2" customWidth="1"/>
    <col min="13831" max="13831" width="10.140625" style="2" customWidth="1"/>
    <col min="13832" max="13832" width="10.42578125" style="2" customWidth="1"/>
    <col min="13833" max="13833" width="10.140625" style="2" customWidth="1"/>
    <col min="13834" max="14080" width="9.140625" style="2"/>
    <col min="14081" max="14081" width="3.42578125" style="2" customWidth="1"/>
    <col min="14082" max="14082" width="27.28515625" style="2" bestFit="1" customWidth="1"/>
    <col min="14083" max="14084" width="10.7109375" style="2" customWidth="1"/>
    <col min="14085" max="14085" width="11" style="2" customWidth="1"/>
    <col min="14086" max="14086" width="10.42578125" style="2" customWidth="1"/>
    <col min="14087" max="14087" width="10.140625" style="2" customWidth="1"/>
    <col min="14088" max="14088" width="10.42578125" style="2" customWidth="1"/>
    <col min="14089" max="14089" width="10.140625" style="2" customWidth="1"/>
    <col min="14090" max="14336" width="9.140625" style="2"/>
    <col min="14337" max="14337" width="3.42578125" style="2" customWidth="1"/>
    <col min="14338" max="14338" width="27.28515625" style="2" bestFit="1" customWidth="1"/>
    <col min="14339" max="14340" width="10.7109375" style="2" customWidth="1"/>
    <col min="14341" max="14341" width="11" style="2" customWidth="1"/>
    <col min="14342" max="14342" width="10.42578125" style="2" customWidth="1"/>
    <col min="14343" max="14343" width="10.140625" style="2" customWidth="1"/>
    <col min="14344" max="14344" width="10.42578125" style="2" customWidth="1"/>
    <col min="14345" max="14345" width="10.140625" style="2" customWidth="1"/>
    <col min="14346" max="14592" width="9.140625" style="2"/>
    <col min="14593" max="14593" width="3.42578125" style="2" customWidth="1"/>
    <col min="14594" max="14594" width="27.28515625" style="2" bestFit="1" customWidth="1"/>
    <col min="14595" max="14596" width="10.7109375" style="2" customWidth="1"/>
    <col min="14597" max="14597" width="11" style="2" customWidth="1"/>
    <col min="14598" max="14598" width="10.42578125" style="2" customWidth="1"/>
    <col min="14599" max="14599" width="10.140625" style="2" customWidth="1"/>
    <col min="14600" max="14600" width="10.42578125" style="2" customWidth="1"/>
    <col min="14601" max="14601" width="10.140625" style="2" customWidth="1"/>
    <col min="14602" max="14848" width="9.140625" style="2"/>
    <col min="14849" max="14849" width="3.42578125" style="2" customWidth="1"/>
    <col min="14850" max="14850" width="27.28515625" style="2" bestFit="1" customWidth="1"/>
    <col min="14851" max="14852" width="10.7109375" style="2" customWidth="1"/>
    <col min="14853" max="14853" width="11" style="2" customWidth="1"/>
    <col min="14854" max="14854" width="10.42578125" style="2" customWidth="1"/>
    <col min="14855" max="14855" width="10.140625" style="2" customWidth="1"/>
    <col min="14856" max="14856" width="10.42578125" style="2" customWidth="1"/>
    <col min="14857" max="14857" width="10.140625" style="2" customWidth="1"/>
    <col min="14858" max="15104" width="9.140625" style="2"/>
    <col min="15105" max="15105" width="3.42578125" style="2" customWidth="1"/>
    <col min="15106" max="15106" width="27.28515625" style="2" bestFit="1" customWidth="1"/>
    <col min="15107" max="15108" width="10.7109375" style="2" customWidth="1"/>
    <col min="15109" max="15109" width="11" style="2" customWidth="1"/>
    <col min="15110" max="15110" width="10.42578125" style="2" customWidth="1"/>
    <col min="15111" max="15111" width="10.140625" style="2" customWidth="1"/>
    <col min="15112" max="15112" width="10.42578125" style="2" customWidth="1"/>
    <col min="15113" max="15113" width="10.140625" style="2" customWidth="1"/>
    <col min="15114" max="15360" width="9.140625" style="2"/>
    <col min="15361" max="15361" width="3.42578125" style="2" customWidth="1"/>
    <col min="15362" max="15362" width="27.28515625" style="2" bestFit="1" customWidth="1"/>
    <col min="15363" max="15364" width="10.7109375" style="2" customWidth="1"/>
    <col min="15365" max="15365" width="11" style="2" customWidth="1"/>
    <col min="15366" max="15366" width="10.42578125" style="2" customWidth="1"/>
    <col min="15367" max="15367" width="10.140625" style="2" customWidth="1"/>
    <col min="15368" max="15368" width="10.42578125" style="2" customWidth="1"/>
    <col min="15369" max="15369" width="10.140625" style="2" customWidth="1"/>
    <col min="15370" max="15616" width="9.140625" style="2"/>
    <col min="15617" max="15617" width="3.42578125" style="2" customWidth="1"/>
    <col min="15618" max="15618" width="27.28515625" style="2" bestFit="1" customWidth="1"/>
    <col min="15619" max="15620" width="10.7109375" style="2" customWidth="1"/>
    <col min="15621" max="15621" width="11" style="2" customWidth="1"/>
    <col min="15622" max="15622" width="10.42578125" style="2" customWidth="1"/>
    <col min="15623" max="15623" width="10.140625" style="2" customWidth="1"/>
    <col min="15624" max="15624" width="10.42578125" style="2" customWidth="1"/>
    <col min="15625" max="15625" width="10.140625" style="2" customWidth="1"/>
    <col min="15626" max="15872" width="9.140625" style="2"/>
    <col min="15873" max="15873" width="3.42578125" style="2" customWidth="1"/>
    <col min="15874" max="15874" width="27.28515625" style="2" bestFit="1" customWidth="1"/>
    <col min="15875" max="15876" width="10.7109375" style="2" customWidth="1"/>
    <col min="15877" max="15877" width="11" style="2" customWidth="1"/>
    <col min="15878" max="15878" width="10.42578125" style="2" customWidth="1"/>
    <col min="15879" max="15879" width="10.140625" style="2" customWidth="1"/>
    <col min="15880" max="15880" width="10.42578125" style="2" customWidth="1"/>
    <col min="15881" max="15881" width="10.140625" style="2" customWidth="1"/>
    <col min="15882" max="16128" width="9.140625" style="2"/>
    <col min="16129" max="16129" width="3.42578125" style="2" customWidth="1"/>
    <col min="16130" max="16130" width="27.28515625" style="2" bestFit="1" customWidth="1"/>
    <col min="16131" max="16132" width="10.7109375" style="2" customWidth="1"/>
    <col min="16133" max="16133" width="11" style="2" customWidth="1"/>
    <col min="16134" max="16134" width="10.42578125" style="2" customWidth="1"/>
    <col min="16135" max="16135" width="10.140625" style="2" customWidth="1"/>
    <col min="16136" max="16136" width="10.42578125" style="2" customWidth="1"/>
    <col min="16137" max="16137" width="10.140625" style="2" customWidth="1"/>
    <col min="16138" max="16384" width="9.140625" style="2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61</v>
      </c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2">
      <c r="A3" s="27" t="s">
        <v>65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7" t="s">
        <v>2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1"/>
      <c r="B5" s="1"/>
      <c r="C5" s="3"/>
      <c r="D5" s="3"/>
      <c r="E5" s="3"/>
      <c r="F5" s="4"/>
      <c r="G5" s="4"/>
      <c r="H5" s="4"/>
      <c r="I5" s="4"/>
    </row>
    <row r="6" spans="1:9" x14ac:dyDescent="0.2">
      <c r="A6" s="5"/>
      <c r="B6" s="5" t="s">
        <v>3</v>
      </c>
      <c r="C6" s="6">
        <v>2025</v>
      </c>
      <c r="D6" s="6">
        <v>2025</v>
      </c>
      <c r="E6" s="6">
        <v>2026</v>
      </c>
      <c r="F6" s="28" t="s">
        <v>66</v>
      </c>
      <c r="G6" s="29"/>
      <c r="H6" s="28" t="s">
        <v>67</v>
      </c>
      <c r="I6" s="29"/>
    </row>
    <row r="7" spans="1:9" x14ac:dyDescent="0.2">
      <c r="A7" s="8"/>
      <c r="B7" s="8" t="s">
        <v>6</v>
      </c>
      <c r="C7" s="9" t="s">
        <v>68</v>
      </c>
      <c r="D7" s="9" t="s">
        <v>8</v>
      </c>
      <c r="E7" s="9" t="s">
        <v>69</v>
      </c>
      <c r="F7" s="10" t="s">
        <v>10</v>
      </c>
      <c r="G7" s="7" t="s">
        <v>11</v>
      </c>
      <c r="H7" s="10" t="s">
        <v>10</v>
      </c>
      <c r="I7" s="10" t="s">
        <v>11</v>
      </c>
    </row>
    <row r="8" spans="1:9" x14ac:dyDescent="0.2">
      <c r="A8" s="11" t="s">
        <v>12</v>
      </c>
      <c r="B8" s="12" t="s">
        <v>13</v>
      </c>
      <c r="C8" s="25">
        <v>4386.9149314800006</v>
      </c>
      <c r="D8" s="25">
        <v>4520.34486354</v>
      </c>
      <c r="E8" s="25">
        <v>3813.94599204</v>
      </c>
      <c r="F8" s="14">
        <v>-706.39887150000004</v>
      </c>
      <c r="G8" s="15">
        <v>-0.15627101312504743</v>
      </c>
      <c r="H8" s="14">
        <v>-572.96893944000067</v>
      </c>
      <c r="I8" s="15">
        <v>-0.13060862779180904</v>
      </c>
    </row>
    <row r="9" spans="1:9" x14ac:dyDescent="0.2">
      <c r="A9" s="11"/>
      <c r="B9" s="12" t="s">
        <v>14</v>
      </c>
      <c r="C9" s="25">
        <v>363.69432799000003</v>
      </c>
      <c r="D9" s="25">
        <v>244.02031786000001</v>
      </c>
      <c r="E9" s="25">
        <v>150.95119802000002</v>
      </c>
      <c r="F9" s="14">
        <v>-93.069119839999985</v>
      </c>
      <c r="G9" s="15">
        <v>-0.38139905994793377</v>
      </c>
      <c r="H9" s="14">
        <v>-212.74312997000001</v>
      </c>
      <c r="I9" s="15">
        <v>-0.58495036517547638</v>
      </c>
    </row>
    <row r="10" spans="1:9" x14ac:dyDescent="0.2">
      <c r="A10" s="11"/>
      <c r="B10" s="12" t="s">
        <v>15</v>
      </c>
      <c r="C10" s="25">
        <v>196.52797030000002</v>
      </c>
      <c r="D10" s="25">
        <v>99.063773549999993</v>
      </c>
      <c r="E10" s="25">
        <v>107.44929706000001</v>
      </c>
      <c r="F10" s="14">
        <v>8.3855235100000129</v>
      </c>
      <c r="G10" s="15">
        <v>8.4647729533214644E-2</v>
      </c>
      <c r="H10" s="14">
        <v>-89.078673240000015</v>
      </c>
      <c r="I10" s="15">
        <v>-0.45326206292173776</v>
      </c>
    </row>
    <row r="11" spans="1:9" x14ac:dyDescent="0.2">
      <c r="A11" s="11"/>
      <c r="B11" s="12" t="s">
        <v>16</v>
      </c>
      <c r="C11" s="25">
        <v>167.16635768999998</v>
      </c>
      <c r="D11" s="25">
        <v>144.95654431</v>
      </c>
      <c r="E11" s="25">
        <v>43.50190096</v>
      </c>
      <c r="F11" s="14">
        <v>-101.45464335</v>
      </c>
      <c r="G11" s="15">
        <v>-0.69989695072360414</v>
      </c>
      <c r="H11" s="14">
        <v>-123.66445672999998</v>
      </c>
      <c r="I11" s="15">
        <v>-0.73976880539162271</v>
      </c>
    </row>
    <row r="12" spans="1:9" x14ac:dyDescent="0.2">
      <c r="A12" s="11"/>
      <c r="B12" s="12" t="s">
        <v>17</v>
      </c>
      <c r="C12" s="25">
        <v>3314.2334208899997</v>
      </c>
      <c r="D12" s="25">
        <v>3903.6111778600002</v>
      </c>
      <c r="E12" s="25">
        <v>3134.2590900800001</v>
      </c>
      <c r="F12" s="14">
        <v>-769.35208778000015</v>
      </c>
      <c r="G12" s="15">
        <v>-0.19708727450713137</v>
      </c>
      <c r="H12" s="14">
        <v>-179.97433080999963</v>
      </c>
      <c r="I12" s="15">
        <v>-5.430345662306113E-2</v>
      </c>
    </row>
    <row r="13" spans="1:9" x14ac:dyDescent="0.2">
      <c r="A13" s="11"/>
      <c r="B13" s="12" t="s">
        <v>15</v>
      </c>
      <c r="C13" s="25">
        <v>107.72342089</v>
      </c>
      <c r="D13" s="25">
        <v>231.44117786000001</v>
      </c>
      <c r="E13" s="25">
        <v>285.25909007999996</v>
      </c>
      <c r="F13" s="14">
        <v>53.817912219999954</v>
      </c>
      <c r="G13" s="15">
        <v>0.23253386764456718</v>
      </c>
      <c r="H13" s="14">
        <v>177.53566918999996</v>
      </c>
      <c r="I13" s="15">
        <v>1.6480693587635655</v>
      </c>
    </row>
    <row r="14" spans="1:9" x14ac:dyDescent="0.2">
      <c r="A14" s="11"/>
      <c r="B14" s="12" t="s">
        <v>16</v>
      </c>
      <c r="C14" s="25">
        <v>3206.51</v>
      </c>
      <c r="D14" s="25">
        <v>3672.17</v>
      </c>
      <c r="E14" s="25">
        <v>2849</v>
      </c>
      <c r="F14" s="14">
        <v>-823.17000000000007</v>
      </c>
      <c r="G14" s="15">
        <v>-0.22416445861711198</v>
      </c>
      <c r="H14" s="14">
        <v>-357.51000000000022</v>
      </c>
      <c r="I14" s="15">
        <v>-0.11149505225307277</v>
      </c>
    </row>
    <row r="15" spans="1:9" x14ac:dyDescent="0.2">
      <c r="A15" s="11"/>
      <c r="B15" s="2" t="s">
        <v>18</v>
      </c>
      <c r="C15" s="25">
        <v>4.209997E-2</v>
      </c>
      <c r="D15" s="25">
        <v>2.9193629999999998E-2</v>
      </c>
      <c r="E15" s="25">
        <v>1.1276960000000001E-2</v>
      </c>
      <c r="F15" s="14">
        <v>-1.7916669999999996E-2</v>
      </c>
      <c r="G15" s="15">
        <v>-0.61371847214614972</v>
      </c>
      <c r="H15" s="14">
        <v>-3.0823009999999998E-2</v>
      </c>
      <c r="I15" s="15">
        <v>-0.73213852646450817</v>
      </c>
    </row>
    <row r="16" spans="1:9" x14ac:dyDescent="0.2">
      <c r="A16" s="11"/>
      <c r="B16" s="12" t="s">
        <v>19</v>
      </c>
      <c r="C16" s="25">
        <v>4.2008230000000001E-2</v>
      </c>
      <c r="D16" s="25">
        <v>2.914696E-2</v>
      </c>
      <c r="E16" s="25">
        <v>1.112401E-2</v>
      </c>
      <c r="F16" s="14">
        <v>-1.8022949999999999E-2</v>
      </c>
      <c r="G16" s="15">
        <v>-0.61834750519436676</v>
      </c>
      <c r="H16" s="14">
        <v>-3.088422E-2</v>
      </c>
      <c r="I16" s="15">
        <v>-0.73519450831420419</v>
      </c>
    </row>
    <row r="17" spans="1:9" x14ac:dyDescent="0.2">
      <c r="A17" s="11"/>
      <c r="B17" s="12" t="s">
        <v>20</v>
      </c>
      <c r="C17" s="25">
        <v>9.1739999999999999E-5</v>
      </c>
      <c r="D17" s="25">
        <v>4.6669999999999999E-5</v>
      </c>
      <c r="E17" s="25">
        <v>1.5294999999999998E-4</v>
      </c>
      <c r="F17" s="14">
        <v>1.0627999999999998E-4</v>
      </c>
      <c r="G17" s="15">
        <v>2.2772659095778871</v>
      </c>
      <c r="H17" s="14">
        <v>6.1209999999999978E-5</v>
      </c>
      <c r="I17" s="15">
        <v>0.66721168519729646</v>
      </c>
    </row>
    <row r="18" spans="1:9" x14ac:dyDescent="0.2">
      <c r="A18" s="11"/>
      <c r="B18" s="2" t="s">
        <v>60</v>
      </c>
      <c r="C18" s="25">
        <v>709.02928256999996</v>
      </c>
      <c r="D18" s="25">
        <v>372.74256144999998</v>
      </c>
      <c r="E18" s="25">
        <v>528.74698089999993</v>
      </c>
      <c r="F18" s="14">
        <v>156.00441944999994</v>
      </c>
      <c r="G18" s="15">
        <v>0.41853127489152198</v>
      </c>
      <c r="H18" s="14">
        <v>-180.28230167000004</v>
      </c>
      <c r="I18" s="15">
        <v>-0.25426636967169458</v>
      </c>
    </row>
    <row r="19" spans="1:9" x14ac:dyDescent="0.2">
      <c r="A19" s="11" t="s">
        <v>21</v>
      </c>
      <c r="B19" s="12" t="s">
        <v>22</v>
      </c>
      <c r="C19" s="25">
        <v>12561.006708280001</v>
      </c>
      <c r="D19" s="25">
        <v>11228.38370586</v>
      </c>
      <c r="E19" s="25">
        <v>11259.063874510002</v>
      </c>
      <c r="F19" s="14">
        <v>30.680168650002088</v>
      </c>
      <c r="G19" s="15">
        <v>2.7323762220550218E-3</v>
      </c>
      <c r="H19" s="14">
        <v>-1301.9428337699992</v>
      </c>
      <c r="I19" s="15">
        <v>-0.10364956121803359</v>
      </c>
    </row>
    <row r="20" spans="1:9" x14ac:dyDescent="0.2">
      <c r="A20" s="11"/>
      <c r="B20" s="12" t="s">
        <v>19</v>
      </c>
      <c r="C20" s="25">
        <v>12829.140803550001</v>
      </c>
      <c r="D20" s="25">
        <v>11499.13290782</v>
      </c>
      <c r="E20" s="25">
        <v>11536.150946730002</v>
      </c>
      <c r="F20" s="14">
        <v>37.01803891000236</v>
      </c>
      <c r="G20" s="15">
        <v>3.2192026309068034E-3</v>
      </c>
      <c r="H20" s="14">
        <v>-1292.9898568199987</v>
      </c>
      <c r="I20" s="15">
        <v>-0.10078538201577858</v>
      </c>
    </row>
    <row r="21" spans="1:9" x14ac:dyDescent="0.2">
      <c r="A21" s="11"/>
      <c r="B21" s="12" t="s">
        <v>20</v>
      </c>
      <c r="C21" s="25">
        <v>0</v>
      </c>
      <c r="D21" s="25">
        <v>0</v>
      </c>
      <c r="E21" s="25">
        <v>0</v>
      </c>
      <c r="F21" s="14">
        <v>0</v>
      </c>
      <c r="G21" s="15">
        <v>0</v>
      </c>
      <c r="H21" s="14">
        <v>0</v>
      </c>
      <c r="I21" s="15">
        <v>0</v>
      </c>
    </row>
    <row r="22" spans="1:9" x14ac:dyDescent="0.2">
      <c r="A22" s="11"/>
      <c r="B22" s="2" t="s">
        <v>18</v>
      </c>
      <c r="C22" s="25">
        <v>268.13409526999999</v>
      </c>
      <c r="D22" s="25">
        <v>270.74920196000005</v>
      </c>
      <c r="E22" s="25">
        <v>277.08707221999998</v>
      </c>
      <c r="F22" s="14">
        <v>6.3378702599999315</v>
      </c>
      <c r="G22" s="15">
        <v>2.3408638748033228E-2</v>
      </c>
      <c r="H22" s="14">
        <v>8.9529769499999929</v>
      </c>
      <c r="I22" s="15">
        <v>3.3389923579038694E-2</v>
      </c>
    </row>
    <row r="23" spans="1:9" x14ac:dyDescent="0.2">
      <c r="A23" s="11"/>
      <c r="B23" s="12" t="s">
        <v>19</v>
      </c>
      <c r="C23" s="25">
        <v>268.13409526999999</v>
      </c>
      <c r="D23" s="25">
        <v>270.74920196000005</v>
      </c>
      <c r="E23" s="25">
        <v>277.08707221999998</v>
      </c>
      <c r="F23" s="14">
        <v>6.3378702599999315</v>
      </c>
      <c r="G23" s="15">
        <v>2.3408638748033228E-2</v>
      </c>
      <c r="H23" s="14">
        <v>8.9529769499999929</v>
      </c>
      <c r="I23" s="15">
        <v>3.3389923579038694E-2</v>
      </c>
    </row>
    <row r="24" spans="1:9" x14ac:dyDescent="0.2">
      <c r="A24" s="11"/>
      <c r="B24" s="12" t="s">
        <v>20</v>
      </c>
      <c r="C24" s="25">
        <v>0</v>
      </c>
      <c r="D24" s="25">
        <v>0</v>
      </c>
      <c r="E24" s="25">
        <v>0</v>
      </c>
      <c r="F24" s="14">
        <v>0</v>
      </c>
      <c r="G24" s="15">
        <v>0</v>
      </c>
      <c r="H24" s="14">
        <v>0</v>
      </c>
      <c r="I24" s="15">
        <v>0</v>
      </c>
    </row>
    <row r="25" spans="1:9" x14ac:dyDescent="0.2">
      <c r="A25" s="11" t="s">
        <v>23</v>
      </c>
      <c r="B25" s="12" t="s">
        <v>24</v>
      </c>
      <c r="C25" s="25">
        <v>5249.9579001399998</v>
      </c>
      <c r="D25" s="25">
        <v>4986.150299169999</v>
      </c>
      <c r="E25" s="25">
        <v>5002.9194133199999</v>
      </c>
      <c r="F25" s="14">
        <v>16.76911415000086</v>
      </c>
      <c r="G25" s="15">
        <v>3.3631385224774935E-3</v>
      </c>
      <c r="H25" s="14">
        <v>-247.03848681999989</v>
      </c>
      <c r="I25" s="15">
        <v>-4.7055327208130993E-2</v>
      </c>
    </row>
    <row r="26" spans="1:9" x14ac:dyDescent="0.2">
      <c r="A26" s="11"/>
      <c r="B26" s="12" t="s">
        <v>25</v>
      </c>
      <c r="C26" s="25">
        <v>2962.7247017799996</v>
      </c>
      <c r="D26" s="25">
        <v>3090.7321013199999</v>
      </c>
      <c r="E26" s="25">
        <v>3159.9659623299999</v>
      </c>
      <c r="F26" s="14">
        <v>69.233861010000055</v>
      </c>
      <c r="G26" s="15">
        <v>2.2400473007813115E-2</v>
      </c>
      <c r="H26" s="14">
        <v>197.24126055000033</v>
      </c>
      <c r="I26" s="15">
        <v>6.6574278883049232E-2</v>
      </c>
    </row>
    <row r="27" spans="1:9" x14ac:dyDescent="0.2">
      <c r="A27" s="11"/>
      <c r="B27" s="12" t="s">
        <v>26</v>
      </c>
      <c r="C27" s="25">
        <v>2303.5186720400002</v>
      </c>
      <c r="D27" s="25">
        <v>1911.10233999</v>
      </c>
      <c r="E27" s="25">
        <v>1857.8151300900001</v>
      </c>
      <c r="F27" s="14">
        <v>-53.28720989999988</v>
      </c>
      <c r="G27" s="15">
        <v>-2.78829703595459E-2</v>
      </c>
      <c r="H27" s="14">
        <v>-445.70354195000004</v>
      </c>
      <c r="I27" s="15">
        <v>-0.19348813941034138</v>
      </c>
    </row>
    <row r="28" spans="1:9" x14ac:dyDescent="0.2">
      <c r="A28" s="11"/>
      <c r="B28" s="2" t="s">
        <v>18</v>
      </c>
      <c r="C28" s="25">
        <v>16.285473679999999</v>
      </c>
      <c r="D28" s="25">
        <v>15.684142140000001</v>
      </c>
      <c r="E28" s="25">
        <v>14.861679099999998</v>
      </c>
      <c r="F28" s="14">
        <v>-0.82246304000000237</v>
      </c>
      <c r="G28" s="15">
        <v>-5.2439147302958733E-2</v>
      </c>
      <c r="H28" s="14">
        <v>-1.4237945800000009</v>
      </c>
      <c r="I28" s="15">
        <v>-8.7427274636079244E-2</v>
      </c>
    </row>
    <row r="29" spans="1:9" x14ac:dyDescent="0.2">
      <c r="A29" s="11"/>
      <c r="B29" s="12" t="s">
        <v>19</v>
      </c>
      <c r="C29" s="25">
        <v>15.883492589999999</v>
      </c>
      <c r="D29" s="25">
        <v>15.405020070000001</v>
      </c>
      <c r="E29" s="25">
        <v>14.511055239999999</v>
      </c>
      <c r="F29" s="14">
        <v>-0.8939648300000016</v>
      </c>
      <c r="G29" s="15">
        <v>-5.8030747505543601E-2</v>
      </c>
      <c r="H29" s="14">
        <v>-1.3724373500000002</v>
      </c>
      <c r="I29" s="15">
        <v>-8.64065218794553E-2</v>
      </c>
    </row>
    <row r="30" spans="1:9" x14ac:dyDescent="0.2">
      <c r="A30" s="11"/>
      <c r="B30" s="12" t="s">
        <v>20</v>
      </c>
      <c r="C30" s="25">
        <v>0.40198109000000004</v>
      </c>
      <c r="D30" s="25">
        <v>0.27912207</v>
      </c>
      <c r="E30" s="25">
        <v>0.35062386000000001</v>
      </c>
      <c r="F30" s="14">
        <v>7.150179000000001E-2</v>
      </c>
      <c r="G30" s="15">
        <v>0.256166737370499</v>
      </c>
      <c r="H30" s="14">
        <v>-5.1357230000000031E-2</v>
      </c>
      <c r="I30" s="15">
        <v>-0.12776031330229998</v>
      </c>
    </row>
    <row r="31" spans="1:9" x14ac:dyDescent="0.2">
      <c r="A31" s="11" t="s">
        <v>27</v>
      </c>
      <c r="B31" s="12" t="s">
        <v>28</v>
      </c>
      <c r="C31" s="25">
        <v>731.81214248000003</v>
      </c>
      <c r="D31" s="25">
        <v>674.72820696999986</v>
      </c>
      <c r="E31" s="25">
        <v>714.80310916999997</v>
      </c>
      <c r="F31" s="14">
        <v>40.07490220000011</v>
      </c>
      <c r="G31" s="15">
        <v>5.9394140908921589E-2</v>
      </c>
      <c r="H31" s="14">
        <v>-17.009033310000063</v>
      </c>
      <c r="I31" s="15">
        <v>-2.3242349125772943E-2</v>
      </c>
    </row>
    <row r="32" spans="1:9" x14ac:dyDescent="0.2">
      <c r="A32" s="11"/>
      <c r="B32" s="12" t="s">
        <v>29</v>
      </c>
      <c r="C32" s="25">
        <v>699.03489388999992</v>
      </c>
      <c r="D32" s="25">
        <v>644.50798092999992</v>
      </c>
      <c r="E32" s="25">
        <v>690.01060079000001</v>
      </c>
      <c r="F32" s="14">
        <v>45.502619860000095</v>
      </c>
      <c r="G32" s="15">
        <v>7.0600552989804166E-2</v>
      </c>
      <c r="H32" s="14">
        <v>-9.0242930999999089</v>
      </c>
      <c r="I32" s="15">
        <v>-1.2909646111914919E-2</v>
      </c>
    </row>
    <row r="33" spans="1:9" x14ac:dyDescent="0.2">
      <c r="A33" s="11"/>
      <c r="B33" s="12" t="s">
        <v>30</v>
      </c>
      <c r="C33" s="25">
        <v>32.777248589999999</v>
      </c>
      <c r="D33" s="25">
        <v>30.22022604</v>
      </c>
      <c r="E33" s="25">
        <v>24.792508380000001</v>
      </c>
      <c r="F33" s="14">
        <v>-5.427717659999999</v>
      </c>
      <c r="G33" s="15">
        <v>-0.17960546201129601</v>
      </c>
      <c r="H33" s="14">
        <v>-7.9847402099999982</v>
      </c>
      <c r="I33" s="15">
        <v>-0.24360617664644557</v>
      </c>
    </row>
    <row r="34" spans="1:9" x14ac:dyDescent="0.2">
      <c r="A34" s="16"/>
      <c r="B34" s="17" t="s">
        <v>31</v>
      </c>
      <c r="C34" s="26">
        <v>22929.691682380002</v>
      </c>
      <c r="D34" s="26">
        <v>21409.60707554</v>
      </c>
      <c r="E34" s="26">
        <v>20790.732389040004</v>
      </c>
      <c r="F34" s="19">
        <v>-618.87468649999573</v>
      </c>
      <c r="G34" s="20">
        <v>-2.890640095899033E-2</v>
      </c>
      <c r="H34" s="19">
        <v>-2138.9592933399981</v>
      </c>
      <c r="I34" s="20">
        <v>-9.3283386578793426E-2</v>
      </c>
    </row>
    <row r="35" spans="1:9" x14ac:dyDescent="0.2">
      <c r="A35" s="11" t="s">
        <v>12</v>
      </c>
      <c r="B35" s="12" t="s">
        <v>32</v>
      </c>
      <c r="C35" s="25">
        <v>17084.65254698</v>
      </c>
      <c r="D35" s="25">
        <v>16097.147548390001</v>
      </c>
      <c r="E35" s="25">
        <v>15918.996693979998</v>
      </c>
      <c r="F35" s="14">
        <v>-178.15085441000338</v>
      </c>
      <c r="G35" s="15">
        <v>-1.1067231251652543E-2</v>
      </c>
      <c r="H35" s="14">
        <v>-1165.655853000002</v>
      </c>
      <c r="I35" s="15">
        <v>-6.82282446069441E-2</v>
      </c>
    </row>
    <row r="36" spans="1:9" x14ac:dyDescent="0.2">
      <c r="A36" s="11"/>
      <c r="B36" s="12" t="s">
        <v>29</v>
      </c>
      <c r="C36" s="25">
        <v>17068.848511669999</v>
      </c>
      <c r="D36" s="25">
        <v>16081.730257050001</v>
      </c>
      <c r="E36" s="25">
        <v>15903.673887179999</v>
      </c>
      <c r="F36" s="14">
        <v>-178.05636987000253</v>
      </c>
      <c r="G36" s="15">
        <v>-1.107196595291382E-2</v>
      </c>
      <c r="H36" s="14">
        <v>-1165.1746244900005</v>
      </c>
      <c r="I36" s="15">
        <v>-6.8263223713853294E-2</v>
      </c>
    </row>
    <row r="37" spans="1:9" x14ac:dyDescent="0.2">
      <c r="A37" s="11"/>
      <c r="B37" s="12" t="s">
        <v>62</v>
      </c>
      <c r="C37" s="25">
        <v>12338.62765276</v>
      </c>
      <c r="D37" s="25">
        <v>11061.653427499999</v>
      </c>
      <c r="E37" s="25">
        <v>10899.046366369999</v>
      </c>
      <c r="F37" s="14">
        <v>-162.60706113000015</v>
      </c>
      <c r="G37" s="15">
        <v>-1.4700068321228388E-2</v>
      </c>
      <c r="H37" s="14">
        <v>-1439.581286390001</v>
      </c>
      <c r="I37" s="15">
        <v>-0.11667272300481357</v>
      </c>
    </row>
    <row r="38" spans="1:9" x14ac:dyDescent="0.2">
      <c r="A38" s="11"/>
      <c r="B38" s="12" t="s">
        <v>33</v>
      </c>
      <c r="C38" s="25">
        <v>3710.4374967700005</v>
      </c>
      <c r="D38" s="25">
        <v>3707.6835651000001</v>
      </c>
      <c r="E38" s="25">
        <v>3864.9798789199999</v>
      </c>
      <c r="F38" s="14">
        <v>157.2963138199998</v>
      </c>
      <c r="G38" s="15">
        <v>4.2424417040497264E-2</v>
      </c>
      <c r="H38" s="14">
        <v>154.54238214999941</v>
      </c>
      <c r="I38" s="15">
        <v>4.1650717006965099E-2</v>
      </c>
    </row>
    <row r="39" spans="1:9" x14ac:dyDescent="0.2">
      <c r="A39" s="11"/>
      <c r="B39" s="12" t="s">
        <v>34</v>
      </c>
      <c r="C39" s="25">
        <v>527.35674370000004</v>
      </c>
      <c r="D39" s="25">
        <v>331.92829996</v>
      </c>
      <c r="E39" s="25">
        <v>425.93726033999997</v>
      </c>
      <c r="F39" s="14">
        <v>94.008960379999962</v>
      </c>
      <c r="G39" s="15">
        <v>0.28322068468198935</v>
      </c>
      <c r="H39" s="14">
        <v>-101.41948336000007</v>
      </c>
      <c r="I39" s="15">
        <v>-0.19231665200378112</v>
      </c>
    </row>
    <row r="40" spans="1:9" x14ac:dyDescent="0.2">
      <c r="A40" s="11"/>
      <c r="B40" s="12" t="s">
        <v>35</v>
      </c>
      <c r="C40" s="25">
        <v>1208.4941031300002</v>
      </c>
      <c r="D40" s="25">
        <v>1267.90125158</v>
      </c>
      <c r="E40" s="25">
        <v>1325.8257791600001</v>
      </c>
      <c r="F40" s="14">
        <v>57.924527580000131</v>
      </c>
      <c r="G40" s="15">
        <v>4.5685361937940483E-2</v>
      </c>
      <c r="H40" s="14">
        <v>117.33167602999993</v>
      </c>
      <c r="I40" s="15">
        <v>9.7089158917789353E-2</v>
      </c>
    </row>
    <row r="41" spans="1:9" x14ac:dyDescent="0.2">
      <c r="A41" s="11" t="s">
        <v>6</v>
      </c>
      <c r="B41" s="12" t="s">
        <v>36</v>
      </c>
      <c r="C41" s="25">
        <v>1974.5866499400001</v>
      </c>
      <c r="D41" s="25">
        <v>2107.8540135600001</v>
      </c>
      <c r="E41" s="25">
        <v>2113.2168394199998</v>
      </c>
      <c r="F41" s="14">
        <v>5.3628258599997025</v>
      </c>
      <c r="G41" s="15">
        <v>2.5442112335580802E-3</v>
      </c>
      <c r="H41" s="14">
        <v>138.63018947999967</v>
      </c>
      <c r="I41" s="15">
        <v>7.0207194748436175E-2</v>
      </c>
    </row>
    <row r="42" spans="1:9" x14ac:dyDescent="0.2">
      <c r="A42" s="11"/>
      <c r="B42" s="12" t="s">
        <v>37</v>
      </c>
      <c r="C42" s="25">
        <v>1019.78336214</v>
      </c>
      <c r="D42" s="25">
        <v>1312.3932644500001</v>
      </c>
      <c r="E42" s="25">
        <v>1139.6476418899999</v>
      </c>
      <c r="F42" s="14">
        <v>-172.74562256000013</v>
      </c>
      <c r="G42" s="15">
        <v>-0.13162641659273877</v>
      </c>
      <c r="H42" s="14">
        <v>119.86427974999992</v>
      </c>
      <c r="I42" s="15">
        <v>0.11753896386235074</v>
      </c>
    </row>
    <row r="43" spans="1:9" x14ac:dyDescent="0.2">
      <c r="A43" s="11"/>
      <c r="B43" s="12" t="s">
        <v>34</v>
      </c>
      <c r="C43" s="25">
        <v>853.96798286000001</v>
      </c>
      <c r="D43" s="25">
        <v>1191.4662992900001</v>
      </c>
      <c r="E43" s="25">
        <v>1042.1725754199999</v>
      </c>
      <c r="F43" s="14">
        <v>-149.29372387000012</v>
      </c>
      <c r="G43" s="15">
        <v>-0.12530251502620338</v>
      </c>
      <c r="H43" s="14">
        <v>188.20459255999992</v>
      </c>
      <c r="I43" s="15">
        <v>0.22038834749950365</v>
      </c>
    </row>
    <row r="44" spans="1:9" x14ac:dyDescent="0.2">
      <c r="A44" s="11"/>
      <c r="B44" s="12" t="s">
        <v>35</v>
      </c>
      <c r="C44" s="25">
        <v>165.81537928</v>
      </c>
      <c r="D44" s="25">
        <v>120.92696515999999</v>
      </c>
      <c r="E44" s="25">
        <v>97.475066470000002</v>
      </c>
      <c r="F44" s="14">
        <v>-23.451898689999993</v>
      </c>
      <c r="G44" s="15">
        <v>-0.19393440213248125</v>
      </c>
      <c r="H44" s="14">
        <v>-68.34031281</v>
      </c>
      <c r="I44" s="15">
        <v>-0.41214701016724653</v>
      </c>
    </row>
    <row r="45" spans="1:9" x14ac:dyDescent="0.2">
      <c r="A45" s="11"/>
      <c r="B45" s="12" t="s">
        <v>38</v>
      </c>
      <c r="C45" s="25">
        <v>15.804035309999998</v>
      </c>
      <c r="D45" s="25">
        <v>15.41729134</v>
      </c>
      <c r="E45" s="25">
        <v>15.3228068</v>
      </c>
      <c r="F45" s="14">
        <v>-9.4484539999999839E-2</v>
      </c>
      <c r="G45" s="15">
        <v>-6.1284785969414335E-3</v>
      </c>
      <c r="H45" s="14">
        <v>-0.48122850999999756</v>
      </c>
      <c r="I45" s="15">
        <v>-3.0449723792726591E-2</v>
      </c>
    </row>
    <row r="46" spans="1:9" x14ac:dyDescent="0.2">
      <c r="A46" s="11"/>
      <c r="B46" s="12" t="s">
        <v>63</v>
      </c>
      <c r="C46" s="25">
        <v>0</v>
      </c>
      <c r="D46" s="25">
        <v>0</v>
      </c>
      <c r="E46" s="25">
        <v>0</v>
      </c>
      <c r="F46" s="14">
        <v>0</v>
      </c>
      <c r="G46" s="15">
        <v>0</v>
      </c>
      <c r="H46" s="14">
        <v>0</v>
      </c>
      <c r="I46" s="15">
        <v>0</v>
      </c>
    </row>
    <row r="47" spans="1:9" x14ac:dyDescent="0.2">
      <c r="A47" s="11"/>
      <c r="B47" s="12" t="s">
        <v>39</v>
      </c>
      <c r="C47" s="25">
        <v>15.804035309999998</v>
      </c>
      <c r="D47" s="25">
        <v>15.41729134</v>
      </c>
      <c r="E47" s="25">
        <v>15.3228068</v>
      </c>
      <c r="F47" s="14">
        <v>-9.4484539999999839E-2</v>
      </c>
      <c r="G47" s="15">
        <v>-6.1284785969414335E-3</v>
      </c>
      <c r="H47" s="14">
        <v>-0.48122850999999756</v>
      </c>
      <c r="I47" s="15">
        <v>-3.0449723792726591E-2</v>
      </c>
    </row>
    <row r="48" spans="1:9" x14ac:dyDescent="0.2">
      <c r="A48" s="11"/>
      <c r="B48" s="12" t="s">
        <v>34</v>
      </c>
      <c r="C48" s="25">
        <v>0.24318045000000002</v>
      </c>
      <c r="D48" s="25">
        <v>0.45064016000000001</v>
      </c>
      <c r="E48" s="25">
        <v>0.46340508000000002</v>
      </c>
      <c r="F48" s="14">
        <v>1.2764920000000013E-2</v>
      </c>
      <c r="G48" s="15">
        <v>2.8326192676658035E-2</v>
      </c>
      <c r="H48" s="14">
        <v>0.22022463</v>
      </c>
      <c r="I48" s="15">
        <v>0.90560170441332755</v>
      </c>
    </row>
    <row r="49" spans="1:9" x14ac:dyDescent="0.2">
      <c r="A49" s="11"/>
      <c r="B49" s="12" t="s">
        <v>35</v>
      </c>
      <c r="C49" s="25">
        <v>11.93228369</v>
      </c>
      <c r="D49" s="25">
        <v>11.091250710000001</v>
      </c>
      <c r="E49" s="25">
        <v>10.542145170000001</v>
      </c>
      <c r="F49" s="14">
        <v>-0.54910553999999934</v>
      </c>
      <c r="G49" s="15">
        <v>-4.9507990970298676E-2</v>
      </c>
      <c r="H49" s="14">
        <v>-1.3901385199999989</v>
      </c>
      <c r="I49" s="15">
        <v>-0.11650230216744029</v>
      </c>
    </row>
    <row r="50" spans="1:9" x14ac:dyDescent="0.2">
      <c r="A50" s="11"/>
      <c r="B50" s="12" t="s">
        <v>36</v>
      </c>
      <c r="C50" s="25">
        <v>3.6285711699999998</v>
      </c>
      <c r="D50" s="25">
        <v>3.8754004699999998</v>
      </c>
      <c r="E50" s="25">
        <v>4.3172565499999997</v>
      </c>
      <c r="F50" s="14">
        <v>0.44185607999999998</v>
      </c>
      <c r="G50" s="15">
        <v>0.1140155923034194</v>
      </c>
      <c r="H50" s="14">
        <v>0.6886853799999999</v>
      </c>
      <c r="I50" s="15">
        <v>0.18979519698934277</v>
      </c>
    </row>
    <row r="51" spans="1:9" x14ac:dyDescent="0.2">
      <c r="A51" s="11"/>
      <c r="B51" s="12" t="s">
        <v>40</v>
      </c>
      <c r="C51" s="25">
        <v>0</v>
      </c>
      <c r="D51" s="25">
        <v>0</v>
      </c>
      <c r="E51" s="25">
        <v>0</v>
      </c>
      <c r="F51" s="14">
        <v>0</v>
      </c>
      <c r="G51" s="15">
        <v>0</v>
      </c>
      <c r="H51" s="14">
        <v>0</v>
      </c>
      <c r="I51" s="15">
        <v>0</v>
      </c>
    </row>
    <row r="52" spans="1:9" x14ac:dyDescent="0.2">
      <c r="A52" s="11"/>
      <c r="B52" s="12" t="s">
        <v>41</v>
      </c>
      <c r="C52" s="25">
        <v>0</v>
      </c>
      <c r="D52" s="25">
        <v>0</v>
      </c>
      <c r="E52" s="25">
        <v>0</v>
      </c>
      <c r="F52" s="14">
        <v>0</v>
      </c>
      <c r="G52" s="15">
        <v>0</v>
      </c>
      <c r="H52" s="14">
        <v>0</v>
      </c>
      <c r="I52" s="15">
        <v>0</v>
      </c>
    </row>
    <row r="53" spans="1:9" x14ac:dyDescent="0.2">
      <c r="A53" s="11"/>
      <c r="B53" s="12" t="s">
        <v>42</v>
      </c>
      <c r="C53" s="25">
        <v>0</v>
      </c>
      <c r="D53" s="25">
        <v>0</v>
      </c>
      <c r="E53" s="25">
        <v>0</v>
      </c>
      <c r="F53" s="14">
        <v>0</v>
      </c>
      <c r="G53" s="15">
        <v>0</v>
      </c>
      <c r="H53" s="14">
        <v>0</v>
      </c>
      <c r="I53" s="15">
        <v>0</v>
      </c>
    </row>
    <row r="54" spans="1:9" x14ac:dyDescent="0.2">
      <c r="A54" s="11" t="s">
        <v>43</v>
      </c>
      <c r="B54" s="12" t="s">
        <v>44</v>
      </c>
      <c r="C54" s="25">
        <v>3629.3575892399999</v>
      </c>
      <c r="D54" s="25">
        <v>2954.2068971199997</v>
      </c>
      <c r="E54" s="25">
        <v>2491.6923163699998</v>
      </c>
      <c r="F54" s="14">
        <v>-462.51458074999982</v>
      </c>
      <c r="G54" s="15">
        <v>-0.15656133671642858</v>
      </c>
      <c r="H54" s="14">
        <v>-1137.6652728700001</v>
      </c>
      <c r="I54" s="15">
        <v>-0.31346188544299136</v>
      </c>
    </row>
    <row r="55" spans="1:9" x14ac:dyDescent="0.2">
      <c r="A55" s="11"/>
      <c r="B55" s="12" t="s">
        <v>45</v>
      </c>
      <c r="C55" s="25">
        <v>861.41121022000004</v>
      </c>
      <c r="D55" s="25">
        <v>711.90234612000006</v>
      </c>
      <c r="E55" s="25">
        <v>461.90651277999996</v>
      </c>
      <c r="F55" s="14">
        <v>-249.9958333400001</v>
      </c>
      <c r="G55" s="15">
        <v>-0.35116590737834175</v>
      </c>
      <c r="H55" s="14">
        <v>-399.50469744000009</v>
      </c>
      <c r="I55" s="15">
        <v>-0.46377931085662172</v>
      </c>
    </row>
    <row r="56" spans="1:9" x14ac:dyDescent="0.2">
      <c r="A56" s="11"/>
      <c r="B56" s="12" t="s">
        <v>46</v>
      </c>
      <c r="C56" s="25">
        <v>2767.9463790199998</v>
      </c>
      <c r="D56" s="25">
        <v>2242.3045510000002</v>
      </c>
      <c r="E56" s="25">
        <v>2029.7858035899999</v>
      </c>
      <c r="F56" s="14">
        <v>-212.51874741000029</v>
      </c>
      <c r="G56" s="15">
        <v>-9.4776932649591861E-2</v>
      </c>
      <c r="H56" s="14">
        <v>-738.16057542999988</v>
      </c>
      <c r="I56" s="15">
        <v>-0.26668167455301206</v>
      </c>
    </row>
    <row r="57" spans="1:9" x14ac:dyDescent="0.2">
      <c r="A57" s="11" t="s">
        <v>23</v>
      </c>
      <c r="B57" s="12" t="s">
        <v>47</v>
      </c>
      <c r="C57" s="25">
        <v>425.26635149999993</v>
      </c>
      <c r="D57" s="25">
        <v>416.66616811</v>
      </c>
      <c r="E57" s="25">
        <v>394.59100876999997</v>
      </c>
      <c r="F57" s="14">
        <v>-22.075159340000027</v>
      </c>
      <c r="G57" s="15">
        <v>-5.2980445809010734E-2</v>
      </c>
      <c r="H57" s="14">
        <v>-30.675342729999954</v>
      </c>
      <c r="I57" s="15">
        <v>-7.2132071163876099E-2</v>
      </c>
    </row>
    <row r="58" spans="1:9" x14ac:dyDescent="0.2">
      <c r="A58" s="11"/>
      <c r="B58" s="12" t="s">
        <v>48</v>
      </c>
      <c r="C58" s="25">
        <v>408.37015560999993</v>
      </c>
      <c r="D58" s="25">
        <v>378.65474546000002</v>
      </c>
      <c r="E58" s="25">
        <v>389.84210588999997</v>
      </c>
      <c r="F58" s="14">
        <v>11.187360429999956</v>
      </c>
      <c r="G58" s="15">
        <v>2.954501578056079E-2</v>
      </c>
      <c r="H58" s="14">
        <v>-18.528049719999956</v>
      </c>
      <c r="I58" s="15">
        <v>-4.5370724244830796E-2</v>
      </c>
    </row>
    <row r="59" spans="1:9" x14ac:dyDescent="0.2">
      <c r="A59" s="11"/>
      <c r="B59" s="12" t="s">
        <v>38</v>
      </c>
      <c r="C59" s="25">
        <v>16.896195890000001</v>
      </c>
      <c r="D59" s="25">
        <v>38.01142265</v>
      </c>
      <c r="E59" s="25">
        <v>4.748902880000001</v>
      </c>
      <c r="F59" s="14">
        <v>-33.262519769999997</v>
      </c>
      <c r="G59" s="15">
        <v>-0.87506642611809737</v>
      </c>
      <c r="H59" s="14">
        <v>-12.14729301</v>
      </c>
      <c r="I59" s="15">
        <v>-0.71893656353672863</v>
      </c>
    </row>
    <row r="60" spans="1:9" x14ac:dyDescent="0.2">
      <c r="A60" s="11" t="s">
        <v>27</v>
      </c>
      <c r="B60" s="12" t="s">
        <v>49</v>
      </c>
      <c r="C60" s="25">
        <v>1790.41519466</v>
      </c>
      <c r="D60" s="25">
        <v>1941.5864619200001</v>
      </c>
      <c r="E60" s="25">
        <v>1985.4523699199999</v>
      </c>
      <c r="F60" s="14">
        <v>43.865907999999763</v>
      </c>
      <c r="G60" s="15">
        <v>2.25928171937404E-2</v>
      </c>
      <c r="H60" s="14">
        <v>195.03717525999991</v>
      </c>
      <c r="I60" s="15">
        <v>0.10893404828204534</v>
      </c>
    </row>
    <row r="61" spans="1:9" x14ac:dyDescent="0.2">
      <c r="A61" s="11"/>
      <c r="B61" s="12" t="s">
        <v>50</v>
      </c>
      <c r="C61" s="25">
        <v>1288.6459333800001</v>
      </c>
      <c r="D61" s="25">
        <v>1288.6459333800001</v>
      </c>
      <c r="E61" s="25">
        <v>1288.6459333800001</v>
      </c>
      <c r="F61" s="14">
        <v>0</v>
      </c>
      <c r="G61" s="15">
        <v>0</v>
      </c>
      <c r="H61" s="14">
        <v>0</v>
      </c>
      <c r="I61" s="15">
        <v>0</v>
      </c>
    </row>
    <row r="62" spans="1:9" x14ac:dyDescent="0.2">
      <c r="A62" s="11"/>
      <c r="B62" s="12" t="s">
        <v>51</v>
      </c>
      <c r="C62" s="25">
        <v>0</v>
      </c>
      <c r="D62" s="25">
        <v>0</v>
      </c>
      <c r="E62" s="25">
        <v>0</v>
      </c>
      <c r="F62" s="14">
        <v>0</v>
      </c>
      <c r="G62" s="15">
        <v>0</v>
      </c>
      <c r="H62" s="14">
        <v>0</v>
      </c>
      <c r="I62" s="15">
        <v>0</v>
      </c>
    </row>
    <row r="63" spans="1:9" x14ac:dyDescent="0.2">
      <c r="A63" s="21"/>
      <c r="B63" s="5" t="s">
        <v>52</v>
      </c>
      <c r="C63" s="25">
        <v>186.34200908</v>
      </c>
      <c r="D63" s="25">
        <v>191.36068717000001</v>
      </c>
      <c r="E63" s="25">
        <v>201.96765565999999</v>
      </c>
      <c r="F63" s="14">
        <v>10.606968489999986</v>
      </c>
      <c r="G63" s="15">
        <v>5.5429193147582101E-2</v>
      </c>
      <c r="H63" s="14">
        <v>15.625646579999994</v>
      </c>
      <c r="I63" s="15">
        <v>8.3854664104708876E-2</v>
      </c>
    </row>
    <row r="64" spans="1:9" ht="12" customHeight="1" x14ac:dyDescent="0.2">
      <c r="A64" s="22"/>
      <c r="B64" s="5" t="s">
        <v>53</v>
      </c>
      <c r="C64" s="25">
        <v>155.24835131</v>
      </c>
      <c r="D64" s="25">
        <v>155.24835131</v>
      </c>
      <c r="E64" s="25">
        <v>155.24835131</v>
      </c>
      <c r="F64" s="14">
        <v>0</v>
      </c>
      <c r="G64" s="15">
        <v>0</v>
      </c>
      <c r="H64" s="14">
        <v>0</v>
      </c>
      <c r="I64" s="15">
        <v>0</v>
      </c>
    </row>
    <row r="65" spans="1:9" ht="12" customHeight="1" x14ac:dyDescent="0.2">
      <c r="A65" s="22"/>
      <c r="B65" s="5" t="s">
        <v>54</v>
      </c>
      <c r="C65" s="25">
        <v>31.093657770000004</v>
      </c>
      <c r="D65" s="25">
        <v>36.112335860000009</v>
      </c>
      <c r="E65" s="25">
        <v>46.719304350000002</v>
      </c>
      <c r="F65" s="14">
        <v>10.606968489999993</v>
      </c>
      <c r="G65" s="15">
        <v>0.29372147321405606</v>
      </c>
      <c r="H65" s="14">
        <v>15.625646579999998</v>
      </c>
      <c r="I65" s="15">
        <v>0.50253484796105408</v>
      </c>
    </row>
    <row r="66" spans="1:9" x14ac:dyDescent="0.2">
      <c r="A66" s="21"/>
      <c r="B66" s="5" t="s">
        <v>55</v>
      </c>
      <c r="C66" s="25">
        <v>281.20933169</v>
      </c>
      <c r="D66" s="25">
        <v>410.38980468</v>
      </c>
      <c r="E66" s="25">
        <v>420.61684400999997</v>
      </c>
      <c r="F66" s="14">
        <v>10.227039329999968</v>
      </c>
      <c r="G66" s="15">
        <v>2.4920305556748623E-2</v>
      </c>
      <c r="H66" s="14">
        <v>139.40751231999997</v>
      </c>
      <c r="I66" s="15">
        <v>0.49574283855444823</v>
      </c>
    </row>
    <row r="67" spans="1:9" x14ac:dyDescent="0.2">
      <c r="A67" s="21"/>
      <c r="B67" s="5" t="s">
        <v>56</v>
      </c>
      <c r="C67" s="25">
        <v>-17.154621179999999</v>
      </c>
      <c r="D67" s="25">
        <v>10.048325030000001</v>
      </c>
      <c r="E67" s="25">
        <v>17.080041039999998</v>
      </c>
      <c r="F67" s="14">
        <v>7.0317160099999967</v>
      </c>
      <c r="G67" s="15">
        <v>0.69978986438100876</v>
      </c>
      <c r="H67" s="14">
        <v>34.234662219999997</v>
      </c>
      <c r="I67" s="15">
        <v>-1.9956524752591476</v>
      </c>
    </row>
    <row r="68" spans="1:9" x14ac:dyDescent="0.2">
      <c r="A68" s="21"/>
      <c r="B68" s="5" t="s">
        <v>57</v>
      </c>
      <c r="C68" s="25">
        <v>51.372541689999998</v>
      </c>
      <c r="D68" s="25">
        <v>41.141711659999999</v>
      </c>
      <c r="E68" s="25">
        <v>57.141895829999996</v>
      </c>
      <c r="F68" s="14">
        <v>16.000184169999997</v>
      </c>
      <c r="G68" s="15">
        <v>0.38890419295695389</v>
      </c>
      <c r="H68" s="14">
        <v>5.7693541399999972</v>
      </c>
      <c r="I68" s="15">
        <v>0.11230423783223165</v>
      </c>
    </row>
    <row r="69" spans="1:9" x14ac:dyDescent="0.2">
      <c r="A69" s="16"/>
      <c r="B69" s="17" t="s">
        <v>58</v>
      </c>
      <c r="C69" s="26">
        <v>22929.691682379998</v>
      </c>
      <c r="D69" s="26">
        <v>21409.60707554</v>
      </c>
      <c r="E69" s="26">
        <v>20790.732389039997</v>
      </c>
      <c r="F69" s="19">
        <v>-618.87468650000301</v>
      </c>
      <c r="G69" s="20">
        <v>-2.8906400958990663E-2</v>
      </c>
      <c r="H69" s="19">
        <v>-2138.9592933400018</v>
      </c>
      <c r="I69" s="20">
        <v>-9.3283386578793648E-2</v>
      </c>
    </row>
    <row r="70" spans="1:9" x14ac:dyDescent="0.2">
      <c r="A70" s="2" t="s">
        <v>59</v>
      </c>
      <c r="F70" s="24"/>
      <c r="G70" s="24"/>
      <c r="H70" s="24"/>
      <c r="I70" s="24"/>
    </row>
    <row r="71" spans="1:9" x14ac:dyDescent="0.2">
      <c r="A71" s="2" t="s">
        <v>64</v>
      </c>
    </row>
  </sheetData>
  <mergeCells count="6">
    <mergeCell ref="A1:I1"/>
    <mergeCell ref="A2:I2"/>
    <mergeCell ref="A3:I3"/>
    <mergeCell ref="A4:I4"/>
    <mergeCell ref="F6:G6"/>
    <mergeCell ref="H6:I6"/>
  </mergeCells>
  <pageMargins left="0.51181102362204722" right="0.51181102362204722" top="0.74803149606299213" bottom="0.55118110236220474" header="0.31496062992125984" footer="0.31496062992125984"/>
  <pageSetup scale="87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21B2-8C27-4581-ACCF-11936AE2D708}">
  <sheetPr>
    <tabColor theme="8" tint="-0.249977111117893"/>
  </sheetPr>
  <dimension ref="A1:I71"/>
  <sheetViews>
    <sheetView tabSelected="1" zoomScaleNormal="100" workbookViewId="0">
      <selection activeCell="I69" sqref="I69"/>
    </sheetView>
  </sheetViews>
  <sheetFormatPr baseColWidth="10" defaultColWidth="9.140625" defaultRowHeight="11.25" x14ac:dyDescent="0.2"/>
  <cols>
    <col min="1" max="1" width="3.42578125" style="2" customWidth="1"/>
    <col min="2" max="2" width="27.28515625" style="2" bestFit="1" customWidth="1"/>
    <col min="3" max="4" width="10.7109375" style="23" customWidth="1"/>
    <col min="5" max="5" width="11" style="23" customWidth="1"/>
    <col min="6" max="6" width="10.42578125" style="2" customWidth="1"/>
    <col min="7" max="7" width="10.140625" style="2" customWidth="1"/>
    <col min="8" max="8" width="10.42578125" style="2" customWidth="1"/>
    <col min="9" max="9" width="10.140625" style="2" customWidth="1"/>
    <col min="10" max="256" width="9.140625" style="2"/>
    <col min="257" max="257" width="3.42578125" style="2" customWidth="1"/>
    <col min="258" max="258" width="27.28515625" style="2" bestFit="1" customWidth="1"/>
    <col min="259" max="260" width="10.7109375" style="2" customWidth="1"/>
    <col min="261" max="261" width="11" style="2" customWidth="1"/>
    <col min="262" max="262" width="10.42578125" style="2" customWidth="1"/>
    <col min="263" max="263" width="10.140625" style="2" customWidth="1"/>
    <col min="264" max="264" width="10.42578125" style="2" customWidth="1"/>
    <col min="265" max="265" width="10.140625" style="2" customWidth="1"/>
    <col min="266" max="512" width="9.140625" style="2"/>
    <col min="513" max="513" width="3.42578125" style="2" customWidth="1"/>
    <col min="514" max="514" width="27.28515625" style="2" bestFit="1" customWidth="1"/>
    <col min="515" max="516" width="10.7109375" style="2" customWidth="1"/>
    <col min="517" max="517" width="11" style="2" customWidth="1"/>
    <col min="518" max="518" width="10.42578125" style="2" customWidth="1"/>
    <col min="519" max="519" width="10.140625" style="2" customWidth="1"/>
    <col min="520" max="520" width="10.42578125" style="2" customWidth="1"/>
    <col min="521" max="521" width="10.140625" style="2" customWidth="1"/>
    <col min="522" max="768" width="9.140625" style="2"/>
    <col min="769" max="769" width="3.42578125" style="2" customWidth="1"/>
    <col min="770" max="770" width="27.28515625" style="2" bestFit="1" customWidth="1"/>
    <col min="771" max="772" width="10.7109375" style="2" customWidth="1"/>
    <col min="773" max="773" width="11" style="2" customWidth="1"/>
    <col min="774" max="774" width="10.42578125" style="2" customWidth="1"/>
    <col min="775" max="775" width="10.140625" style="2" customWidth="1"/>
    <col min="776" max="776" width="10.42578125" style="2" customWidth="1"/>
    <col min="777" max="777" width="10.140625" style="2" customWidth="1"/>
    <col min="778" max="1024" width="9.140625" style="2"/>
    <col min="1025" max="1025" width="3.42578125" style="2" customWidth="1"/>
    <col min="1026" max="1026" width="27.28515625" style="2" bestFit="1" customWidth="1"/>
    <col min="1027" max="1028" width="10.7109375" style="2" customWidth="1"/>
    <col min="1029" max="1029" width="11" style="2" customWidth="1"/>
    <col min="1030" max="1030" width="10.42578125" style="2" customWidth="1"/>
    <col min="1031" max="1031" width="10.140625" style="2" customWidth="1"/>
    <col min="1032" max="1032" width="10.42578125" style="2" customWidth="1"/>
    <col min="1033" max="1033" width="10.140625" style="2" customWidth="1"/>
    <col min="1034" max="1280" width="9.140625" style="2"/>
    <col min="1281" max="1281" width="3.42578125" style="2" customWidth="1"/>
    <col min="1282" max="1282" width="27.28515625" style="2" bestFit="1" customWidth="1"/>
    <col min="1283" max="1284" width="10.7109375" style="2" customWidth="1"/>
    <col min="1285" max="1285" width="11" style="2" customWidth="1"/>
    <col min="1286" max="1286" width="10.42578125" style="2" customWidth="1"/>
    <col min="1287" max="1287" width="10.140625" style="2" customWidth="1"/>
    <col min="1288" max="1288" width="10.42578125" style="2" customWidth="1"/>
    <col min="1289" max="1289" width="10.140625" style="2" customWidth="1"/>
    <col min="1290" max="1536" width="9.140625" style="2"/>
    <col min="1537" max="1537" width="3.42578125" style="2" customWidth="1"/>
    <col min="1538" max="1538" width="27.28515625" style="2" bestFit="1" customWidth="1"/>
    <col min="1539" max="1540" width="10.7109375" style="2" customWidth="1"/>
    <col min="1541" max="1541" width="11" style="2" customWidth="1"/>
    <col min="1542" max="1542" width="10.42578125" style="2" customWidth="1"/>
    <col min="1543" max="1543" width="10.140625" style="2" customWidth="1"/>
    <col min="1544" max="1544" width="10.42578125" style="2" customWidth="1"/>
    <col min="1545" max="1545" width="10.140625" style="2" customWidth="1"/>
    <col min="1546" max="1792" width="9.140625" style="2"/>
    <col min="1793" max="1793" width="3.42578125" style="2" customWidth="1"/>
    <col min="1794" max="1794" width="27.28515625" style="2" bestFit="1" customWidth="1"/>
    <col min="1795" max="1796" width="10.7109375" style="2" customWidth="1"/>
    <col min="1797" max="1797" width="11" style="2" customWidth="1"/>
    <col min="1798" max="1798" width="10.42578125" style="2" customWidth="1"/>
    <col min="1799" max="1799" width="10.140625" style="2" customWidth="1"/>
    <col min="1800" max="1800" width="10.42578125" style="2" customWidth="1"/>
    <col min="1801" max="1801" width="10.140625" style="2" customWidth="1"/>
    <col min="1802" max="2048" width="9.140625" style="2"/>
    <col min="2049" max="2049" width="3.42578125" style="2" customWidth="1"/>
    <col min="2050" max="2050" width="27.28515625" style="2" bestFit="1" customWidth="1"/>
    <col min="2051" max="2052" width="10.7109375" style="2" customWidth="1"/>
    <col min="2053" max="2053" width="11" style="2" customWidth="1"/>
    <col min="2054" max="2054" width="10.42578125" style="2" customWidth="1"/>
    <col min="2055" max="2055" width="10.140625" style="2" customWidth="1"/>
    <col min="2056" max="2056" width="10.42578125" style="2" customWidth="1"/>
    <col min="2057" max="2057" width="10.140625" style="2" customWidth="1"/>
    <col min="2058" max="2304" width="9.140625" style="2"/>
    <col min="2305" max="2305" width="3.42578125" style="2" customWidth="1"/>
    <col min="2306" max="2306" width="27.28515625" style="2" bestFit="1" customWidth="1"/>
    <col min="2307" max="2308" width="10.7109375" style="2" customWidth="1"/>
    <col min="2309" max="2309" width="11" style="2" customWidth="1"/>
    <col min="2310" max="2310" width="10.42578125" style="2" customWidth="1"/>
    <col min="2311" max="2311" width="10.140625" style="2" customWidth="1"/>
    <col min="2312" max="2312" width="10.42578125" style="2" customWidth="1"/>
    <col min="2313" max="2313" width="10.140625" style="2" customWidth="1"/>
    <col min="2314" max="2560" width="9.140625" style="2"/>
    <col min="2561" max="2561" width="3.42578125" style="2" customWidth="1"/>
    <col min="2562" max="2562" width="27.28515625" style="2" bestFit="1" customWidth="1"/>
    <col min="2563" max="2564" width="10.7109375" style="2" customWidth="1"/>
    <col min="2565" max="2565" width="11" style="2" customWidth="1"/>
    <col min="2566" max="2566" width="10.42578125" style="2" customWidth="1"/>
    <col min="2567" max="2567" width="10.140625" style="2" customWidth="1"/>
    <col min="2568" max="2568" width="10.42578125" style="2" customWidth="1"/>
    <col min="2569" max="2569" width="10.140625" style="2" customWidth="1"/>
    <col min="2570" max="2816" width="9.140625" style="2"/>
    <col min="2817" max="2817" width="3.42578125" style="2" customWidth="1"/>
    <col min="2818" max="2818" width="27.28515625" style="2" bestFit="1" customWidth="1"/>
    <col min="2819" max="2820" width="10.7109375" style="2" customWidth="1"/>
    <col min="2821" max="2821" width="11" style="2" customWidth="1"/>
    <col min="2822" max="2822" width="10.42578125" style="2" customWidth="1"/>
    <col min="2823" max="2823" width="10.140625" style="2" customWidth="1"/>
    <col min="2824" max="2824" width="10.42578125" style="2" customWidth="1"/>
    <col min="2825" max="2825" width="10.140625" style="2" customWidth="1"/>
    <col min="2826" max="3072" width="9.140625" style="2"/>
    <col min="3073" max="3073" width="3.42578125" style="2" customWidth="1"/>
    <col min="3074" max="3074" width="27.28515625" style="2" bestFit="1" customWidth="1"/>
    <col min="3075" max="3076" width="10.7109375" style="2" customWidth="1"/>
    <col min="3077" max="3077" width="11" style="2" customWidth="1"/>
    <col min="3078" max="3078" width="10.42578125" style="2" customWidth="1"/>
    <col min="3079" max="3079" width="10.140625" style="2" customWidth="1"/>
    <col min="3080" max="3080" width="10.42578125" style="2" customWidth="1"/>
    <col min="3081" max="3081" width="10.140625" style="2" customWidth="1"/>
    <col min="3082" max="3328" width="9.140625" style="2"/>
    <col min="3329" max="3329" width="3.42578125" style="2" customWidth="1"/>
    <col min="3330" max="3330" width="27.28515625" style="2" bestFit="1" customWidth="1"/>
    <col min="3331" max="3332" width="10.7109375" style="2" customWidth="1"/>
    <col min="3333" max="3333" width="11" style="2" customWidth="1"/>
    <col min="3334" max="3334" width="10.42578125" style="2" customWidth="1"/>
    <col min="3335" max="3335" width="10.140625" style="2" customWidth="1"/>
    <col min="3336" max="3336" width="10.42578125" style="2" customWidth="1"/>
    <col min="3337" max="3337" width="10.140625" style="2" customWidth="1"/>
    <col min="3338" max="3584" width="9.140625" style="2"/>
    <col min="3585" max="3585" width="3.42578125" style="2" customWidth="1"/>
    <col min="3586" max="3586" width="27.28515625" style="2" bestFit="1" customWidth="1"/>
    <col min="3587" max="3588" width="10.7109375" style="2" customWidth="1"/>
    <col min="3589" max="3589" width="11" style="2" customWidth="1"/>
    <col min="3590" max="3590" width="10.42578125" style="2" customWidth="1"/>
    <col min="3591" max="3591" width="10.140625" style="2" customWidth="1"/>
    <col min="3592" max="3592" width="10.42578125" style="2" customWidth="1"/>
    <col min="3593" max="3593" width="10.140625" style="2" customWidth="1"/>
    <col min="3594" max="3840" width="9.140625" style="2"/>
    <col min="3841" max="3841" width="3.42578125" style="2" customWidth="1"/>
    <col min="3842" max="3842" width="27.28515625" style="2" bestFit="1" customWidth="1"/>
    <col min="3843" max="3844" width="10.7109375" style="2" customWidth="1"/>
    <col min="3845" max="3845" width="11" style="2" customWidth="1"/>
    <col min="3846" max="3846" width="10.42578125" style="2" customWidth="1"/>
    <col min="3847" max="3847" width="10.140625" style="2" customWidth="1"/>
    <col min="3848" max="3848" width="10.42578125" style="2" customWidth="1"/>
    <col min="3849" max="3849" width="10.140625" style="2" customWidth="1"/>
    <col min="3850" max="4096" width="9.140625" style="2"/>
    <col min="4097" max="4097" width="3.42578125" style="2" customWidth="1"/>
    <col min="4098" max="4098" width="27.28515625" style="2" bestFit="1" customWidth="1"/>
    <col min="4099" max="4100" width="10.7109375" style="2" customWidth="1"/>
    <col min="4101" max="4101" width="11" style="2" customWidth="1"/>
    <col min="4102" max="4102" width="10.42578125" style="2" customWidth="1"/>
    <col min="4103" max="4103" width="10.140625" style="2" customWidth="1"/>
    <col min="4104" max="4104" width="10.42578125" style="2" customWidth="1"/>
    <col min="4105" max="4105" width="10.140625" style="2" customWidth="1"/>
    <col min="4106" max="4352" width="9.140625" style="2"/>
    <col min="4353" max="4353" width="3.42578125" style="2" customWidth="1"/>
    <col min="4354" max="4354" width="27.28515625" style="2" bestFit="1" customWidth="1"/>
    <col min="4355" max="4356" width="10.7109375" style="2" customWidth="1"/>
    <col min="4357" max="4357" width="11" style="2" customWidth="1"/>
    <col min="4358" max="4358" width="10.42578125" style="2" customWidth="1"/>
    <col min="4359" max="4359" width="10.140625" style="2" customWidth="1"/>
    <col min="4360" max="4360" width="10.42578125" style="2" customWidth="1"/>
    <col min="4361" max="4361" width="10.140625" style="2" customWidth="1"/>
    <col min="4362" max="4608" width="9.140625" style="2"/>
    <col min="4609" max="4609" width="3.42578125" style="2" customWidth="1"/>
    <col min="4610" max="4610" width="27.28515625" style="2" bestFit="1" customWidth="1"/>
    <col min="4611" max="4612" width="10.7109375" style="2" customWidth="1"/>
    <col min="4613" max="4613" width="11" style="2" customWidth="1"/>
    <col min="4614" max="4614" width="10.42578125" style="2" customWidth="1"/>
    <col min="4615" max="4615" width="10.140625" style="2" customWidth="1"/>
    <col min="4616" max="4616" width="10.42578125" style="2" customWidth="1"/>
    <col min="4617" max="4617" width="10.140625" style="2" customWidth="1"/>
    <col min="4618" max="4864" width="9.140625" style="2"/>
    <col min="4865" max="4865" width="3.42578125" style="2" customWidth="1"/>
    <col min="4866" max="4866" width="27.28515625" style="2" bestFit="1" customWidth="1"/>
    <col min="4867" max="4868" width="10.7109375" style="2" customWidth="1"/>
    <col min="4869" max="4869" width="11" style="2" customWidth="1"/>
    <col min="4870" max="4870" width="10.42578125" style="2" customWidth="1"/>
    <col min="4871" max="4871" width="10.140625" style="2" customWidth="1"/>
    <col min="4872" max="4872" width="10.42578125" style="2" customWidth="1"/>
    <col min="4873" max="4873" width="10.140625" style="2" customWidth="1"/>
    <col min="4874" max="5120" width="9.140625" style="2"/>
    <col min="5121" max="5121" width="3.42578125" style="2" customWidth="1"/>
    <col min="5122" max="5122" width="27.28515625" style="2" bestFit="1" customWidth="1"/>
    <col min="5123" max="5124" width="10.7109375" style="2" customWidth="1"/>
    <col min="5125" max="5125" width="11" style="2" customWidth="1"/>
    <col min="5126" max="5126" width="10.42578125" style="2" customWidth="1"/>
    <col min="5127" max="5127" width="10.140625" style="2" customWidth="1"/>
    <col min="5128" max="5128" width="10.42578125" style="2" customWidth="1"/>
    <col min="5129" max="5129" width="10.140625" style="2" customWidth="1"/>
    <col min="5130" max="5376" width="9.140625" style="2"/>
    <col min="5377" max="5377" width="3.42578125" style="2" customWidth="1"/>
    <col min="5378" max="5378" width="27.28515625" style="2" bestFit="1" customWidth="1"/>
    <col min="5379" max="5380" width="10.7109375" style="2" customWidth="1"/>
    <col min="5381" max="5381" width="11" style="2" customWidth="1"/>
    <col min="5382" max="5382" width="10.42578125" style="2" customWidth="1"/>
    <col min="5383" max="5383" width="10.140625" style="2" customWidth="1"/>
    <col min="5384" max="5384" width="10.42578125" style="2" customWidth="1"/>
    <col min="5385" max="5385" width="10.140625" style="2" customWidth="1"/>
    <col min="5386" max="5632" width="9.140625" style="2"/>
    <col min="5633" max="5633" width="3.42578125" style="2" customWidth="1"/>
    <col min="5634" max="5634" width="27.28515625" style="2" bestFit="1" customWidth="1"/>
    <col min="5635" max="5636" width="10.7109375" style="2" customWidth="1"/>
    <col min="5637" max="5637" width="11" style="2" customWidth="1"/>
    <col min="5638" max="5638" width="10.42578125" style="2" customWidth="1"/>
    <col min="5639" max="5639" width="10.140625" style="2" customWidth="1"/>
    <col min="5640" max="5640" width="10.42578125" style="2" customWidth="1"/>
    <col min="5641" max="5641" width="10.140625" style="2" customWidth="1"/>
    <col min="5642" max="5888" width="9.140625" style="2"/>
    <col min="5889" max="5889" width="3.42578125" style="2" customWidth="1"/>
    <col min="5890" max="5890" width="27.28515625" style="2" bestFit="1" customWidth="1"/>
    <col min="5891" max="5892" width="10.7109375" style="2" customWidth="1"/>
    <col min="5893" max="5893" width="11" style="2" customWidth="1"/>
    <col min="5894" max="5894" width="10.42578125" style="2" customWidth="1"/>
    <col min="5895" max="5895" width="10.140625" style="2" customWidth="1"/>
    <col min="5896" max="5896" width="10.42578125" style="2" customWidth="1"/>
    <col min="5897" max="5897" width="10.140625" style="2" customWidth="1"/>
    <col min="5898" max="6144" width="9.140625" style="2"/>
    <col min="6145" max="6145" width="3.42578125" style="2" customWidth="1"/>
    <col min="6146" max="6146" width="27.28515625" style="2" bestFit="1" customWidth="1"/>
    <col min="6147" max="6148" width="10.7109375" style="2" customWidth="1"/>
    <col min="6149" max="6149" width="11" style="2" customWidth="1"/>
    <col min="6150" max="6150" width="10.42578125" style="2" customWidth="1"/>
    <col min="6151" max="6151" width="10.140625" style="2" customWidth="1"/>
    <col min="6152" max="6152" width="10.42578125" style="2" customWidth="1"/>
    <col min="6153" max="6153" width="10.140625" style="2" customWidth="1"/>
    <col min="6154" max="6400" width="9.140625" style="2"/>
    <col min="6401" max="6401" width="3.42578125" style="2" customWidth="1"/>
    <col min="6402" max="6402" width="27.28515625" style="2" bestFit="1" customWidth="1"/>
    <col min="6403" max="6404" width="10.7109375" style="2" customWidth="1"/>
    <col min="6405" max="6405" width="11" style="2" customWidth="1"/>
    <col min="6406" max="6406" width="10.42578125" style="2" customWidth="1"/>
    <col min="6407" max="6407" width="10.140625" style="2" customWidth="1"/>
    <col min="6408" max="6408" width="10.42578125" style="2" customWidth="1"/>
    <col min="6409" max="6409" width="10.140625" style="2" customWidth="1"/>
    <col min="6410" max="6656" width="9.140625" style="2"/>
    <col min="6657" max="6657" width="3.42578125" style="2" customWidth="1"/>
    <col min="6658" max="6658" width="27.28515625" style="2" bestFit="1" customWidth="1"/>
    <col min="6659" max="6660" width="10.7109375" style="2" customWidth="1"/>
    <col min="6661" max="6661" width="11" style="2" customWidth="1"/>
    <col min="6662" max="6662" width="10.42578125" style="2" customWidth="1"/>
    <col min="6663" max="6663" width="10.140625" style="2" customWidth="1"/>
    <col min="6664" max="6664" width="10.42578125" style="2" customWidth="1"/>
    <col min="6665" max="6665" width="10.140625" style="2" customWidth="1"/>
    <col min="6666" max="6912" width="9.140625" style="2"/>
    <col min="6913" max="6913" width="3.42578125" style="2" customWidth="1"/>
    <col min="6914" max="6914" width="27.28515625" style="2" bestFit="1" customWidth="1"/>
    <col min="6915" max="6916" width="10.7109375" style="2" customWidth="1"/>
    <col min="6917" max="6917" width="11" style="2" customWidth="1"/>
    <col min="6918" max="6918" width="10.42578125" style="2" customWidth="1"/>
    <col min="6919" max="6919" width="10.140625" style="2" customWidth="1"/>
    <col min="6920" max="6920" width="10.42578125" style="2" customWidth="1"/>
    <col min="6921" max="6921" width="10.140625" style="2" customWidth="1"/>
    <col min="6922" max="7168" width="9.140625" style="2"/>
    <col min="7169" max="7169" width="3.42578125" style="2" customWidth="1"/>
    <col min="7170" max="7170" width="27.28515625" style="2" bestFit="1" customWidth="1"/>
    <col min="7171" max="7172" width="10.7109375" style="2" customWidth="1"/>
    <col min="7173" max="7173" width="11" style="2" customWidth="1"/>
    <col min="7174" max="7174" width="10.42578125" style="2" customWidth="1"/>
    <col min="7175" max="7175" width="10.140625" style="2" customWidth="1"/>
    <col min="7176" max="7176" width="10.42578125" style="2" customWidth="1"/>
    <col min="7177" max="7177" width="10.140625" style="2" customWidth="1"/>
    <col min="7178" max="7424" width="9.140625" style="2"/>
    <col min="7425" max="7425" width="3.42578125" style="2" customWidth="1"/>
    <col min="7426" max="7426" width="27.28515625" style="2" bestFit="1" customWidth="1"/>
    <col min="7427" max="7428" width="10.7109375" style="2" customWidth="1"/>
    <col min="7429" max="7429" width="11" style="2" customWidth="1"/>
    <col min="7430" max="7430" width="10.42578125" style="2" customWidth="1"/>
    <col min="7431" max="7431" width="10.140625" style="2" customWidth="1"/>
    <col min="7432" max="7432" width="10.42578125" style="2" customWidth="1"/>
    <col min="7433" max="7433" width="10.140625" style="2" customWidth="1"/>
    <col min="7434" max="7680" width="9.140625" style="2"/>
    <col min="7681" max="7681" width="3.42578125" style="2" customWidth="1"/>
    <col min="7682" max="7682" width="27.28515625" style="2" bestFit="1" customWidth="1"/>
    <col min="7683" max="7684" width="10.7109375" style="2" customWidth="1"/>
    <col min="7685" max="7685" width="11" style="2" customWidth="1"/>
    <col min="7686" max="7686" width="10.42578125" style="2" customWidth="1"/>
    <col min="7687" max="7687" width="10.140625" style="2" customWidth="1"/>
    <col min="7688" max="7688" width="10.42578125" style="2" customWidth="1"/>
    <col min="7689" max="7689" width="10.140625" style="2" customWidth="1"/>
    <col min="7690" max="7936" width="9.140625" style="2"/>
    <col min="7937" max="7937" width="3.42578125" style="2" customWidth="1"/>
    <col min="7938" max="7938" width="27.28515625" style="2" bestFit="1" customWidth="1"/>
    <col min="7939" max="7940" width="10.7109375" style="2" customWidth="1"/>
    <col min="7941" max="7941" width="11" style="2" customWidth="1"/>
    <col min="7942" max="7942" width="10.42578125" style="2" customWidth="1"/>
    <col min="7943" max="7943" width="10.140625" style="2" customWidth="1"/>
    <col min="7944" max="7944" width="10.42578125" style="2" customWidth="1"/>
    <col min="7945" max="7945" width="10.140625" style="2" customWidth="1"/>
    <col min="7946" max="8192" width="9.140625" style="2"/>
    <col min="8193" max="8193" width="3.42578125" style="2" customWidth="1"/>
    <col min="8194" max="8194" width="27.28515625" style="2" bestFit="1" customWidth="1"/>
    <col min="8195" max="8196" width="10.7109375" style="2" customWidth="1"/>
    <col min="8197" max="8197" width="11" style="2" customWidth="1"/>
    <col min="8198" max="8198" width="10.42578125" style="2" customWidth="1"/>
    <col min="8199" max="8199" width="10.140625" style="2" customWidth="1"/>
    <col min="8200" max="8200" width="10.42578125" style="2" customWidth="1"/>
    <col min="8201" max="8201" width="10.140625" style="2" customWidth="1"/>
    <col min="8202" max="8448" width="9.140625" style="2"/>
    <col min="8449" max="8449" width="3.42578125" style="2" customWidth="1"/>
    <col min="8450" max="8450" width="27.28515625" style="2" bestFit="1" customWidth="1"/>
    <col min="8451" max="8452" width="10.7109375" style="2" customWidth="1"/>
    <col min="8453" max="8453" width="11" style="2" customWidth="1"/>
    <col min="8454" max="8454" width="10.42578125" style="2" customWidth="1"/>
    <col min="8455" max="8455" width="10.140625" style="2" customWidth="1"/>
    <col min="8456" max="8456" width="10.42578125" style="2" customWidth="1"/>
    <col min="8457" max="8457" width="10.140625" style="2" customWidth="1"/>
    <col min="8458" max="8704" width="9.140625" style="2"/>
    <col min="8705" max="8705" width="3.42578125" style="2" customWidth="1"/>
    <col min="8706" max="8706" width="27.28515625" style="2" bestFit="1" customWidth="1"/>
    <col min="8707" max="8708" width="10.7109375" style="2" customWidth="1"/>
    <col min="8709" max="8709" width="11" style="2" customWidth="1"/>
    <col min="8710" max="8710" width="10.42578125" style="2" customWidth="1"/>
    <col min="8711" max="8711" width="10.140625" style="2" customWidth="1"/>
    <col min="8712" max="8712" width="10.42578125" style="2" customWidth="1"/>
    <col min="8713" max="8713" width="10.140625" style="2" customWidth="1"/>
    <col min="8714" max="8960" width="9.140625" style="2"/>
    <col min="8961" max="8961" width="3.42578125" style="2" customWidth="1"/>
    <col min="8962" max="8962" width="27.28515625" style="2" bestFit="1" customWidth="1"/>
    <col min="8963" max="8964" width="10.7109375" style="2" customWidth="1"/>
    <col min="8965" max="8965" width="11" style="2" customWidth="1"/>
    <col min="8966" max="8966" width="10.42578125" style="2" customWidth="1"/>
    <col min="8967" max="8967" width="10.140625" style="2" customWidth="1"/>
    <col min="8968" max="8968" width="10.42578125" style="2" customWidth="1"/>
    <col min="8969" max="8969" width="10.140625" style="2" customWidth="1"/>
    <col min="8970" max="9216" width="9.140625" style="2"/>
    <col min="9217" max="9217" width="3.42578125" style="2" customWidth="1"/>
    <col min="9218" max="9218" width="27.28515625" style="2" bestFit="1" customWidth="1"/>
    <col min="9219" max="9220" width="10.7109375" style="2" customWidth="1"/>
    <col min="9221" max="9221" width="11" style="2" customWidth="1"/>
    <col min="9222" max="9222" width="10.42578125" style="2" customWidth="1"/>
    <col min="9223" max="9223" width="10.140625" style="2" customWidth="1"/>
    <col min="9224" max="9224" width="10.42578125" style="2" customWidth="1"/>
    <col min="9225" max="9225" width="10.140625" style="2" customWidth="1"/>
    <col min="9226" max="9472" width="9.140625" style="2"/>
    <col min="9473" max="9473" width="3.42578125" style="2" customWidth="1"/>
    <col min="9474" max="9474" width="27.28515625" style="2" bestFit="1" customWidth="1"/>
    <col min="9475" max="9476" width="10.7109375" style="2" customWidth="1"/>
    <col min="9477" max="9477" width="11" style="2" customWidth="1"/>
    <col min="9478" max="9478" width="10.42578125" style="2" customWidth="1"/>
    <col min="9479" max="9479" width="10.140625" style="2" customWidth="1"/>
    <col min="9480" max="9480" width="10.42578125" style="2" customWidth="1"/>
    <col min="9481" max="9481" width="10.140625" style="2" customWidth="1"/>
    <col min="9482" max="9728" width="9.140625" style="2"/>
    <col min="9729" max="9729" width="3.42578125" style="2" customWidth="1"/>
    <col min="9730" max="9730" width="27.28515625" style="2" bestFit="1" customWidth="1"/>
    <col min="9731" max="9732" width="10.7109375" style="2" customWidth="1"/>
    <col min="9733" max="9733" width="11" style="2" customWidth="1"/>
    <col min="9734" max="9734" width="10.42578125" style="2" customWidth="1"/>
    <col min="9735" max="9735" width="10.140625" style="2" customWidth="1"/>
    <col min="9736" max="9736" width="10.42578125" style="2" customWidth="1"/>
    <col min="9737" max="9737" width="10.140625" style="2" customWidth="1"/>
    <col min="9738" max="9984" width="9.140625" style="2"/>
    <col min="9985" max="9985" width="3.42578125" style="2" customWidth="1"/>
    <col min="9986" max="9986" width="27.28515625" style="2" bestFit="1" customWidth="1"/>
    <col min="9987" max="9988" width="10.7109375" style="2" customWidth="1"/>
    <col min="9989" max="9989" width="11" style="2" customWidth="1"/>
    <col min="9990" max="9990" width="10.42578125" style="2" customWidth="1"/>
    <col min="9991" max="9991" width="10.140625" style="2" customWidth="1"/>
    <col min="9992" max="9992" width="10.42578125" style="2" customWidth="1"/>
    <col min="9993" max="9993" width="10.140625" style="2" customWidth="1"/>
    <col min="9994" max="10240" width="9.140625" style="2"/>
    <col min="10241" max="10241" width="3.42578125" style="2" customWidth="1"/>
    <col min="10242" max="10242" width="27.28515625" style="2" bestFit="1" customWidth="1"/>
    <col min="10243" max="10244" width="10.7109375" style="2" customWidth="1"/>
    <col min="10245" max="10245" width="11" style="2" customWidth="1"/>
    <col min="10246" max="10246" width="10.42578125" style="2" customWidth="1"/>
    <col min="10247" max="10247" width="10.140625" style="2" customWidth="1"/>
    <col min="10248" max="10248" width="10.42578125" style="2" customWidth="1"/>
    <col min="10249" max="10249" width="10.140625" style="2" customWidth="1"/>
    <col min="10250" max="10496" width="9.140625" style="2"/>
    <col min="10497" max="10497" width="3.42578125" style="2" customWidth="1"/>
    <col min="10498" max="10498" width="27.28515625" style="2" bestFit="1" customWidth="1"/>
    <col min="10499" max="10500" width="10.7109375" style="2" customWidth="1"/>
    <col min="10501" max="10501" width="11" style="2" customWidth="1"/>
    <col min="10502" max="10502" width="10.42578125" style="2" customWidth="1"/>
    <col min="10503" max="10503" width="10.140625" style="2" customWidth="1"/>
    <col min="10504" max="10504" width="10.42578125" style="2" customWidth="1"/>
    <col min="10505" max="10505" width="10.140625" style="2" customWidth="1"/>
    <col min="10506" max="10752" width="9.140625" style="2"/>
    <col min="10753" max="10753" width="3.42578125" style="2" customWidth="1"/>
    <col min="10754" max="10754" width="27.28515625" style="2" bestFit="1" customWidth="1"/>
    <col min="10755" max="10756" width="10.7109375" style="2" customWidth="1"/>
    <col min="10757" max="10757" width="11" style="2" customWidth="1"/>
    <col min="10758" max="10758" width="10.42578125" style="2" customWidth="1"/>
    <col min="10759" max="10759" width="10.140625" style="2" customWidth="1"/>
    <col min="10760" max="10760" width="10.42578125" style="2" customWidth="1"/>
    <col min="10761" max="10761" width="10.140625" style="2" customWidth="1"/>
    <col min="10762" max="11008" width="9.140625" style="2"/>
    <col min="11009" max="11009" width="3.42578125" style="2" customWidth="1"/>
    <col min="11010" max="11010" width="27.28515625" style="2" bestFit="1" customWidth="1"/>
    <col min="11011" max="11012" width="10.7109375" style="2" customWidth="1"/>
    <col min="11013" max="11013" width="11" style="2" customWidth="1"/>
    <col min="11014" max="11014" width="10.42578125" style="2" customWidth="1"/>
    <col min="11015" max="11015" width="10.140625" style="2" customWidth="1"/>
    <col min="11016" max="11016" width="10.42578125" style="2" customWidth="1"/>
    <col min="11017" max="11017" width="10.140625" style="2" customWidth="1"/>
    <col min="11018" max="11264" width="9.140625" style="2"/>
    <col min="11265" max="11265" width="3.42578125" style="2" customWidth="1"/>
    <col min="11266" max="11266" width="27.28515625" style="2" bestFit="1" customWidth="1"/>
    <col min="11267" max="11268" width="10.7109375" style="2" customWidth="1"/>
    <col min="11269" max="11269" width="11" style="2" customWidth="1"/>
    <col min="11270" max="11270" width="10.42578125" style="2" customWidth="1"/>
    <col min="11271" max="11271" width="10.140625" style="2" customWidth="1"/>
    <col min="11272" max="11272" width="10.42578125" style="2" customWidth="1"/>
    <col min="11273" max="11273" width="10.140625" style="2" customWidth="1"/>
    <col min="11274" max="11520" width="9.140625" style="2"/>
    <col min="11521" max="11521" width="3.42578125" style="2" customWidth="1"/>
    <col min="11522" max="11522" width="27.28515625" style="2" bestFit="1" customWidth="1"/>
    <col min="11523" max="11524" width="10.7109375" style="2" customWidth="1"/>
    <col min="11525" max="11525" width="11" style="2" customWidth="1"/>
    <col min="11526" max="11526" width="10.42578125" style="2" customWidth="1"/>
    <col min="11527" max="11527" width="10.140625" style="2" customWidth="1"/>
    <col min="11528" max="11528" width="10.42578125" style="2" customWidth="1"/>
    <col min="11529" max="11529" width="10.140625" style="2" customWidth="1"/>
    <col min="11530" max="11776" width="9.140625" style="2"/>
    <col min="11777" max="11777" width="3.42578125" style="2" customWidth="1"/>
    <col min="11778" max="11778" width="27.28515625" style="2" bestFit="1" customWidth="1"/>
    <col min="11779" max="11780" width="10.7109375" style="2" customWidth="1"/>
    <col min="11781" max="11781" width="11" style="2" customWidth="1"/>
    <col min="11782" max="11782" width="10.42578125" style="2" customWidth="1"/>
    <col min="11783" max="11783" width="10.140625" style="2" customWidth="1"/>
    <col min="11784" max="11784" width="10.42578125" style="2" customWidth="1"/>
    <col min="11785" max="11785" width="10.140625" style="2" customWidth="1"/>
    <col min="11786" max="12032" width="9.140625" style="2"/>
    <col min="12033" max="12033" width="3.42578125" style="2" customWidth="1"/>
    <col min="12034" max="12034" width="27.28515625" style="2" bestFit="1" customWidth="1"/>
    <col min="12035" max="12036" width="10.7109375" style="2" customWidth="1"/>
    <col min="12037" max="12037" width="11" style="2" customWidth="1"/>
    <col min="12038" max="12038" width="10.42578125" style="2" customWidth="1"/>
    <col min="12039" max="12039" width="10.140625" style="2" customWidth="1"/>
    <col min="12040" max="12040" width="10.42578125" style="2" customWidth="1"/>
    <col min="12041" max="12041" width="10.140625" style="2" customWidth="1"/>
    <col min="12042" max="12288" width="9.140625" style="2"/>
    <col min="12289" max="12289" width="3.42578125" style="2" customWidth="1"/>
    <col min="12290" max="12290" width="27.28515625" style="2" bestFit="1" customWidth="1"/>
    <col min="12291" max="12292" width="10.7109375" style="2" customWidth="1"/>
    <col min="12293" max="12293" width="11" style="2" customWidth="1"/>
    <col min="12294" max="12294" width="10.42578125" style="2" customWidth="1"/>
    <col min="12295" max="12295" width="10.140625" style="2" customWidth="1"/>
    <col min="12296" max="12296" width="10.42578125" style="2" customWidth="1"/>
    <col min="12297" max="12297" width="10.140625" style="2" customWidth="1"/>
    <col min="12298" max="12544" width="9.140625" style="2"/>
    <col min="12545" max="12545" width="3.42578125" style="2" customWidth="1"/>
    <col min="12546" max="12546" width="27.28515625" style="2" bestFit="1" customWidth="1"/>
    <col min="12547" max="12548" width="10.7109375" style="2" customWidth="1"/>
    <col min="12549" max="12549" width="11" style="2" customWidth="1"/>
    <col min="12550" max="12550" width="10.42578125" style="2" customWidth="1"/>
    <col min="12551" max="12551" width="10.140625" style="2" customWidth="1"/>
    <col min="12552" max="12552" width="10.42578125" style="2" customWidth="1"/>
    <col min="12553" max="12553" width="10.140625" style="2" customWidth="1"/>
    <col min="12554" max="12800" width="9.140625" style="2"/>
    <col min="12801" max="12801" width="3.42578125" style="2" customWidth="1"/>
    <col min="12802" max="12802" width="27.28515625" style="2" bestFit="1" customWidth="1"/>
    <col min="12803" max="12804" width="10.7109375" style="2" customWidth="1"/>
    <col min="12805" max="12805" width="11" style="2" customWidth="1"/>
    <col min="12806" max="12806" width="10.42578125" style="2" customWidth="1"/>
    <col min="12807" max="12807" width="10.140625" style="2" customWidth="1"/>
    <col min="12808" max="12808" width="10.42578125" style="2" customWidth="1"/>
    <col min="12809" max="12809" width="10.140625" style="2" customWidth="1"/>
    <col min="12810" max="13056" width="9.140625" style="2"/>
    <col min="13057" max="13057" width="3.42578125" style="2" customWidth="1"/>
    <col min="13058" max="13058" width="27.28515625" style="2" bestFit="1" customWidth="1"/>
    <col min="13059" max="13060" width="10.7109375" style="2" customWidth="1"/>
    <col min="13061" max="13061" width="11" style="2" customWidth="1"/>
    <col min="13062" max="13062" width="10.42578125" style="2" customWidth="1"/>
    <col min="13063" max="13063" width="10.140625" style="2" customWidth="1"/>
    <col min="13064" max="13064" width="10.42578125" style="2" customWidth="1"/>
    <col min="13065" max="13065" width="10.140625" style="2" customWidth="1"/>
    <col min="13066" max="13312" width="9.140625" style="2"/>
    <col min="13313" max="13313" width="3.42578125" style="2" customWidth="1"/>
    <col min="13314" max="13314" width="27.28515625" style="2" bestFit="1" customWidth="1"/>
    <col min="13315" max="13316" width="10.7109375" style="2" customWidth="1"/>
    <col min="13317" max="13317" width="11" style="2" customWidth="1"/>
    <col min="13318" max="13318" width="10.42578125" style="2" customWidth="1"/>
    <col min="13319" max="13319" width="10.140625" style="2" customWidth="1"/>
    <col min="13320" max="13320" width="10.42578125" style="2" customWidth="1"/>
    <col min="13321" max="13321" width="10.140625" style="2" customWidth="1"/>
    <col min="13322" max="13568" width="9.140625" style="2"/>
    <col min="13569" max="13569" width="3.42578125" style="2" customWidth="1"/>
    <col min="13570" max="13570" width="27.28515625" style="2" bestFit="1" customWidth="1"/>
    <col min="13571" max="13572" width="10.7109375" style="2" customWidth="1"/>
    <col min="13573" max="13573" width="11" style="2" customWidth="1"/>
    <col min="13574" max="13574" width="10.42578125" style="2" customWidth="1"/>
    <col min="13575" max="13575" width="10.140625" style="2" customWidth="1"/>
    <col min="13576" max="13576" width="10.42578125" style="2" customWidth="1"/>
    <col min="13577" max="13577" width="10.140625" style="2" customWidth="1"/>
    <col min="13578" max="13824" width="9.140625" style="2"/>
    <col min="13825" max="13825" width="3.42578125" style="2" customWidth="1"/>
    <col min="13826" max="13826" width="27.28515625" style="2" bestFit="1" customWidth="1"/>
    <col min="13827" max="13828" width="10.7109375" style="2" customWidth="1"/>
    <col min="13829" max="13829" width="11" style="2" customWidth="1"/>
    <col min="13830" max="13830" width="10.42578125" style="2" customWidth="1"/>
    <col min="13831" max="13831" width="10.140625" style="2" customWidth="1"/>
    <col min="13832" max="13832" width="10.42578125" style="2" customWidth="1"/>
    <col min="13833" max="13833" width="10.140625" style="2" customWidth="1"/>
    <col min="13834" max="14080" width="9.140625" style="2"/>
    <col min="14081" max="14081" width="3.42578125" style="2" customWidth="1"/>
    <col min="14082" max="14082" width="27.28515625" style="2" bestFit="1" customWidth="1"/>
    <col min="14083" max="14084" width="10.7109375" style="2" customWidth="1"/>
    <col min="14085" max="14085" width="11" style="2" customWidth="1"/>
    <col min="14086" max="14086" width="10.42578125" style="2" customWidth="1"/>
    <col min="14087" max="14087" width="10.140625" style="2" customWidth="1"/>
    <col min="14088" max="14088" width="10.42578125" style="2" customWidth="1"/>
    <col min="14089" max="14089" width="10.140625" style="2" customWidth="1"/>
    <col min="14090" max="14336" width="9.140625" style="2"/>
    <col min="14337" max="14337" width="3.42578125" style="2" customWidth="1"/>
    <col min="14338" max="14338" width="27.28515625" style="2" bestFit="1" customWidth="1"/>
    <col min="14339" max="14340" width="10.7109375" style="2" customWidth="1"/>
    <col min="14341" max="14341" width="11" style="2" customWidth="1"/>
    <col min="14342" max="14342" width="10.42578125" style="2" customWidth="1"/>
    <col min="14343" max="14343" width="10.140625" style="2" customWidth="1"/>
    <col min="14344" max="14344" width="10.42578125" style="2" customWidth="1"/>
    <col min="14345" max="14345" width="10.140625" style="2" customWidth="1"/>
    <col min="14346" max="14592" width="9.140625" style="2"/>
    <col min="14593" max="14593" width="3.42578125" style="2" customWidth="1"/>
    <col min="14594" max="14594" width="27.28515625" style="2" bestFit="1" customWidth="1"/>
    <col min="14595" max="14596" width="10.7109375" style="2" customWidth="1"/>
    <col min="14597" max="14597" width="11" style="2" customWidth="1"/>
    <col min="14598" max="14598" width="10.42578125" style="2" customWidth="1"/>
    <col min="14599" max="14599" width="10.140625" style="2" customWidth="1"/>
    <col min="14600" max="14600" width="10.42578125" style="2" customWidth="1"/>
    <col min="14601" max="14601" width="10.140625" style="2" customWidth="1"/>
    <col min="14602" max="14848" width="9.140625" style="2"/>
    <col min="14849" max="14849" width="3.42578125" style="2" customWidth="1"/>
    <col min="14850" max="14850" width="27.28515625" style="2" bestFit="1" customWidth="1"/>
    <col min="14851" max="14852" width="10.7109375" style="2" customWidth="1"/>
    <col min="14853" max="14853" width="11" style="2" customWidth="1"/>
    <col min="14854" max="14854" width="10.42578125" style="2" customWidth="1"/>
    <col min="14855" max="14855" width="10.140625" style="2" customWidth="1"/>
    <col min="14856" max="14856" width="10.42578125" style="2" customWidth="1"/>
    <col min="14857" max="14857" width="10.140625" style="2" customWidth="1"/>
    <col min="14858" max="15104" width="9.140625" style="2"/>
    <col min="15105" max="15105" width="3.42578125" style="2" customWidth="1"/>
    <col min="15106" max="15106" width="27.28515625" style="2" bestFit="1" customWidth="1"/>
    <col min="15107" max="15108" width="10.7109375" style="2" customWidth="1"/>
    <col min="15109" max="15109" width="11" style="2" customWidth="1"/>
    <col min="15110" max="15110" width="10.42578125" style="2" customWidth="1"/>
    <col min="15111" max="15111" width="10.140625" style="2" customWidth="1"/>
    <col min="15112" max="15112" width="10.42578125" style="2" customWidth="1"/>
    <col min="15113" max="15113" width="10.140625" style="2" customWidth="1"/>
    <col min="15114" max="15360" width="9.140625" style="2"/>
    <col min="15361" max="15361" width="3.42578125" style="2" customWidth="1"/>
    <col min="15362" max="15362" width="27.28515625" style="2" bestFit="1" customWidth="1"/>
    <col min="15363" max="15364" width="10.7109375" style="2" customWidth="1"/>
    <col min="15365" max="15365" width="11" style="2" customWidth="1"/>
    <col min="15366" max="15366" width="10.42578125" style="2" customWidth="1"/>
    <col min="15367" max="15367" width="10.140625" style="2" customWidth="1"/>
    <col min="15368" max="15368" width="10.42578125" style="2" customWidth="1"/>
    <col min="15369" max="15369" width="10.140625" style="2" customWidth="1"/>
    <col min="15370" max="15616" width="9.140625" style="2"/>
    <col min="15617" max="15617" width="3.42578125" style="2" customWidth="1"/>
    <col min="15618" max="15618" width="27.28515625" style="2" bestFit="1" customWidth="1"/>
    <col min="15619" max="15620" width="10.7109375" style="2" customWidth="1"/>
    <col min="15621" max="15621" width="11" style="2" customWidth="1"/>
    <col min="15622" max="15622" width="10.42578125" style="2" customWidth="1"/>
    <col min="15623" max="15623" width="10.140625" style="2" customWidth="1"/>
    <col min="15624" max="15624" width="10.42578125" style="2" customWidth="1"/>
    <col min="15625" max="15625" width="10.140625" style="2" customWidth="1"/>
    <col min="15626" max="15872" width="9.140625" style="2"/>
    <col min="15873" max="15873" width="3.42578125" style="2" customWidth="1"/>
    <col min="15874" max="15874" width="27.28515625" style="2" bestFit="1" customWidth="1"/>
    <col min="15875" max="15876" width="10.7109375" style="2" customWidth="1"/>
    <col min="15877" max="15877" width="11" style="2" customWidth="1"/>
    <col min="15878" max="15878" width="10.42578125" style="2" customWidth="1"/>
    <col min="15879" max="15879" width="10.140625" style="2" customWidth="1"/>
    <col min="15880" max="15880" width="10.42578125" style="2" customWidth="1"/>
    <col min="15881" max="15881" width="10.140625" style="2" customWidth="1"/>
    <col min="15882" max="16128" width="9.140625" style="2"/>
    <col min="16129" max="16129" width="3.42578125" style="2" customWidth="1"/>
    <col min="16130" max="16130" width="27.28515625" style="2" bestFit="1" customWidth="1"/>
    <col min="16131" max="16132" width="10.7109375" style="2" customWidth="1"/>
    <col min="16133" max="16133" width="11" style="2" customWidth="1"/>
    <col min="16134" max="16134" width="10.42578125" style="2" customWidth="1"/>
    <col min="16135" max="16135" width="10.140625" style="2" customWidth="1"/>
    <col min="16136" max="16136" width="10.42578125" style="2" customWidth="1"/>
    <col min="16137" max="16137" width="10.140625" style="2" customWidth="1"/>
    <col min="16138" max="16384" width="9.140625" style="2"/>
  </cols>
  <sheetData>
    <row r="1" spans="1:9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x14ac:dyDescent="0.2">
      <c r="A2" s="30" t="s">
        <v>61</v>
      </c>
      <c r="B2" s="30"/>
      <c r="C2" s="30"/>
      <c r="D2" s="30"/>
      <c r="E2" s="30"/>
      <c r="F2" s="30"/>
      <c r="G2" s="30"/>
      <c r="H2" s="30"/>
      <c r="I2" s="30"/>
    </row>
    <row r="3" spans="1:9" ht="12" customHeight="1" x14ac:dyDescent="0.2">
      <c r="A3" s="27" t="s">
        <v>70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27" t="s">
        <v>2</v>
      </c>
      <c r="B4" s="27"/>
      <c r="C4" s="27"/>
      <c r="D4" s="27"/>
      <c r="E4" s="27"/>
      <c r="F4" s="27"/>
      <c r="G4" s="27"/>
      <c r="H4" s="27"/>
      <c r="I4" s="27"/>
    </row>
    <row r="5" spans="1:9" x14ac:dyDescent="0.2">
      <c r="A5" s="1"/>
      <c r="B5" s="1"/>
      <c r="C5" s="3"/>
      <c r="D5" s="3"/>
      <c r="E5" s="3"/>
      <c r="F5" s="4"/>
      <c r="G5" s="4"/>
      <c r="H5" s="4"/>
      <c r="I5" s="4"/>
    </row>
    <row r="6" spans="1:9" x14ac:dyDescent="0.2">
      <c r="A6" s="5"/>
      <c r="B6" s="5" t="s">
        <v>3</v>
      </c>
      <c r="C6" s="6">
        <v>2025</v>
      </c>
      <c r="D6" s="6">
        <v>2025</v>
      </c>
      <c r="E6" s="6">
        <v>2026</v>
      </c>
      <c r="F6" s="28" t="s">
        <v>71</v>
      </c>
      <c r="G6" s="29"/>
      <c r="H6" s="28" t="s">
        <v>72</v>
      </c>
      <c r="I6" s="29"/>
    </row>
    <row r="7" spans="1:9" x14ac:dyDescent="0.2">
      <c r="A7" s="8"/>
      <c r="B7" s="8" t="s">
        <v>6</v>
      </c>
      <c r="C7" s="9" t="s">
        <v>73</v>
      </c>
      <c r="D7" s="9" t="s">
        <v>8</v>
      </c>
      <c r="E7" s="9" t="s">
        <v>74</v>
      </c>
      <c r="F7" s="10" t="s">
        <v>10</v>
      </c>
      <c r="G7" s="7" t="s">
        <v>11</v>
      </c>
      <c r="H7" s="10" t="s">
        <v>10</v>
      </c>
      <c r="I7" s="10" t="s">
        <v>11</v>
      </c>
    </row>
    <row r="8" spans="1:9" x14ac:dyDescent="0.2">
      <c r="A8" s="31" t="s">
        <v>12</v>
      </c>
      <c r="B8" s="32" t="s">
        <v>13</v>
      </c>
      <c r="C8" s="25">
        <v>3598.9288249800002</v>
      </c>
      <c r="D8" s="25">
        <v>4520.34486354</v>
      </c>
      <c r="E8" s="25">
        <v>3077.5000076700003</v>
      </c>
      <c r="F8" s="33">
        <v>-1442.8448558699997</v>
      </c>
      <c r="G8" s="34">
        <v>-0.31918911043881515</v>
      </c>
      <c r="H8" s="33">
        <v>-521.42881730999989</v>
      </c>
      <c r="I8" s="34">
        <v>-0.1448844483088374</v>
      </c>
    </row>
    <row r="9" spans="1:9" x14ac:dyDescent="0.2">
      <c r="A9" s="31"/>
      <c r="B9" s="32" t="s">
        <v>14</v>
      </c>
      <c r="C9" s="25">
        <v>260.77007357999997</v>
      </c>
      <c r="D9" s="25">
        <v>244.02031786000001</v>
      </c>
      <c r="E9" s="25">
        <v>128.74359991999998</v>
      </c>
      <c r="F9" s="33">
        <v>-115.27671794000003</v>
      </c>
      <c r="G9" s="34">
        <v>-0.4724062280999769</v>
      </c>
      <c r="H9" s="33">
        <v>-132.02647365999999</v>
      </c>
      <c r="I9" s="34">
        <v>-0.50629457532248789</v>
      </c>
    </row>
    <row r="10" spans="1:9" x14ac:dyDescent="0.2">
      <c r="A10" s="31"/>
      <c r="B10" s="32" t="s">
        <v>15</v>
      </c>
      <c r="C10" s="25">
        <v>63.118296819999998</v>
      </c>
      <c r="D10" s="25">
        <v>99.063773549999993</v>
      </c>
      <c r="E10" s="25">
        <v>91.737830770000002</v>
      </c>
      <c r="F10" s="33">
        <v>-7.3259427799999912</v>
      </c>
      <c r="G10" s="34">
        <v>-7.3951783961696216E-2</v>
      </c>
      <c r="H10" s="33">
        <v>28.619533950000005</v>
      </c>
      <c r="I10" s="34">
        <v>0.45342690458864654</v>
      </c>
    </row>
    <row r="11" spans="1:9" x14ac:dyDescent="0.2">
      <c r="A11" s="31"/>
      <c r="B11" s="32" t="s">
        <v>16</v>
      </c>
      <c r="C11" s="25">
        <v>197.65177675999999</v>
      </c>
      <c r="D11" s="25">
        <v>144.95654431</v>
      </c>
      <c r="E11" s="25">
        <v>37.005769149999999</v>
      </c>
      <c r="F11" s="33">
        <v>-107.95077516000001</v>
      </c>
      <c r="G11" s="34">
        <v>-0.74471129036533523</v>
      </c>
      <c r="H11" s="33">
        <v>-160.64600761</v>
      </c>
      <c r="I11" s="34">
        <v>-0.81277289910257422</v>
      </c>
    </row>
    <row r="12" spans="1:9" x14ac:dyDescent="0.2">
      <c r="A12" s="31"/>
      <c r="B12" s="32" t="s">
        <v>17</v>
      </c>
      <c r="C12" s="25">
        <v>2833.3698551299999</v>
      </c>
      <c r="D12" s="25">
        <v>3903.6111778600002</v>
      </c>
      <c r="E12" s="25">
        <v>2517.5106900199999</v>
      </c>
      <c r="F12" s="33">
        <v>-1386.1004878400004</v>
      </c>
      <c r="G12" s="34">
        <v>-0.35508159616447121</v>
      </c>
      <c r="H12" s="33">
        <v>-315.85916511000005</v>
      </c>
      <c r="I12" s="34">
        <v>-0.11147826837294694</v>
      </c>
    </row>
    <row r="13" spans="1:9" x14ac:dyDescent="0.2">
      <c r="A13" s="31"/>
      <c r="B13" s="32" t="s">
        <v>15</v>
      </c>
      <c r="C13" s="25">
        <v>196.85985513</v>
      </c>
      <c r="D13" s="25">
        <v>231.44117786000001</v>
      </c>
      <c r="E13" s="25">
        <v>267.51069002000003</v>
      </c>
      <c r="F13" s="33">
        <v>36.069512160000016</v>
      </c>
      <c r="G13" s="34">
        <v>0.15584742738311963</v>
      </c>
      <c r="H13" s="33">
        <v>70.650834890000027</v>
      </c>
      <c r="I13" s="34">
        <v>0.35888899157903209</v>
      </c>
    </row>
    <row r="14" spans="1:9" x14ac:dyDescent="0.2">
      <c r="A14" s="31"/>
      <c r="B14" s="32" t="s">
        <v>16</v>
      </c>
      <c r="C14" s="25">
        <v>2636.51</v>
      </c>
      <c r="D14" s="25">
        <v>3672.17</v>
      </c>
      <c r="E14" s="25">
        <v>2250</v>
      </c>
      <c r="F14" s="33">
        <v>-1422.17</v>
      </c>
      <c r="G14" s="34">
        <v>-0.3872832684761327</v>
      </c>
      <c r="H14" s="33">
        <v>-386.51000000000022</v>
      </c>
      <c r="I14" s="34">
        <v>-0.14659910260154529</v>
      </c>
    </row>
    <row r="15" spans="1:9" x14ac:dyDescent="0.2">
      <c r="A15" s="31"/>
      <c r="B15" s="35" t="s">
        <v>18</v>
      </c>
      <c r="C15" s="25">
        <v>0.11666681000000001</v>
      </c>
      <c r="D15" s="25">
        <v>2.9193629999999998E-2</v>
      </c>
      <c r="E15" s="25">
        <v>1.2128999999999999E-2</v>
      </c>
      <c r="F15" s="33">
        <v>-1.7064629999999997E-2</v>
      </c>
      <c r="G15" s="34">
        <v>-0.58453265318495851</v>
      </c>
      <c r="H15" s="33">
        <v>-0.10453781000000001</v>
      </c>
      <c r="I15" s="34">
        <v>-0.89603727058278193</v>
      </c>
    </row>
    <row r="16" spans="1:9" x14ac:dyDescent="0.2">
      <c r="A16" s="31"/>
      <c r="B16" s="32" t="s">
        <v>19</v>
      </c>
      <c r="C16" s="25">
        <v>0.11594799</v>
      </c>
      <c r="D16" s="25">
        <v>2.914696E-2</v>
      </c>
      <c r="E16" s="25">
        <v>1.2020969999999999E-2</v>
      </c>
      <c r="F16" s="33">
        <v>-1.7125990000000001E-2</v>
      </c>
      <c r="G16" s="34">
        <v>-0.58757379843386759</v>
      </c>
      <c r="H16" s="33">
        <v>-0.10392702000000001</v>
      </c>
      <c r="I16" s="34">
        <v>-0.89632446409808397</v>
      </c>
    </row>
    <row r="17" spans="1:9" x14ac:dyDescent="0.2">
      <c r="A17" s="31"/>
      <c r="B17" s="32" t="s">
        <v>20</v>
      </c>
      <c r="C17" s="25">
        <v>7.1882000000000001E-4</v>
      </c>
      <c r="D17" s="25">
        <v>4.6669999999999999E-5</v>
      </c>
      <c r="E17" s="25">
        <v>1.0803000000000001E-4</v>
      </c>
      <c r="F17" s="33">
        <v>6.1360000000000009E-5</v>
      </c>
      <c r="G17" s="34">
        <v>1.3147632311977717</v>
      </c>
      <c r="H17" s="33">
        <v>-6.1078999999999994E-4</v>
      </c>
      <c r="I17" s="34">
        <v>-0.84971202804596424</v>
      </c>
    </row>
    <row r="18" spans="1:9" x14ac:dyDescent="0.2">
      <c r="A18" s="31"/>
      <c r="B18" s="35" t="s">
        <v>60</v>
      </c>
      <c r="C18" s="25">
        <v>504.90556307999998</v>
      </c>
      <c r="D18" s="25">
        <v>372.74256144999998</v>
      </c>
      <c r="E18" s="25">
        <v>431.25784673000004</v>
      </c>
      <c r="F18" s="33">
        <v>58.515285280000057</v>
      </c>
      <c r="G18" s="34">
        <v>0.15698578947456565</v>
      </c>
      <c r="H18" s="33">
        <v>-73.647716349999939</v>
      </c>
      <c r="I18" s="34">
        <v>-0.14586433926522369</v>
      </c>
    </row>
    <row r="19" spans="1:9" x14ac:dyDescent="0.2">
      <c r="A19" s="31" t="s">
        <v>21</v>
      </c>
      <c r="B19" s="32" t="s">
        <v>22</v>
      </c>
      <c r="C19" s="25">
        <v>12180.873694799999</v>
      </c>
      <c r="D19" s="25">
        <v>11228.38370586</v>
      </c>
      <c r="E19" s="25">
        <v>11207.07601608</v>
      </c>
      <c r="F19" s="33">
        <v>-21.307689780000146</v>
      </c>
      <c r="G19" s="34">
        <v>-1.897663131059546E-3</v>
      </c>
      <c r="H19" s="33">
        <v>-973.79767871999866</v>
      </c>
      <c r="I19" s="34">
        <v>-7.9944813739897147E-2</v>
      </c>
    </row>
    <row r="20" spans="1:9" x14ac:dyDescent="0.2">
      <c r="A20" s="31"/>
      <c r="B20" s="32" t="s">
        <v>19</v>
      </c>
      <c r="C20" s="25">
        <v>12448.778901099999</v>
      </c>
      <c r="D20" s="25">
        <v>11499.13290782</v>
      </c>
      <c r="E20" s="25">
        <v>11479.965357360001</v>
      </c>
      <c r="F20" s="33">
        <v>-19.167550459998893</v>
      </c>
      <c r="G20" s="34">
        <v>-1.6668691990648909E-3</v>
      </c>
      <c r="H20" s="33">
        <v>-968.81354373999784</v>
      </c>
      <c r="I20" s="34">
        <v>-7.7823981889050264E-2</v>
      </c>
    </row>
    <row r="21" spans="1:9" x14ac:dyDescent="0.2">
      <c r="A21" s="31"/>
      <c r="B21" s="32" t="s">
        <v>20</v>
      </c>
      <c r="C21" s="25">
        <v>0</v>
      </c>
      <c r="D21" s="25">
        <v>0</v>
      </c>
      <c r="E21" s="25">
        <v>0</v>
      </c>
      <c r="F21" s="33">
        <v>0</v>
      </c>
      <c r="G21" s="34">
        <v>0</v>
      </c>
      <c r="H21" s="33">
        <v>0</v>
      </c>
      <c r="I21" s="34">
        <v>0</v>
      </c>
    </row>
    <row r="22" spans="1:9" x14ac:dyDescent="0.2">
      <c r="A22" s="31"/>
      <c r="B22" s="35" t="s">
        <v>18</v>
      </c>
      <c r="C22" s="25">
        <v>267.90520630000003</v>
      </c>
      <c r="D22" s="25">
        <v>270.74920196000005</v>
      </c>
      <c r="E22" s="25">
        <v>272.88934128</v>
      </c>
      <c r="F22" s="33">
        <v>2.1401393199999461</v>
      </c>
      <c r="G22" s="34">
        <v>7.9045083217499368E-3</v>
      </c>
      <c r="H22" s="33">
        <v>4.9841349799999648</v>
      </c>
      <c r="I22" s="34">
        <v>1.8604098997683227E-2</v>
      </c>
    </row>
    <row r="23" spans="1:9" x14ac:dyDescent="0.2">
      <c r="A23" s="31"/>
      <c r="B23" s="32" t="s">
        <v>19</v>
      </c>
      <c r="C23" s="25">
        <v>267.90520630000003</v>
      </c>
      <c r="D23" s="25">
        <v>270.74920196000005</v>
      </c>
      <c r="E23" s="25">
        <v>272.88934128</v>
      </c>
      <c r="F23" s="33">
        <v>2.1401393199999461</v>
      </c>
      <c r="G23" s="34">
        <v>7.9045083217499368E-3</v>
      </c>
      <c r="H23" s="33">
        <v>4.9841349799999648</v>
      </c>
      <c r="I23" s="34">
        <v>1.8604098997683227E-2</v>
      </c>
    </row>
    <row r="24" spans="1:9" x14ac:dyDescent="0.2">
      <c r="A24" s="31"/>
      <c r="B24" s="32" t="s">
        <v>20</v>
      </c>
      <c r="C24" s="25">
        <v>0</v>
      </c>
      <c r="D24" s="25">
        <v>0</v>
      </c>
      <c r="E24" s="25">
        <v>0</v>
      </c>
      <c r="F24" s="33">
        <v>0</v>
      </c>
      <c r="G24" s="34">
        <v>0</v>
      </c>
      <c r="H24" s="33">
        <v>0</v>
      </c>
      <c r="I24" s="34">
        <v>0</v>
      </c>
    </row>
    <row r="25" spans="1:9" x14ac:dyDescent="0.2">
      <c r="A25" s="31" t="s">
        <v>23</v>
      </c>
      <c r="B25" s="32" t="s">
        <v>24</v>
      </c>
      <c r="C25" s="25">
        <v>4812.9991992899995</v>
      </c>
      <c r="D25" s="25">
        <v>4986.150299169999</v>
      </c>
      <c r="E25" s="25">
        <v>4857.1013656999994</v>
      </c>
      <c r="F25" s="33">
        <v>-129.04893346999961</v>
      </c>
      <c r="G25" s="34">
        <v>-2.5881476836244088E-2</v>
      </c>
      <c r="H25" s="33">
        <v>44.102166409999882</v>
      </c>
      <c r="I25" s="34">
        <v>9.1631360371939863E-3</v>
      </c>
    </row>
    <row r="26" spans="1:9" x14ac:dyDescent="0.2">
      <c r="A26" s="31"/>
      <c r="B26" s="32" t="s">
        <v>25</v>
      </c>
      <c r="C26" s="25">
        <v>2958.3319559800002</v>
      </c>
      <c r="D26" s="25">
        <v>3090.7321013199999</v>
      </c>
      <c r="E26" s="25">
        <v>3158.4666281999998</v>
      </c>
      <c r="F26" s="33">
        <v>67.734526879999976</v>
      </c>
      <c r="G26" s="34">
        <v>2.1915366540850245E-2</v>
      </c>
      <c r="H26" s="33">
        <v>200.13467221999963</v>
      </c>
      <c r="I26" s="34">
        <v>6.7651188304086451E-2</v>
      </c>
    </row>
    <row r="27" spans="1:9" x14ac:dyDescent="0.2">
      <c r="A27" s="31"/>
      <c r="B27" s="32" t="s">
        <v>26</v>
      </c>
      <c r="C27" s="25">
        <v>1871.3883446</v>
      </c>
      <c r="D27" s="25">
        <v>1911.10233999</v>
      </c>
      <c r="E27" s="25">
        <v>1714.6861835</v>
      </c>
      <c r="F27" s="33">
        <v>-196.41615649000005</v>
      </c>
      <c r="G27" s="34">
        <v>-0.1027763675340525</v>
      </c>
      <c r="H27" s="33">
        <v>-156.70216110000001</v>
      </c>
      <c r="I27" s="34">
        <v>-8.3735779135406752E-2</v>
      </c>
    </row>
    <row r="28" spans="1:9" x14ac:dyDescent="0.2">
      <c r="A28" s="31"/>
      <c r="B28" s="35" t="s">
        <v>18</v>
      </c>
      <c r="C28" s="25">
        <v>16.72110129</v>
      </c>
      <c r="D28" s="25">
        <v>15.684142140000001</v>
      </c>
      <c r="E28" s="25">
        <v>16.051445999999999</v>
      </c>
      <c r="F28" s="33">
        <v>0.36730385999999804</v>
      </c>
      <c r="G28" s="34">
        <v>2.3418804593924536E-2</v>
      </c>
      <c r="H28" s="33">
        <v>-0.66965529000000146</v>
      </c>
      <c r="I28" s="34">
        <v>-4.0048515847487032E-2</v>
      </c>
    </row>
    <row r="29" spans="1:9" x14ac:dyDescent="0.2">
      <c r="A29" s="31"/>
      <c r="B29" s="32" t="s">
        <v>19</v>
      </c>
      <c r="C29" s="25">
        <v>16.357914780000002</v>
      </c>
      <c r="D29" s="25">
        <v>15.405020070000001</v>
      </c>
      <c r="E29" s="25">
        <v>15.68772225</v>
      </c>
      <c r="F29" s="33">
        <v>0.28270217999999936</v>
      </c>
      <c r="G29" s="34">
        <v>1.8351302284281834E-2</v>
      </c>
      <c r="H29" s="33">
        <v>-0.67019253000000134</v>
      </c>
      <c r="I29" s="34">
        <v>-4.0970535610040715E-2</v>
      </c>
    </row>
    <row r="30" spans="1:9" x14ac:dyDescent="0.2">
      <c r="A30" s="31"/>
      <c r="B30" s="32" t="s">
        <v>20</v>
      </c>
      <c r="C30" s="25">
        <v>0.36318651000000002</v>
      </c>
      <c r="D30" s="25">
        <v>0.27912207</v>
      </c>
      <c r="E30" s="25">
        <v>0.36372375000000001</v>
      </c>
      <c r="F30" s="33">
        <v>8.4601680000000012E-2</v>
      </c>
      <c r="G30" s="34">
        <v>0.30309921390307837</v>
      </c>
      <c r="H30" s="33">
        <v>5.3723999999999439E-4</v>
      </c>
      <c r="I30" s="34">
        <v>1.4792399640615184E-3</v>
      </c>
    </row>
    <row r="31" spans="1:9" x14ac:dyDescent="0.2">
      <c r="A31" s="31" t="s">
        <v>27</v>
      </c>
      <c r="B31" s="32" t="s">
        <v>28</v>
      </c>
      <c r="C31" s="25">
        <v>723.80473945000006</v>
      </c>
      <c r="D31" s="25">
        <v>674.72820696999986</v>
      </c>
      <c r="E31" s="25">
        <v>714.27799045999996</v>
      </c>
      <c r="F31" s="33">
        <v>39.549783490000095</v>
      </c>
      <c r="G31" s="34">
        <v>5.8615873890327297E-2</v>
      </c>
      <c r="H31" s="33">
        <v>-9.526748990000101</v>
      </c>
      <c r="I31" s="34">
        <v>-1.3162042842161048E-2</v>
      </c>
    </row>
    <row r="32" spans="1:9" x14ac:dyDescent="0.2">
      <c r="A32" s="31"/>
      <c r="B32" s="32" t="s">
        <v>29</v>
      </c>
      <c r="C32" s="25">
        <v>695.53419517000009</v>
      </c>
      <c r="D32" s="25">
        <v>644.50798092999992</v>
      </c>
      <c r="E32" s="25">
        <v>689.28025904999993</v>
      </c>
      <c r="F32" s="33">
        <v>44.77227812000001</v>
      </c>
      <c r="G32" s="34">
        <v>6.9467375804090681E-2</v>
      </c>
      <c r="H32" s="33">
        <v>-6.2539361200001622</v>
      </c>
      <c r="I32" s="34">
        <v>-8.9915580907874437E-3</v>
      </c>
    </row>
    <row r="33" spans="1:9" x14ac:dyDescent="0.2">
      <c r="A33" s="31"/>
      <c r="B33" s="32" t="s">
        <v>30</v>
      </c>
      <c r="C33" s="25">
        <v>28.270544280000003</v>
      </c>
      <c r="D33" s="25">
        <v>30.22022604</v>
      </c>
      <c r="E33" s="25">
        <v>24.997731409999997</v>
      </c>
      <c r="F33" s="33">
        <v>-5.2224946300000035</v>
      </c>
      <c r="G33" s="34">
        <v>-0.17281454556585452</v>
      </c>
      <c r="H33" s="33">
        <v>-3.2728128700000063</v>
      </c>
      <c r="I33" s="34">
        <v>-0.11576759320885655</v>
      </c>
    </row>
    <row r="34" spans="1:9" x14ac:dyDescent="0.2">
      <c r="A34" s="36"/>
      <c r="B34" s="37" t="s">
        <v>31</v>
      </c>
      <c r="C34" s="26">
        <v>21316.60645852</v>
      </c>
      <c r="D34" s="26">
        <v>21409.60707554</v>
      </c>
      <c r="E34" s="26">
        <v>19855.955379910003</v>
      </c>
      <c r="F34" s="38">
        <v>-1553.6516956299965</v>
      </c>
      <c r="G34" s="39">
        <v>-7.2567968676314876E-2</v>
      </c>
      <c r="H34" s="38">
        <v>-1460.6510786099971</v>
      </c>
      <c r="I34" s="39">
        <v>-6.8521745309333304E-2</v>
      </c>
    </row>
    <row r="35" spans="1:9" x14ac:dyDescent="0.2">
      <c r="A35" s="31" t="s">
        <v>12</v>
      </c>
      <c r="B35" s="32" t="s">
        <v>32</v>
      </c>
      <c r="C35" s="25">
        <v>15590.64801635</v>
      </c>
      <c r="D35" s="25">
        <v>16097.147548390001</v>
      </c>
      <c r="E35" s="25">
        <v>14977.727863169999</v>
      </c>
      <c r="F35" s="33">
        <v>-1119.4196852200021</v>
      </c>
      <c r="G35" s="34">
        <v>-6.9541493724580072E-2</v>
      </c>
      <c r="H35" s="33">
        <v>-612.92015318000085</v>
      </c>
      <c r="I35" s="34">
        <v>-3.9313321199813345E-2</v>
      </c>
    </row>
    <row r="36" spans="1:9" x14ac:dyDescent="0.2">
      <c r="A36" s="31"/>
      <c r="B36" s="32" t="s">
        <v>29</v>
      </c>
      <c r="C36" s="25">
        <v>15574.946576470002</v>
      </c>
      <c r="D36" s="25">
        <v>16081.730257050001</v>
      </c>
      <c r="E36" s="25">
        <v>14961.613374569999</v>
      </c>
      <c r="F36" s="33">
        <v>-1120.1168824800025</v>
      </c>
      <c r="G36" s="34">
        <v>-6.9651515388958751E-2</v>
      </c>
      <c r="H36" s="33">
        <v>-613.33320190000268</v>
      </c>
      <c r="I36" s="34">
        <v>-3.9379473880610361E-2</v>
      </c>
    </row>
    <row r="37" spans="1:9" x14ac:dyDescent="0.2">
      <c r="A37" s="31"/>
      <c r="B37" s="32" t="s">
        <v>62</v>
      </c>
      <c r="C37" s="25">
        <v>10974.183108180001</v>
      </c>
      <c r="D37" s="25">
        <v>11061.653427499999</v>
      </c>
      <c r="E37" s="25">
        <v>10045.353722600001</v>
      </c>
      <c r="F37" s="33">
        <v>-1016.2997048999987</v>
      </c>
      <c r="G37" s="34">
        <v>-9.1875930805553008E-2</v>
      </c>
      <c r="H37" s="33">
        <v>-928.82938558000023</v>
      </c>
      <c r="I37" s="34">
        <v>-8.4637678852621301E-2</v>
      </c>
    </row>
    <row r="38" spans="1:9" x14ac:dyDescent="0.2">
      <c r="A38" s="31"/>
      <c r="B38" s="32" t="s">
        <v>33</v>
      </c>
      <c r="C38" s="25">
        <v>3618.6391336799998</v>
      </c>
      <c r="D38" s="25">
        <v>3707.6835651000001</v>
      </c>
      <c r="E38" s="25">
        <v>3771.3020414499997</v>
      </c>
      <c r="F38" s="33">
        <v>63.618476349999582</v>
      </c>
      <c r="G38" s="34">
        <v>1.7158550678065598E-2</v>
      </c>
      <c r="H38" s="33">
        <v>152.66290776999995</v>
      </c>
      <c r="I38" s="34">
        <v>4.218793367625695E-2</v>
      </c>
    </row>
    <row r="39" spans="1:9" x14ac:dyDescent="0.2">
      <c r="A39" s="31"/>
      <c r="B39" s="32" t="s">
        <v>34</v>
      </c>
      <c r="C39" s="25">
        <v>427.32399664999997</v>
      </c>
      <c r="D39" s="25">
        <v>331.92829996</v>
      </c>
      <c r="E39" s="25">
        <v>368.84737898999998</v>
      </c>
      <c r="F39" s="33">
        <v>36.919079029999978</v>
      </c>
      <c r="G39" s="34">
        <v>0.11122606609454211</v>
      </c>
      <c r="H39" s="33">
        <v>-58.476617659999988</v>
      </c>
      <c r="I39" s="34">
        <v>-0.13684374881454486</v>
      </c>
    </row>
    <row r="40" spans="1:9" x14ac:dyDescent="0.2">
      <c r="A40" s="31"/>
      <c r="B40" s="32" t="s">
        <v>35</v>
      </c>
      <c r="C40" s="25">
        <v>1208.7669231999998</v>
      </c>
      <c r="D40" s="25">
        <v>1267.90125158</v>
      </c>
      <c r="E40" s="25">
        <v>1306.2082387299999</v>
      </c>
      <c r="F40" s="33">
        <v>38.306987149999941</v>
      </c>
      <c r="G40" s="34">
        <v>3.0212910589262121E-2</v>
      </c>
      <c r="H40" s="33">
        <v>97.441315530000111</v>
      </c>
      <c r="I40" s="34">
        <v>8.0612162410964361E-2</v>
      </c>
    </row>
    <row r="41" spans="1:9" x14ac:dyDescent="0.2">
      <c r="A41" s="31" t="s">
        <v>6</v>
      </c>
      <c r="B41" s="32" t="s">
        <v>36</v>
      </c>
      <c r="C41" s="25">
        <v>1982.5482138299999</v>
      </c>
      <c r="D41" s="25">
        <v>2107.8540135600001</v>
      </c>
      <c r="E41" s="25">
        <v>2096.2464237300001</v>
      </c>
      <c r="F41" s="33">
        <v>-11.607589830000052</v>
      </c>
      <c r="G41" s="34">
        <v>-5.5068281557106857E-3</v>
      </c>
      <c r="H41" s="33">
        <v>113.69820990000017</v>
      </c>
      <c r="I41" s="34">
        <v>5.7349530824449158E-2</v>
      </c>
    </row>
    <row r="42" spans="1:9" x14ac:dyDescent="0.2">
      <c r="A42" s="31"/>
      <c r="B42" s="32" t="s">
        <v>37</v>
      </c>
      <c r="C42" s="25">
        <v>982.12433461000001</v>
      </c>
      <c r="D42" s="25">
        <v>1312.3932644500001</v>
      </c>
      <c r="E42" s="25">
        <v>1144.9576105199999</v>
      </c>
      <c r="F42" s="33">
        <v>-167.43565393000017</v>
      </c>
      <c r="G42" s="34">
        <v>-0.12758039717627578</v>
      </c>
      <c r="H42" s="33">
        <v>162.83327590999988</v>
      </c>
      <c r="I42" s="34">
        <v>0.16579700774307837</v>
      </c>
    </row>
    <row r="43" spans="1:9" x14ac:dyDescent="0.2">
      <c r="A43" s="31"/>
      <c r="B43" s="32" t="s">
        <v>34</v>
      </c>
      <c r="C43" s="25">
        <v>831.90181733999998</v>
      </c>
      <c r="D43" s="25">
        <v>1191.4662992900001</v>
      </c>
      <c r="E43" s="25">
        <v>1038.8722556</v>
      </c>
      <c r="F43" s="33">
        <v>-152.59404369000003</v>
      </c>
      <c r="G43" s="34">
        <v>-0.1280724799190136</v>
      </c>
      <c r="H43" s="33">
        <v>206.97043826000004</v>
      </c>
      <c r="I43" s="34">
        <v>0.24879190542194807</v>
      </c>
    </row>
    <row r="44" spans="1:9" x14ac:dyDescent="0.2">
      <c r="A44" s="31"/>
      <c r="B44" s="32" t="s">
        <v>35</v>
      </c>
      <c r="C44" s="25">
        <v>150.22251727</v>
      </c>
      <c r="D44" s="25">
        <v>120.92696515999999</v>
      </c>
      <c r="E44" s="25">
        <v>106.08535492</v>
      </c>
      <c r="F44" s="33">
        <v>-14.841610239999994</v>
      </c>
      <c r="G44" s="34">
        <v>-0.12273201614183293</v>
      </c>
      <c r="H44" s="33">
        <v>-44.137162349999997</v>
      </c>
      <c r="I44" s="34">
        <v>-0.29381189419606635</v>
      </c>
    </row>
    <row r="45" spans="1:9" x14ac:dyDescent="0.2">
      <c r="A45" s="31"/>
      <c r="B45" s="32" t="s">
        <v>38</v>
      </c>
      <c r="C45" s="25">
        <v>15.701439880000001</v>
      </c>
      <c r="D45" s="25">
        <v>15.41729134</v>
      </c>
      <c r="E45" s="25">
        <v>16.114488600000001</v>
      </c>
      <c r="F45" s="33">
        <v>0.69719726000000115</v>
      </c>
      <c r="G45" s="34">
        <v>4.5221773697116996E-2</v>
      </c>
      <c r="H45" s="33">
        <v>0.41304872000000081</v>
      </c>
      <c r="I45" s="34">
        <v>2.6306423051438044E-2</v>
      </c>
    </row>
    <row r="46" spans="1:9" x14ac:dyDescent="0.2">
      <c r="A46" s="31"/>
      <c r="B46" s="32" t="s">
        <v>63</v>
      </c>
      <c r="C46" s="25">
        <v>0</v>
      </c>
      <c r="D46" s="25">
        <v>0</v>
      </c>
      <c r="E46" s="25">
        <v>0</v>
      </c>
      <c r="F46" s="33">
        <v>0</v>
      </c>
      <c r="G46" s="34">
        <v>0</v>
      </c>
      <c r="H46" s="33">
        <v>0</v>
      </c>
      <c r="I46" s="34">
        <v>0</v>
      </c>
    </row>
    <row r="47" spans="1:9" x14ac:dyDescent="0.2">
      <c r="A47" s="31"/>
      <c r="B47" s="32" t="s">
        <v>39</v>
      </c>
      <c r="C47" s="25">
        <v>15.701439880000001</v>
      </c>
      <c r="D47" s="25">
        <v>15.41729134</v>
      </c>
      <c r="E47" s="25">
        <v>16.114488600000001</v>
      </c>
      <c r="F47" s="33">
        <v>0.69719726000000115</v>
      </c>
      <c r="G47" s="34">
        <v>4.5221773697116996E-2</v>
      </c>
      <c r="H47" s="33">
        <v>0.41304872000000081</v>
      </c>
      <c r="I47" s="34">
        <v>2.6306423051438044E-2</v>
      </c>
    </row>
    <row r="48" spans="1:9" x14ac:dyDescent="0.2">
      <c r="A48" s="31"/>
      <c r="B48" s="32" t="s">
        <v>34</v>
      </c>
      <c r="C48" s="25">
        <v>0.231791</v>
      </c>
      <c r="D48" s="25">
        <v>0.45064016000000001</v>
      </c>
      <c r="E48" s="25">
        <v>0.45370383000000003</v>
      </c>
      <c r="F48" s="33">
        <v>3.0636700000000183E-3</v>
      </c>
      <c r="G48" s="34">
        <v>6.7984841830341924E-3</v>
      </c>
      <c r="H48" s="33">
        <v>0.22191283000000003</v>
      </c>
      <c r="I48" s="34">
        <v>0.95738328925626992</v>
      </c>
    </row>
    <row r="49" spans="1:9" x14ac:dyDescent="0.2">
      <c r="A49" s="31"/>
      <c r="B49" s="32" t="s">
        <v>35</v>
      </c>
      <c r="C49" s="25">
        <v>11.551928240000001</v>
      </c>
      <c r="D49" s="25">
        <v>11.091250710000001</v>
      </c>
      <c r="E49" s="25">
        <v>10.813278480000001</v>
      </c>
      <c r="F49" s="33">
        <v>-0.2779722299999996</v>
      </c>
      <c r="G49" s="34">
        <v>-2.5062297956115698E-2</v>
      </c>
      <c r="H49" s="33">
        <v>-0.73864975999999949</v>
      </c>
      <c r="I49" s="34">
        <v>-6.3941685288723682E-2</v>
      </c>
    </row>
    <row r="50" spans="1:9" x14ac:dyDescent="0.2">
      <c r="A50" s="31"/>
      <c r="B50" s="32" t="s">
        <v>36</v>
      </c>
      <c r="C50" s="25">
        <v>3.9177206400000002</v>
      </c>
      <c r="D50" s="25">
        <v>3.8754004699999998</v>
      </c>
      <c r="E50" s="25">
        <v>4.8475062900000001</v>
      </c>
      <c r="F50" s="33">
        <v>0.97210582000000034</v>
      </c>
      <c r="G50" s="34">
        <v>0.25084009446899835</v>
      </c>
      <c r="H50" s="33">
        <v>0.92978564999999991</v>
      </c>
      <c r="I50" s="34">
        <v>0.2373282159291481</v>
      </c>
    </row>
    <row r="51" spans="1:9" x14ac:dyDescent="0.2">
      <c r="A51" s="31"/>
      <c r="B51" s="32" t="s">
        <v>40</v>
      </c>
      <c r="C51" s="25">
        <v>0</v>
      </c>
      <c r="D51" s="25">
        <v>0</v>
      </c>
      <c r="E51" s="25">
        <v>0</v>
      </c>
      <c r="F51" s="33">
        <v>0</v>
      </c>
      <c r="G51" s="34">
        <v>0</v>
      </c>
      <c r="H51" s="33">
        <v>0</v>
      </c>
      <c r="I51" s="34">
        <v>0</v>
      </c>
    </row>
    <row r="52" spans="1:9" x14ac:dyDescent="0.2">
      <c r="A52" s="31"/>
      <c r="B52" s="32" t="s">
        <v>41</v>
      </c>
      <c r="C52" s="25">
        <v>0</v>
      </c>
      <c r="D52" s="25">
        <v>0</v>
      </c>
      <c r="E52" s="25">
        <v>0</v>
      </c>
      <c r="F52" s="33">
        <v>0</v>
      </c>
      <c r="G52" s="34">
        <v>0</v>
      </c>
      <c r="H52" s="33">
        <v>0</v>
      </c>
      <c r="I52" s="34">
        <v>0</v>
      </c>
    </row>
    <row r="53" spans="1:9" x14ac:dyDescent="0.2">
      <c r="A53" s="31"/>
      <c r="B53" s="32" t="s">
        <v>42</v>
      </c>
      <c r="C53" s="25">
        <v>0</v>
      </c>
      <c r="D53" s="25">
        <v>0</v>
      </c>
      <c r="E53" s="25">
        <v>0</v>
      </c>
      <c r="F53" s="33">
        <v>0</v>
      </c>
      <c r="G53" s="34">
        <v>0</v>
      </c>
      <c r="H53" s="33">
        <v>0</v>
      </c>
      <c r="I53" s="34">
        <v>0</v>
      </c>
    </row>
    <row r="54" spans="1:9" x14ac:dyDescent="0.2">
      <c r="A54" s="31" t="s">
        <v>43</v>
      </c>
      <c r="B54" s="32" t="s">
        <v>44</v>
      </c>
      <c r="C54" s="25">
        <v>3479.7123478400003</v>
      </c>
      <c r="D54" s="25">
        <v>2954.2068971199997</v>
      </c>
      <c r="E54" s="25">
        <v>2497.4516303800001</v>
      </c>
      <c r="F54" s="33">
        <v>-456.75526673999957</v>
      </c>
      <c r="G54" s="34">
        <v>-0.15461180704211397</v>
      </c>
      <c r="H54" s="33">
        <v>-982.26071746000025</v>
      </c>
      <c r="I54" s="34">
        <v>-0.28228215992328498</v>
      </c>
    </row>
    <row r="55" spans="1:9" x14ac:dyDescent="0.2">
      <c r="A55" s="31"/>
      <c r="B55" s="32" t="s">
        <v>45</v>
      </c>
      <c r="C55" s="25">
        <v>813.46578371999999</v>
      </c>
      <c r="D55" s="25">
        <v>711.90234612000006</v>
      </c>
      <c r="E55" s="25">
        <v>460.37013457</v>
      </c>
      <c r="F55" s="33">
        <v>-251.53221155000006</v>
      </c>
      <c r="G55" s="34">
        <v>-0.35332403793989064</v>
      </c>
      <c r="H55" s="33">
        <v>-353.09564914999999</v>
      </c>
      <c r="I55" s="34">
        <v>-0.43406330815204608</v>
      </c>
    </row>
    <row r="56" spans="1:9" x14ac:dyDescent="0.2">
      <c r="A56" s="31"/>
      <c r="B56" s="32" t="s">
        <v>46</v>
      </c>
      <c r="C56" s="25">
        <v>2666.2465641199997</v>
      </c>
      <c r="D56" s="25">
        <v>2242.3045510000002</v>
      </c>
      <c r="E56" s="25">
        <v>2037.08149581</v>
      </c>
      <c r="F56" s="33">
        <v>-205.2230551900002</v>
      </c>
      <c r="G56" s="34">
        <v>-9.1523274614269901E-2</v>
      </c>
      <c r="H56" s="33">
        <v>-629.1650683099997</v>
      </c>
      <c r="I56" s="34">
        <v>-0.23597407560754113</v>
      </c>
    </row>
    <row r="57" spans="1:9" x14ac:dyDescent="0.2">
      <c r="A57" s="31" t="s">
        <v>23</v>
      </c>
      <c r="B57" s="32" t="s">
        <v>47</v>
      </c>
      <c r="C57" s="25">
        <v>426.99923566000001</v>
      </c>
      <c r="D57" s="25">
        <v>416.66616811</v>
      </c>
      <c r="E57" s="25">
        <v>372.14125546000002</v>
      </c>
      <c r="F57" s="33">
        <v>-44.524912649999976</v>
      </c>
      <c r="G57" s="34">
        <v>-0.10685991822173901</v>
      </c>
      <c r="H57" s="33">
        <v>-54.857980199999986</v>
      </c>
      <c r="I57" s="34">
        <v>-0.12847325151579636</v>
      </c>
    </row>
    <row r="58" spans="1:9" x14ac:dyDescent="0.2">
      <c r="A58" s="31"/>
      <c r="B58" s="32" t="s">
        <v>48</v>
      </c>
      <c r="C58" s="25">
        <v>403.91074830000002</v>
      </c>
      <c r="D58" s="25">
        <v>378.65474546000002</v>
      </c>
      <c r="E58" s="25">
        <v>363.27762984000003</v>
      </c>
      <c r="F58" s="33">
        <v>-15.377115619999984</v>
      </c>
      <c r="G58" s="34">
        <v>-4.0609858464389359E-2</v>
      </c>
      <c r="H58" s="33">
        <v>-40.633118459999992</v>
      </c>
      <c r="I58" s="34">
        <v>-0.10059925028244165</v>
      </c>
    </row>
    <row r="59" spans="1:9" x14ac:dyDescent="0.2">
      <c r="A59" s="31"/>
      <c r="B59" s="32" t="s">
        <v>38</v>
      </c>
      <c r="C59" s="25">
        <v>23.088487359999998</v>
      </c>
      <c r="D59" s="25">
        <v>38.01142265</v>
      </c>
      <c r="E59" s="25">
        <v>8.8636256199999988</v>
      </c>
      <c r="F59" s="33">
        <v>-29.14779703</v>
      </c>
      <c r="G59" s="34">
        <v>-0.76681678816354437</v>
      </c>
      <c r="H59" s="33">
        <v>-14.22486174</v>
      </c>
      <c r="I59" s="34">
        <v>-0.61610193505548039</v>
      </c>
    </row>
    <row r="60" spans="1:9" x14ac:dyDescent="0.2">
      <c r="A60" s="31" t="s">
        <v>27</v>
      </c>
      <c r="B60" s="32" t="s">
        <v>49</v>
      </c>
      <c r="C60" s="25">
        <v>1819.2468586700002</v>
      </c>
      <c r="D60" s="25">
        <v>1941.5864619200001</v>
      </c>
      <c r="E60" s="25">
        <v>2008.6346309</v>
      </c>
      <c r="F60" s="33">
        <v>67.0481689799999</v>
      </c>
      <c r="G60" s="34">
        <v>3.4532672273423826E-2</v>
      </c>
      <c r="H60" s="33">
        <v>189.38777222999988</v>
      </c>
      <c r="I60" s="34">
        <v>0.10410229448930086</v>
      </c>
    </row>
    <row r="61" spans="1:9" x14ac:dyDescent="0.2">
      <c r="A61" s="31"/>
      <c r="B61" s="32" t="s">
        <v>50</v>
      </c>
      <c r="C61" s="25">
        <v>1288.6459333800001</v>
      </c>
      <c r="D61" s="25">
        <v>1288.6459333800001</v>
      </c>
      <c r="E61" s="25">
        <v>1288.6459333800001</v>
      </c>
      <c r="F61" s="33">
        <v>0</v>
      </c>
      <c r="G61" s="34">
        <v>0</v>
      </c>
      <c r="H61" s="33">
        <v>0</v>
      </c>
      <c r="I61" s="34">
        <v>0</v>
      </c>
    </row>
    <row r="62" spans="1:9" x14ac:dyDescent="0.2">
      <c r="A62" s="31"/>
      <c r="B62" s="32" t="s">
        <v>51</v>
      </c>
      <c r="C62" s="25">
        <v>0</v>
      </c>
      <c r="D62" s="25">
        <v>0</v>
      </c>
      <c r="E62" s="25">
        <v>0</v>
      </c>
      <c r="F62" s="33">
        <v>0</v>
      </c>
      <c r="G62" s="34">
        <v>0</v>
      </c>
      <c r="H62" s="33">
        <v>0</v>
      </c>
      <c r="I62" s="34">
        <v>0</v>
      </c>
    </row>
    <row r="63" spans="1:9" x14ac:dyDescent="0.2">
      <c r="A63" s="40"/>
      <c r="B63" s="41" t="s">
        <v>52</v>
      </c>
      <c r="C63" s="25">
        <v>186.61578629000002</v>
      </c>
      <c r="D63" s="25">
        <v>191.36068717000001</v>
      </c>
      <c r="E63" s="25">
        <v>202.58892180000001</v>
      </c>
      <c r="F63" s="33">
        <v>11.228234630000003</v>
      </c>
      <c r="G63" s="34">
        <v>5.8675764578672851E-2</v>
      </c>
      <c r="H63" s="33">
        <v>15.973135509999992</v>
      </c>
      <c r="I63" s="34">
        <v>8.5593699373202048E-2</v>
      </c>
    </row>
    <row r="64" spans="1:9" ht="12" customHeight="1" x14ac:dyDescent="0.2">
      <c r="A64" s="42"/>
      <c r="B64" s="41" t="s">
        <v>53</v>
      </c>
      <c r="C64" s="25">
        <v>155.24835131</v>
      </c>
      <c r="D64" s="25">
        <v>155.24835131</v>
      </c>
      <c r="E64" s="25">
        <v>155.24835131</v>
      </c>
      <c r="F64" s="33">
        <v>0</v>
      </c>
      <c r="G64" s="34">
        <v>0</v>
      </c>
      <c r="H64" s="33">
        <v>0</v>
      </c>
      <c r="I64" s="34">
        <v>0</v>
      </c>
    </row>
    <row r="65" spans="1:9" ht="12" customHeight="1" x14ac:dyDescent="0.2">
      <c r="A65" s="42"/>
      <c r="B65" s="41" t="s">
        <v>54</v>
      </c>
      <c r="C65" s="25">
        <v>31.367434979999999</v>
      </c>
      <c r="D65" s="25">
        <v>36.112335860000009</v>
      </c>
      <c r="E65" s="25">
        <v>47.340570489999998</v>
      </c>
      <c r="F65" s="33">
        <v>11.228234629999989</v>
      </c>
      <c r="G65" s="34">
        <v>0.31092518283861525</v>
      </c>
      <c r="H65" s="33">
        <v>15.973135509999999</v>
      </c>
      <c r="I65" s="34">
        <v>0.50922670343254195</v>
      </c>
    </row>
    <row r="66" spans="1:9" x14ac:dyDescent="0.2">
      <c r="A66" s="40"/>
      <c r="B66" s="41" t="s">
        <v>55</v>
      </c>
      <c r="C66" s="25">
        <v>280.93555448000001</v>
      </c>
      <c r="D66" s="25">
        <v>410.38980468</v>
      </c>
      <c r="E66" s="25">
        <v>419.99557786999998</v>
      </c>
      <c r="F66" s="33">
        <v>9.6057731899999794</v>
      </c>
      <c r="G66" s="34">
        <v>2.3406461565218528E-2</v>
      </c>
      <c r="H66" s="33">
        <v>139.06002338999997</v>
      </c>
      <c r="I66" s="34">
        <v>0.49498905059345111</v>
      </c>
    </row>
    <row r="67" spans="1:9" x14ac:dyDescent="0.2">
      <c r="A67" s="40"/>
      <c r="B67" s="41" t="s">
        <v>56</v>
      </c>
      <c r="C67" s="25">
        <v>-18.776496229999999</v>
      </c>
      <c r="D67" s="25">
        <v>10.048325030000001</v>
      </c>
      <c r="E67" s="25">
        <v>12.53819831</v>
      </c>
      <c r="F67" s="33">
        <v>2.4898732799999994</v>
      </c>
      <c r="G67" s="34">
        <v>0.24778988264873036</v>
      </c>
      <c r="H67" s="33">
        <v>31.314694539999998</v>
      </c>
      <c r="I67" s="34">
        <v>-1.6677602762738659</v>
      </c>
    </row>
    <row r="68" spans="1:9" x14ac:dyDescent="0.2">
      <c r="A68" s="40"/>
      <c r="B68" s="41" t="s">
        <v>57</v>
      </c>
      <c r="C68" s="25">
        <v>81.826080750000003</v>
      </c>
      <c r="D68" s="25">
        <v>41.141711659999999</v>
      </c>
      <c r="E68" s="25">
        <v>84.86599953999999</v>
      </c>
      <c r="F68" s="33">
        <v>43.724287879999991</v>
      </c>
      <c r="G68" s="34">
        <v>1.0627726974838265</v>
      </c>
      <c r="H68" s="33">
        <v>3.0399187899999873</v>
      </c>
      <c r="I68" s="34">
        <v>3.7150976340755371E-2</v>
      </c>
    </row>
    <row r="69" spans="1:9" x14ac:dyDescent="0.2">
      <c r="A69" s="36"/>
      <c r="B69" s="37" t="s">
        <v>58</v>
      </c>
      <c r="C69" s="26">
        <v>21316.60645852</v>
      </c>
      <c r="D69" s="26">
        <v>21409.60707554</v>
      </c>
      <c r="E69" s="26">
        <v>19855.955379909999</v>
      </c>
      <c r="F69" s="38">
        <v>-1553.6516956300002</v>
      </c>
      <c r="G69" s="39">
        <v>-7.2567968676315098E-2</v>
      </c>
      <c r="H69" s="38">
        <v>-1460.6510786100007</v>
      </c>
      <c r="I69" s="39">
        <v>-6.8521745309333526E-2</v>
      </c>
    </row>
    <row r="70" spans="1:9" x14ac:dyDescent="0.2">
      <c r="A70" s="35" t="s">
        <v>59</v>
      </c>
      <c r="B70" s="35"/>
      <c r="C70" s="43">
        <f>+C34-C69</f>
        <v>0</v>
      </c>
      <c r="D70" s="43">
        <f>+D34-D69</f>
        <v>0</v>
      </c>
      <c r="E70" s="43">
        <f>+E34-E69</f>
        <v>0</v>
      </c>
      <c r="F70" s="44"/>
      <c r="G70" s="44"/>
      <c r="H70" s="44"/>
      <c r="I70" s="44"/>
    </row>
    <row r="71" spans="1:9" x14ac:dyDescent="0.2">
      <c r="A71" s="35" t="s">
        <v>64</v>
      </c>
      <c r="B71" s="35"/>
      <c r="C71" s="45"/>
      <c r="D71" s="45"/>
      <c r="E71" s="45"/>
      <c r="F71" s="35"/>
      <c r="G71" s="35"/>
      <c r="H71" s="35"/>
      <c r="I71" s="35"/>
    </row>
  </sheetData>
  <mergeCells count="6">
    <mergeCell ref="A1:I1"/>
    <mergeCell ref="A2:I2"/>
    <mergeCell ref="A3:I3"/>
    <mergeCell ref="A4:I4"/>
    <mergeCell ref="F6:G6"/>
    <mergeCell ref="H6:I6"/>
  </mergeCells>
  <pageMargins left="0.51181102362204722" right="0.51181102362204722" top="0.74803149606299213" bottom="0.55118110236220474" header="0.31496062992125984" footer="0.31496062992125984"/>
  <pageSetup scale="8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ene26</vt:lpstr>
      <vt:lpstr>feb26</vt:lpstr>
      <vt:lpstr>mar26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CUAN, DELIA</cp:lastModifiedBy>
  <dcterms:created xsi:type="dcterms:W3CDTF">2026-02-26T17:29:43Z</dcterms:created>
  <dcterms:modified xsi:type="dcterms:W3CDTF">2026-04-21T18:52:58Z</dcterms:modified>
</cp:coreProperties>
</file>