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enero 2026/"/>
    </mc:Choice>
  </mc:AlternateContent>
  <xr:revisionPtr revIDLastSave="567" documentId="13_ncr:1_{2EE49096-66C9-480D-AFF0-A525FEDE486D}" xr6:coauthVersionLast="47" xr6:coauthVersionMax="47" xr10:uidLastSave="{B57C8AD5-B156-4F95-9B73-E3B869388FE8}"/>
  <bookViews>
    <workbookView xWindow="-98" yWindow="-98" windowWidth="23236" windowHeight="13875" tabRatio="773" firstSheet="101" activeTab="108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  <sheet name="Septiembre 2024" sheetId="93" r:id="rId93"/>
    <sheet name="Octubre 2024" sheetId="94" r:id="rId94"/>
    <sheet name="Noviembre 2024" sheetId="95" r:id="rId95"/>
    <sheet name="Diciembre 2024" sheetId="96" r:id="rId96"/>
    <sheet name="Enero 2025" sheetId="97" r:id="rId97"/>
    <sheet name="Febrero 2025" sheetId="98" r:id="rId98"/>
    <sheet name="Marzo 2025" sheetId="99" r:id="rId99"/>
    <sheet name="Abril 2025" sheetId="100" r:id="rId100"/>
    <sheet name="Mayo 2025" sheetId="101" r:id="rId101"/>
    <sheet name="Junio 2025" sheetId="102" r:id="rId102"/>
    <sheet name="Julio 2025" sheetId="103" r:id="rId103"/>
    <sheet name="Agosto 2025" sheetId="104" r:id="rId104"/>
    <sheet name="Septiembre 2025" sheetId="105" r:id="rId105"/>
    <sheet name="Octubre 2025" sheetId="106" r:id="rId106"/>
    <sheet name="Noviembre 2025" sheetId="107" r:id="rId107"/>
    <sheet name="Diciembre 2025" sheetId="108" r:id="rId108"/>
    <sheet name="Enero 2026" sheetId="109" r:id="rId109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09" l="1"/>
  <c r="E8" i="109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6" i="109"/>
  <c r="D9" i="109"/>
  <c r="D6" i="109"/>
  <c r="D22" i="109"/>
  <c r="D23" i="109"/>
  <c r="D36" i="109"/>
  <c r="D35" i="109"/>
  <c r="D24" i="109"/>
  <c r="D12" i="109"/>
  <c r="D37" i="109"/>
  <c r="D27" i="109"/>
  <c r="D38" i="109"/>
  <c r="D19" i="109"/>
  <c r="D21" i="109"/>
  <c r="D8" i="109"/>
  <c r="D15" i="109"/>
  <c r="D33" i="109"/>
  <c r="D7" i="109"/>
  <c r="D31" i="109"/>
  <c r="D39" i="109"/>
  <c r="D28" i="109"/>
  <c r="D30" i="109"/>
  <c r="D13" i="109"/>
  <c r="D29" i="109"/>
  <c r="D11" i="109"/>
  <c r="D20" i="109"/>
  <c r="D40" i="109"/>
  <c r="D25" i="109"/>
  <c r="D26" i="109"/>
  <c r="D41" i="109"/>
  <c r="D18" i="109"/>
  <c r="D42" i="109"/>
  <c r="D32" i="109"/>
  <c r="D43" i="109"/>
  <c r="D44" i="109"/>
  <c r="D17" i="109"/>
  <c r="D16" i="109"/>
  <c r="D34" i="109"/>
  <c r="D10" i="109"/>
  <c r="D45" i="109"/>
  <c r="D46" i="109"/>
  <c r="D14" i="109"/>
  <c r="E7" i="108"/>
  <c r="E8" i="108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6" i="108"/>
  <c r="D9" i="108"/>
  <c r="D6" i="108"/>
  <c r="D22" i="108"/>
  <c r="D23" i="108"/>
  <c r="D36" i="108"/>
  <c r="D35" i="108"/>
  <c r="D24" i="108"/>
  <c r="D12" i="108"/>
  <c r="D37" i="108"/>
  <c r="D26" i="108"/>
  <c r="D38" i="108"/>
  <c r="D19" i="108"/>
  <c r="D21" i="108"/>
  <c r="D8" i="108"/>
  <c r="D15" i="108"/>
  <c r="D33" i="108"/>
  <c r="D7" i="108"/>
  <c r="D31" i="108"/>
  <c r="D39" i="108"/>
  <c r="D28" i="108"/>
  <c r="D30" i="108"/>
  <c r="D13" i="108"/>
  <c r="D29" i="108"/>
  <c r="D11" i="108"/>
  <c r="D20" i="108"/>
  <c r="D40" i="108"/>
  <c r="D25" i="108"/>
  <c r="D27" i="108"/>
  <c r="D41" i="108"/>
  <c r="D18" i="108"/>
  <c r="D42" i="108"/>
  <c r="D43" i="108"/>
  <c r="D32" i="108"/>
  <c r="D44" i="108"/>
  <c r="D45" i="108"/>
  <c r="D16" i="108"/>
  <c r="D17" i="108"/>
  <c r="D34" i="108"/>
  <c r="D10" i="108"/>
  <c r="D46" i="108"/>
  <c r="D47" i="108"/>
  <c r="D14" i="108"/>
  <c r="E7" i="107"/>
  <c r="E8" i="107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6" i="107"/>
  <c r="D9" i="107"/>
  <c r="D6" i="107"/>
  <c r="D23" i="107"/>
  <c r="D22" i="107"/>
  <c r="D37" i="107"/>
  <c r="D36" i="107"/>
  <c r="D24" i="107"/>
  <c r="D29" i="107"/>
  <c r="D12" i="107"/>
  <c r="D38" i="107"/>
  <c r="D26" i="107"/>
  <c r="D39" i="107"/>
  <c r="D19" i="107"/>
  <c r="D21" i="107"/>
  <c r="D8" i="107"/>
  <c r="D15" i="107"/>
  <c r="D34" i="107"/>
  <c r="D7" i="107"/>
  <c r="D32" i="107"/>
  <c r="D40" i="107"/>
  <c r="D28" i="107"/>
  <c r="D30" i="107"/>
  <c r="D13" i="107"/>
  <c r="D31" i="107"/>
  <c r="D11" i="107"/>
  <c r="D20" i="107"/>
  <c r="D41" i="107"/>
  <c r="D25" i="107"/>
  <c r="D27" i="107"/>
  <c r="D42" i="107"/>
  <c r="D18" i="107"/>
  <c r="D43" i="107"/>
  <c r="D44" i="107"/>
  <c r="D33" i="107"/>
  <c r="D45" i="107"/>
  <c r="D46" i="107"/>
  <c r="D16" i="107"/>
  <c r="D17" i="107"/>
  <c r="D35" i="107"/>
  <c r="D10" i="107"/>
  <c r="D47" i="107"/>
  <c r="D48" i="107"/>
  <c r="D14" i="107"/>
  <c r="E7" i="106"/>
  <c r="E8" i="106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6" i="106"/>
  <c r="D9" i="106"/>
  <c r="D6" i="106"/>
  <c r="D22" i="106"/>
  <c r="D23" i="106"/>
  <c r="D38" i="106"/>
  <c r="D37" i="106"/>
  <c r="D26" i="106"/>
  <c r="D30" i="106"/>
  <c r="D12" i="106"/>
  <c r="D39" i="106"/>
  <c r="D27" i="106"/>
  <c r="D40" i="106"/>
  <c r="D18" i="106"/>
  <c r="D21" i="106"/>
  <c r="D8" i="106"/>
  <c r="D15" i="106"/>
  <c r="D35" i="106"/>
  <c r="D7" i="106"/>
  <c r="D33" i="106"/>
  <c r="D41" i="106"/>
  <c r="D25" i="106"/>
  <c r="D31" i="106"/>
  <c r="D13" i="106"/>
  <c r="D32" i="106"/>
  <c r="D11" i="106"/>
  <c r="D20" i="106"/>
  <c r="D42" i="106"/>
  <c r="D24" i="106"/>
  <c r="D29" i="106"/>
  <c r="D43" i="106"/>
  <c r="D19" i="106"/>
  <c r="D44" i="106"/>
  <c r="D45" i="106"/>
  <c r="D34" i="106"/>
  <c r="D28" i="106"/>
  <c r="D46" i="106"/>
  <c r="D16" i="106"/>
  <c r="D17" i="106"/>
  <c r="D36" i="106"/>
  <c r="D10" i="106"/>
  <c r="D47" i="106"/>
  <c r="D48" i="106"/>
  <c r="D14" i="106"/>
  <c r="E7" i="105"/>
  <c r="E8" i="105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6" i="105"/>
  <c r="D10" i="105"/>
  <c r="D6" i="105"/>
  <c r="D22" i="105"/>
  <c r="D23" i="105"/>
  <c r="D38" i="105"/>
  <c r="D37" i="105"/>
  <c r="D26" i="105"/>
  <c r="D30" i="105"/>
  <c r="D12" i="105"/>
  <c r="D39" i="105"/>
  <c r="D27" i="105"/>
  <c r="D40" i="105"/>
  <c r="D18" i="105"/>
  <c r="D21" i="105"/>
  <c r="D8" i="105"/>
  <c r="D15" i="105"/>
  <c r="D34" i="105"/>
  <c r="D7" i="105"/>
  <c r="D31" i="105"/>
  <c r="D41" i="105"/>
  <c r="D24" i="105"/>
  <c r="D32" i="105"/>
  <c r="D13" i="105"/>
  <c r="D35" i="105"/>
  <c r="D11" i="105"/>
  <c r="D20" i="105"/>
  <c r="D42" i="105"/>
  <c r="D25" i="105"/>
  <c r="D29" i="105"/>
  <c r="D43" i="105"/>
  <c r="D19" i="105"/>
  <c r="D44" i="105"/>
  <c r="D45" i="105"/>
  <c r="D33" i="105"/>
  <c r="D28" i="105"/>
  <c r="D46" i="105"/>
  <c r="D16" i="105"/>
  <c r="D17" i="105"/>
  <c r="D36" i="105"/>
  <c r="D9" i="105"/>
  <c r="D47" i="105"/>
  <c r="D48" i="105"/>
  <c r="D14" i="105"/>
  <c r="E7" i="104"/>
  <c r="E8" i="104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6" i="104"/>
  <c r="D10" i="104"/>
  <c r="D6" i="104"/>
  <c r="D22" i="104"/>
  <c r="D23" i="104"/>
  <c r="D38" i="104"/>
  <c r="D37" i="104"/>
  <c r="D25" i="104"/>
  <c r="D30" i="104"/>
  <c r="D12" i="104"/>
  <c r="D39" i="104"/>
  <c r="D28" i="104"/>
  <c r="D40" i="104"/>
  <c r="D18" i="104"/>
  <c r="D21" i="104"/>
  <c r="D8" i="104"/>
  <c r="D15" i="104"/>
  <c r="D35" i="104"/>
  <c r="D7" i="104"/>
  <c r="D31" i="104"/>
  <c r="D41" i="104"/>
  <c r="D24" i="104"/>
  <c r="D32" i="104"/>
  <c r="D13" i="104"/>
  <c r="D36" i="104"/>
  <c r="D11" i="104"/>
  <c r="D20" i="104"/>
  <c r="D42" i="104"/>
  <c r="D26" i="104"/>
  <c r="D29" i="104"/>
  <c r="D43" i="104"/>
  <c r="D19" i="104"/>
  <c r="D44" i="104"/>
  <c r="D45" i="104"/>
  <c r="D33" i="104"/>
  <c r="D27" i="104"/>
  <c r="D46" i="104"/>
  <c r="D16" i="104"/>
  <c r="D17" i="104"/>
  <c r="D34" i="104"/>
  <c r="D9" i="104"/>
  <c r="D47" i="104"/>
  <c r="D48" i="104"/>
  <c r="D14" i="104"/>
  <c r="E7" i="103"/>
  <c r="E8" i="103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6" i="103"/>
  <c r="D7" i="103"/>
  <c r="D8" i="103"/>
  <c r="D9" i="103"/>
  <c r="D10" i="103"/>
  <c r="D11" i="103"/>
  <c r="D12" i="103"/>
  <c r="D13" i="103"/>
  <c r="D14" i="103"/>
  <c r="D15" i="103"/>
  <c r="D16" i="103"/>
  <c r="D17" i="103"/>
  <c r="D18" i="103"/>
  <c r="D19" i="103"/>
  <c r="D20" i="103"/>
  <c r="D21" i="103"/>
  <c r="D22" i="103"/>
  <c r="D23" i="103"/>
  <c r="D24" i="103"/>
  <c r="D25" i="103"/>
  <c r="D26" i="103"/>
  <c r="D27" i="103"/>
  <c r="D28" i="103"/>
  <c r="D29" i="103"/>
  <c r="D30" i="103"/>
  <c r="D31" i="103"/>
  <c r="D32" i="103"/>
  <c r="D33" i="103"/>
  <c r="D34" i="103"/>
  <c r="D35" i="103"/>
  <c r="D36" i="103"/>
  <c r="D37" i="103"/>
  <c r="D38" i="103"/>
  <c r="D39" i="103"/>
  <c r="D40" i="103"/>
  <c r="D41" i="103"/>
  <c r="D42" i="103"/>
  <c r="D43" i="103"/>
  <c r="D44" i="103"/>
  <c r="D45" i="103"/>
  <c r="D46" i="103"/>
  <c r="D47" i="103"/>
  <c r="D48" i="103"/>
  <c r="D6" i="103"/>
  <c r="E7" i="102" l="1"/>
  <c r="E8" i="102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6" i="102"/>
  <c r="D38" i="102"/>
  <c r="D39" i="102"/>
  <c r="D40" i="102"/>
  <c r="D41" i="102"/>
  <c r="D42" i="102"/>
  <c r="D43" i="102"/>
  <c r="D44" i="102"/>
  <c r="D45" i="102"/>
  <c r="D46" i="102"/>
  <c r="D47" i="102"/>
  <c r="D48" i="102"/>
  <c r="D10" i="102"/>
  <c r="D6" i="102"/>
  <c r="D22" i="102"/>
  <c r="D23" i="102"/>
  <c r="D37" i="102"/>
  <c r="D26" i="102"/>
  <c r="D27" i="102"/>
  <c r="D12" i="102"/>
  <c r="D28" i="102"/>
  <c r="D17" i="102"/>
  <c r="D21" i="102"/>
  <c r="D8" i="102"/>
  <c r="D15" i="102"/>
  <c r="D35" i="102"/>
  <c r="D7" i="102"/>
  <c r="D31" i="102"/>
  <c r="D24" i="102"/>
  <c r="D32" i="102"/>
  <c r="D13" i="102"/>
  <c r="D36" i="102"/>
  <c r="D11" i="102"/>
  <c r="D20" i="102"/>
  <c r="D25" i="102"/>
  <c r="D30" i="102"/>
  <c r="D19" i="102"/>
  <c r="D33" i="102"/>
  <c r="D29" i="102"/>
  <c r="D16" i="102"/>
  <c r="D18" i="102"/>
  <c r="D34" i="102"/>
  <c r="D9" i="102"/>
  <c r="D14" i="102"/>
  <c r="E7" i="101"/>
  <c r="E8" i="10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6" i="101"/>
  <c r="D38" i="101"/>
  <c r="D39" i="101"/>
  <c r="D40" i="101"/>
  <c r="D41" i="101"/>
  <c r="D42" i="101"/>
  <c r="D43" i="101"/>
  <c r="D44" i="101"/>
  <c r="D45" i="101"/>
  <c r="D46" i="101"/>
  <c r="D9" i="101"/>
  <c r="D47" i="101"/>
  <c r="D48" i="101"/>
  <c r="D10" i="101"/>
  <c r="D6" i="101"/>
  <c r="D22" i="101"/>
  <c r="D23" i="101"/>
  <c r="D36" i="101"/>
  <c r="D26" i="101"/>
  <c r="D27" i="101"/>
  <c r="D12" i="101"/>
  <c r="D28" i="101"/>
  <c r="D16" i="101"/>
  <c r="D20" i="101"/>
  <c r="D8" i="101"/>
  <c r="D15" i="101"/>
  <c r="D33" i="101"/>
  <c r="D7" i="101"/>
  <c r="D32" i="101"/>
  <c r="D24" i="101"/>
  <c r="D31" i="101"/>
  <c r="D14" i="101"/>
  <c r="D37" i="101"/>
  <c r="D11" i="101"/>
  <c r="D21" i="101"/>
  <c r="D25" i="101"/>
  <c r="D30" i="101"/>
  <c r="D19" i="101"/>
  <c r="D34" i="101"/>
  <c r="D29" i="101"/>
  <c r="D17" i="101"/>
  <c r="D18" i="101"/>
  <c r="D35" i="101"/>
  <c r="D13" i="101"/>
  <c r="E7" i="100"/>
  <c r="E9" i="100"/>
  <c r="E12" i="100"/>
  <c r="E16" i="100"/>
  <c r="E17" i="100"/>
  <c r="E23" i="100"/>
  <c r="E24" i="100"/>
  <c r="E25" i="100"/>
  <c r="E32" i="100"/>
  <c r="E33" i="100"/>
  <c r="E39" i="100"/>
  <c r="E40" i="100"/>
  <c r="E41" i="100"/>
  <c r="E46" i="100"/>
  <c r="E47" i="100"/>
  <c r="E48" i="100"/>
  <c r="E6" i="100"/>
  <c r="D9" i="100"/>
  <c r="D6" i="100"/>
  <c r="D22" i="100"/>
  <c r="E22" i="100" s="1"/>
  <c r="D23" i="100"/>
  <c r="D38" i="100"/>
  <c r="E38" i="100" s="1"/>
  <c r="D36" i="100"/>
  <c r="E36" i="100" s="1"/>
  <c r="D26" i="100"/>
  <c r="E26" i="100" s="1"/>
  <c r="D27" i="100"/>
  <c r="E27" i="100" s="1"/>
  <c r="D12" i="100"/>
  <c r="D39" i="100"/>
  <c r="D28" i="100"/>
  <c r="E28" i="100" s="1"/>
  <c r="D40" i="100"/>
  <c r="D16" i="100"/>
  <c r="D19" i="100"/>
  <c r="E19" i="100" s="1"/>
  <c r="D8" i="100"/>
  <c r="E8" i="100" s="1"/>
  <c r="D15" i="100"/>
  <c r="E15" i="100" s="1"/>
  <c r="D32" i="100"/>
  <c r="D7" i="100"/>
  <c r="D34" i="100"/>
  <c r="E34" i="100" s="1"/>
  <c r="D41" i="100"/>
  <c r="D24" i="100"/>
  <c r="D31" i="100"/>
  <c r="E31" i="100" s="1"/>
  <c r="D13" i="100"/>
  <c r="E13" i="100" s="1"/>
  <c r="D37" i="100"/>
  <c r="E37" i="100" s="1"/>
  <c r="D11" i="100"/>
  <c r="E11" i="100" s="1"/>
  <c r="D21" i="100"/>
  <c r="E21" i="100" s="1"/>
  <c r="D42" i="100"/>
  <c r="E42" i="100" s="1"/>
  <c r="D25" i="100"/>
  <c r="D29" i="100"/>
  <c r="E29" i="100" s="1"/>
  <c r="D43" i="100"/>
  <c r="E43" i="100" s="1"/>
  <c r="D20" i="100"/>
  <c r="E20" i="100" s="1"/>
  <c r="D44" i="100"/>
  <c r="E44" i="100" s="1"/>
  <c r="D45" i="100"/>
  <c r="E45" i="100" s="1"/>
  <c r="D33" i="100"/>
  <c r="D30" i="100"/>
  <c r="E30" i="100" s="1"/>
  <c r="D46" i="100"/>
  <c r="D17" i="100"/>
  <c r="D18" i="100"/>
  <c r="E18" i="100" s="1"/>
  <c r="D35" i="100"/>
  <c r="E35" i="100" s="1"/>
  <c r="D10" i="100"/>
  <c r="E10" i="100" s="1"/>
  <c r="D47" i="100"/>
  <c r="D48" i="100"/>
  <c r="D14" i="100"/>
  <c r="E14" i="100" s="1"/>
  <c r="E7" i="99"/>
  <c r="E8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6" i="99"/>
  <c r="D9" i="99"/>
  <c r="D6" i="99"/>
  <c r="D22" i="99"/>
  <c r="D23" i="99"/>
  <c r="D38" i="99"/>
  <c r="D36" i="99"/>
  <c r="D26" i="99"/>
  <c r="D27" i="99"/>
  <c r="D12" i="99"/>
  <c r="D39" i="99"/>
  <c r="D29" i="99"/>
  <c r="D40" i="99"/>
  <c r="D16" i="99"/>
  <c r="D19" i="99"/>
  <c r="D8" i="99"/>
  <c r="D15" i="99"/>
  <c r="D33" i="99"/>
  <c r="D7" i="99"/>
  <c r="D32" i="99"/>
  <c r="D41" i="99"/>
  <c r="D24" i="99"/>
  <c r="D31" i="99"/>
  <c r="D13" i="99"/>
  <c r="D37" i="99"/>
  <c r="D11" i="99"/>
  <c r="D21" i="99"/>
  <c r="D42" i="99"/>
  <c r="D25" i="99"/>
  <c r="D28" i="99"/>
  <c r="D43" i="99"/>
  <c r="D20" i="99"/>
  <c r="D44" i="99"/>
  <c r="D45" i="99"/>
  <c r="D46" i="99"/>
  <c r="D34" i="99"/>
  <c r="D30" i="99"/>
  <c r="D47" i="99"/>
  <c r="D17" i="99"/>
  <c r="D18" i="99"/>
  <c r="D35" i="99"/>
  <c r="D10" i="99"/>
  <c r="D48" i="99"/>
  <c r="D49" i="99"/>
  <c r="D14" i="99"/>
  <c r="E7" i="98"/>
  <c r="E8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6" i="98"/>
  <c r="D9" i="98"/>
  <c r="D6" i="98"/>
  <c r="D23" i="98"/>
  <c r="D22" i="98"/>
  <c r="D37" i="98"/>
  <c r="D35" i="98"/>
  <c r="D26" i="98"/>
  <c r="D27" i="98"/>
  <c r="D12" i="98"/>
  <c r="D38" i="98"/>
  <c r="D29" i="98"/>
  <c r="D39" i="98"/>
  <c r="D16" i="98"/>
  <c r="D20" i="98"/>
  <c r="D8" i="98"/>
  <c r="D15" i="98"/>
  <c r="D31" i="98"/>
  <c r="D7" i="98"/>
  <c r="D33" i="98"/>
  <c r="D40" i="98"/>
  <c r="D24" i="98"/>
  <c r="D30" i="98"/>
  <c r="D13" i="98"/>
  <c r="D36" i="98"/>
  <c r="D11" i="98"/>
  <c r="D21" i="98"/>
  <c r="D41" i="98"/>
  <c r="D25" i="98"/>
  <c r="D28" i="98"/>
  <c r="D42" i="98"/>
  <c r="D19" i="98"/>
  <c r="D43" i="98"/>
  <c r="D44" i="98"/>
  <c r="D45" i="98"/>
  <c r="D32" i="98"/>
  <c r="D46" i="98"/>
  <c r="D47" i="98"/>
  <c r="D17" i="98"/>
  <c r="D18" i="98"/>
  <c r="D34" i="98"/>
  <c r="D10" i="98"/>
  <c r="D48" i="98"/>
  <c r="D49" i="98"/>
  <c r="D14" i="98"/>
  <c r="E7" i="97"/>
  <c r="E8" i="97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6" i="97"/>
  <c r="D9" i="97"/>
  <c r="D7" i="97"/>
  <c r="D23" i="97"/>
  <c r="D22" i="97"/>
  <c r="D37" i="97"/>
  <c r="D35" i="97"/>
  <c r="D26" i="97"/>
  <c r="D27" i="97"/>
  <c r="D12" i="97"/>
  <c r="D38" i="97"/>
  <c r="D29" i="97"/>
  <c r="D39" i="97"/>
  <c r="D16" i="97"/>
  <c r="D19" i="97"/>
  <c r="D8" i="97"/>
  <c r="D15" i="97"/>
  <c r="D31" i="97"/>
  <c r="D6" i="97"/>
  <c r="D33" i="97"/>
  <c r="D40" i="97"/>
  <c r="D24" i="97"/>
  <c r="D30" i="97"/>
  <c r="D13" i="97"/>
  <c r="D36" i="97"/>
  <c r="D11" i="97"/>
  <c r="D21" i="97"/>
  <c r="D41" i="97"/>
  <c r="D25" i="97"/>
  <c r="D28" i="97"/>
  <c r="D42" i="97"/>
  <c r="D20" i="97"/>
  <c r="D43" i="97"/>
  <c r="D44" i="97"/>
  <c r="D45" i="97"/>
  <c r="D32" i="97"/>
  <c r="D46" i="97"/>
  <c r="D47" i="97"/>
  <c r="D17" i="97"/>
  <c r="D18" i="97"/>
  <c r="D34" i="97"/>
  <c r="D10" i="97"/>
  <c r="D48" i="97"/>
  <c r="D49" i="97"/>
  <c r="D14" i="97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6" i="96"/>
  <c r="D9" i="96"/>
  <c r="D7" i="96"/>
  <c r="D23" i="96"/>
  <c r="D22" i="96"/>
  <c r="D37" i="96"/>
  <c r="D35" i="96"/>
  <c r="D26" i="96"/>
  <c r="D28" i="96"/>
  <c r="D12" i="96"/>
  <c r="D38" i="96"/>
  <c r="D29" i="96"/>
  <c r="D39" i="96"/>
  <c r="D16" i="96"/>
  <c r="D19" i="96"/>
  <c r="D8" i="96"/>
  <c r="D15" i="96"/>
  <c r="D31" i="96"/>
  <c r="D6" i="96"/>
  <c r="D33" i="96"/>
  <c r="D40" i="96"/>
  <c r="D24" i="96"/>
  <c r="D30" i="96"/>
  <c r="D14" i="96"/>
  <c r="D36" i="96"/>
  <c r="D11" i="96"/>
  <c r="D21" i="96"/>
  <c r="D41" i="96"/>
  <c r="D25" i="96"/>
  <c r="D27" i="96"/>
  <c r="D42" i="96"/>
  <c r="D20" i="96"/>
  <c r="D43" i="96"/>
  <c r="D44" i="96"/>
  <c r="D45" i="96"/>
  <c r="D32" i="96"/>
  <c r="D46" i="96"/>
  <c r="D47" i="96"/>
  <c r="D17" i="96"/>
  <c r="D18" i="96"/>
  <c r="D34" i="96"/>
  <c r="D10" i="96"/>
  <c r="D48" i="96"/>
  <c r="D49" i="96"/>
  <c r="D13" i="96"/>
  <c r="E7" i="95"/>
  <c r="E8" i="95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6" i="95"/>
  <c r="D9" i="95"/>
  <c r="D7" i="95"/>
  <c r="D23" i="95"/>
  <c r="D21" i="95"/>
  <c r="D37" i="95"/>
  <c r="D36" i="95"/>
  <c r="D27" i="95"/>
  <c r="D28" i="95"/>
  <c r="D12" i="95"/>
  <c r="D38" i="95"/>
  <c r="D29" i="95"/>
  <c r="D39" i="95"/>
  <c r="D16" i="95"/>
  <c r="D19" i="95"/>
  <c r="D8" i="95"/>
  <c r="D15" i="95"/>
  <c r="D32" i="95"/>
  <c r="D6" i="95"/>
  <c r="D30" i="95"/>
  <c r="D40" i="95"/>
  <c r="D24" i="95"/>
  <c r="D31" i="95"/>
  <c r="D14" i="95"/>
  <c r="D35" i="95"/>
  <c r="D11" i="95"/>
  <c r="D22" i="95"/>
  <c r="D41" i="95"/>
  <c r="D26" i="95"/>
  <c r="D25" i="95"/>
  <c r="D42" i="95"/>
  <c r="D20" i="95"/>
  <c r="D43" i="95"/>
  <c r="D44" i="95"/>
  <c r="D45" i="95"/>
  <c r="D33" i="95"/>
  <c r="D46" i="95"/>
  <c r="D47" i="95"/>
  <c r="D17" i="95"/>
  <c r="D18" i="95"/>
  <c r="D34" i="95"/>
  <c r="D10" i="95"/>
  <c r="D48" i="95"/>
  <c r="D49" i="95"/>
  <c r="D13" i="95"/>
  <c r="E7" i="94"/>
  <c r="E8" i="94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6" i="94"/>
  <c r="D48" i="94"/>
  <c r="D49" i="94"/>
  <c r="D9" i="94"/>
  <c r="D7" i="94"/>
  <c r="D23" i="94"/>
  <c r="D21" i="94"/>
  <c r="D37" i="94"/>
  <c r="D35" i="94"/>
  <c r="D27" i="94"/>
  <c r="D28" i="94"/>
  <c r="D12" i="94"/>
  <c r="D38" i="94"/>
  <c r="D29" i="94"/>
  <c r="D39" i="94"/>
  <c r="D17" i="94"/>
  <c r="D20" i="94"/>
  <c r="D8" i="94"/>
  <c r="D15" i="94"/>
  <c r="D32" i="94"/>
  <c r="D6" i="94"/>
  <c r="D30" i="94"/>
  <c r="D40" i="94"/>
  <c r="D24" i="94"/>
  <c r="D31" i="94"/>
  <c r="D14" i="94"/>
  <c r="D36" i="94"/>
  <c r="D11" i="94"/>
  <c r="D22" i="94"/>
  <c r="D41" i="94"/>
  <c r="D26" i="94"/>
  <c r="D25" i="94"/>
  <c r="D42" i="94"/>
  <c r="D19" i="94"/>
  <c r="D43" i="94"/>
  <c r="D44" i="94"/>
  <c r="D45" i="94"/>
  <c r="D33" i="94"/>
  <c r="D46" i="94"/>
  <c r="D47" i="94"/>
  <c r="D16" i="94"/>
  <c r="D18" i="94"/>
  <c r="D34" i="94"/>
  <c r="D10" i="94"/>
  <c r="D13" i="94"/>
  <c r="C49" i="93"/>
  <c r="E44" i="93"/>
  <c r="D44" i="93"/>
  <c r="E7" i="93"/>
  <c r="E14" i="93"/>
  <c r="E15" i="93"/>
  <c r="E22" i="93"/>
  <c r="E23" i="93"/>
  <c r="E24" i="93"/>
  <c r="E30" i="93"/>
  <c r="E32" i="93"/>
  <c r="E38" i="93"/>
  <c r="E39" i="93"/>
  <c r="E40" i="93"/>
  <c r="E47" i="93"/>
  <c r="E48" i="93"/>
  <c r="E49" i="93"/>
  <c r="D9" i="93"/>
  <c r="E9" i="93" s="1"/>
  <c r="D7" i="93"/>
  <c r="D24" i="93"/>
  <c r="D22" i="93"/>
  <c r="D37" i="93"/>
  <c r="E37" i="93" s="1"/>
  <c r="D35" i="93"/>
  <c r="E35" i="93" s="1"/>
  <c r="D27" i="93"/>
  <c r="E27" i="93" s="1"/>
  <c r="D28" i="93"/>
  <c r="E28" i="93" s="1"/>
  <c r="D12" i="93"/>
  <c r="E12" i="93" s="1"/>
  <c r="D38" i="93"/>
  <c r="D29" i="93"/>
  <c r="E29" i="93" s="1"/>
  <c r="D39" i="93"/>
  <c r="D16" i="93"/>
  <c r="E16" i="93" s="1"/>
  <c r="D21" i="93"/>
  <c r="E21" i="93" s="1"/>
  <c r="D8" i="93"/>
  <c r="E8" i="93" s="1"/>
  <c r="D15" i="93"/>
  <c r="D33" i="93"/>
  <c r="E33" i="93" s="1"/>
  <c r="D6" i="93"/>
  <c r="E6" i="93" s="1"/>
  <c r="D30" i="93"/>
  <c r="D40" i="93"/>
  <c r="D23" i="93"/>
  <c r="D31" i="93"/>
  <c r="E31" i="93" s="1"/>
  <c r="D14" i="93"/>
  <c r="D36" i="93"/>
  <c r="E36" i="93" s="1"/>
  <c r="D11" i="93"/>
  <c r="E11" i="93" s="1"/>
  <c r="D20" i="93"/>
  <c r="E20" i="93" s="1"/>
  <c r="D41" i="93"/>
  <c r="E41" i="93" s="1"/>
  <c r="D26" i="93"/>
  <c r="E26" i="93" s="1"/>
  <c r="D25" i="93"/>
  <c r="E25" i="93" s="1"/>
  <c r="D42" i="93"/>
  <c r="E42" i="93" s="1"/>
  <c r="D19" i="93"/>
  <c r="E19" i="93" s="1"/>
  <c r="D43" i="93"/>
  <c r="E43" i="93" s="1"/>
  <c r="D45" i="93"/>
  <c r="E45" i="93" s="1"/>
  <c r="D32" i="93"/>
  <c r="D46" i="93"/>
  <c r="E46" i="93" s="1"/>
  <c r="D47" i="93"/>
  <c r="D17" i="93"/>
  <c r="E17" i="93" s="1"/>
  <c r="D18" i="93"/>
  <c r="E18" i="93" s="1"/>
  <c r="D34" i="93"/>
  <c r="E34" i="93" s="1"/>
  <c r="D10" i="93"/>
  <c r="E10" i="93" s="1"/>
  <c r="D48" i="93"/>
  <c r="D49" i="93"/>
  <c r="D13" i="93"/>
  <c r="E13" i="93" s="1"/>
  <c r="E7" i="92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<sst xmlns="http://schemas.openxmlformats.org/spreadsheetml/2006/main" count="7762" uniqueCount="332">
  <si>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</si>
  <si>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</si>
  <si>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</si>
  <si>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</si>
  <si>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</si>
  <si>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</si>
  <si>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</si>
  <si>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</si>
  <si>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</si>
  <si>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</si>
  <si>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</si>
  <si>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</si>
  <si>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</si>
  <si>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</si>
  <si>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</si>
  <si>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</si>
  <si>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</si>
  <si>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</si>
  <si>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</si>
  <si>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</si>
  <si>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</si>
  <si>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</si>
  <si>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</si>
  <si>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</si>
  <si>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</si>
  <si>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</si>
  <si>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</si>
  <si>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</si>
  <si>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</si>
  <si>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</si>
  <si>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</si>
  <si>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</si>
  <si>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</si>
  <si>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</si>
  <si>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</si>
  <si>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</si>
  <si>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</si>
  <si>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</si>
  <si>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</si>
  <si>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</si>
  <si>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</si>
  <si>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</si>
  <si>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</si>
  <si>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</si>
  <si>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</si>
  <si>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</si>
  <si>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</si>
  <si>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</si>
  <si>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</si>
  <si>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</si>
  <si>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</si>
  <si>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</si>
  <si>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</si>
  <si>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</si>
  <si>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</si>
  <si>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</si>
  <si>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</si>
  <si>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</si>
  <si>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</si>
  <si>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</si>
  <si>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</si>
  <si>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</si>
  <si>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</si>
  <si>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</si>
  <si>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</si>
  <si>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</si>
  <si>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</si>
  <si>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</si>
  <si>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</si>
  <si>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</si>
  <si>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</si>
  <si>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</si>
  <si>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</si>
  <si>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</si>
  <si>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</si>
  <si>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</si>
  <si>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</si>
  <si>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</si>
  <si>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</si>
  <si>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</si>
  <si>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</si>
  <si>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</si>
  <si>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</si>
  <si>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</si>
  <si>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</si>
  <si>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</si>
  <si>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</si>
  <si>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</si>
  <si>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</si>
  <si>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</si>
  <si>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</si>
  <si>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</si>
  <si>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</si>
  <si>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</si>
  <si>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</si>
  <si>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</si>
  <si>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</si>
  <si>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</si>
  <si>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</si>
  <si>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</si>
  <si>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</si>
  <si>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</si>
  <si>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</si>
  <si>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</si>
  <si>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</si>
  <si>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</si>
  <si>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</si>
  <si>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</si>
  <si>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</si>
  <si>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</si>
  <si>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</si>
  <si>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</si>
  <si>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</si>
  <si>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</si>
  <si>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</si>
  <si>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</si>
  <si>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</si>
  <si>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</si>
  <si>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</si>
  <si>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</si>
  <si>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</si>
  <si>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</si>
  <si>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</si>
  <si>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</si>
  <si>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</si>
  <si>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</si>
  <si>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</si>
  <si>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</si>
  <si>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</si>
  <si>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</si>
  <si>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</si>
  <si>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</si>
  <si>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</si>
  <si>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</si>
  <si>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</si>
  <si>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</si>
  <si>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</si>
  <si>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</si>
  <si>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</si>
  <si>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</si>
  <si>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</si>
  <si>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</si>
  <si>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</si>
  <si>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</si>
  <si>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</si>
  <si>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</si>
  <si>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</si>
  <si>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</si>
  <si>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</si>
  <si>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</si>
  <si>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</si>
  <si>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</si>
  <si>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</si>
  <si>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</si>
  <si>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</si>
  <si>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</si>
  <si>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</si>
  <si>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</si>
  <si>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</si>
  <si>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</si>
  <si>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</si>
  <si>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</si>
  <si>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</si>
  <si>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</si>
  <si>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</si>
  <si>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</si>
  <si>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</si>
  <si>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</si>
  <si>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</si>
  <si>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</si>
  <si>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</si>
  <si>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</si>
  <si>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</si>
  <si>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</si>
  <si>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</si>
  <si>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</si>
  <si>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</si>
  <si>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</si>
  <si>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</si>
  <si>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</si>
  <si>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</si>
  <si>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</si>
  <si>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</si>
  <si>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</si>
  <si>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</si>
  <si>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</si>
  <si>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</si>
  <si>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</si>
  <si>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</si>
  <si>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</si>
  <si>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</si>
  <si>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</si>
  <si>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</si>
  <si>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</si>
  <si>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</si>
  <si>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</si>
  <si>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</si>
  <si>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</si>
  <si>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</si>
  <si>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</si>
  <si>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</si>
  <si>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</si>
  <si>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</si>
  <si>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</si>
  <si>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</si>
  <si>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</si>
  <si>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</si>
  <si>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</si>
  <si>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</si>
  <si>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</si>
  <si>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</si>
  <si>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</si>
  <si>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</si>
  <si>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</si>
  <si>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</si>
  <si>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</si>
  <si>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</si>
  <si>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</si>
  <si>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</si>
  <si>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</si>
  <si>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</si>
  <si>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</si>
  <si>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</si>
  <si>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</si>
  <si>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</si>
  <si>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</si>
  <si>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</si>
  <si>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</si>
  <si>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</si>
  <si>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</si>
  <si>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</si>
  <si>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</si>
  <si>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</si>
  <si>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</si>
  <si>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</si>
  <si>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</si>
  <si>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</si>
  <si>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</si>
  <si>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</si>
  <si>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</si>
  <si>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</si>
  <si>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</si>
  <si>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</si>
  <si>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</si>
  <si>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</si>
  <si>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</si>
  <si>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</si>
  <si>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</si>
  <si>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</si>
  <si>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</si>
  <si>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</si>
  <si>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</si>
  <si>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</si>
  <si>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</si>
  <si>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</si>
  <si>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</si>
  <si>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</si>
  <si>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</si>
  <si>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</si>
  <si>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</si>
  <si>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</si>
  <si>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</si>
  <si>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</si>
  <si>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</si>
  <si>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</si>
  <si>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</si>
  <si>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</si>
  <si>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</si>
  <si>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</si>
  <si>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</si>
  <si>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</si>
  <si>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</si>
  <si>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</si>
  <si>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</si>
  <si>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</si>
  <si>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</si>
  <si>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</si>
  <si>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</si>
  <si>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</si>
  <si>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</si>
  <si>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</si>
  <si>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</si>
  <si>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</si>
  <si>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</si>
  <si>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</si>
  <si>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</si>
  <si>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</si>
  <si>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</si>
  <si>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</si>
  <si>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</si>
  <si>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</si>
  <si>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</si>
  <si>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</si>
  <si>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</si>
  <si>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</si>
  <si>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</si>
  <si>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</si>
  <si>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</si>
  <si>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</si>
  <si>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</si>
  <si>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</si>
  <si>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</si>
  <si>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</si>
  <si>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</si>
  <si>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</si>
  <si>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</si>
  <si>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</si>
  <si>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</si>
  <si>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</si>
  <si>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</si>
  <si>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</si>
  <si>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</si>
  <si>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</si>
  <si>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</si>
  <si>
    <t>SISTEMA BANCARIO NACIONAL
SALDO DE CREDITOS PARA CONSTRUCCION LOCAL 
SEPTIEMBRE 2024
(En Miles de Balboas)</t>
  </si>
  <si>
    <t>SISTEMA BANCARIO NACIONAL
SALDO DE CREDITOS PARA CONSTRUCCION LOCAL 
OCTUBRE 2024
(En Miles de Balboas)</t>
  </si>
  <si>
    <t>SISTEMA BANCARIO NACIONAL
SALDO DE CREDITOS PARA CONSTRUCCION LOCAL 
NOVIEMBRE 2024
(En Miles de Balboas)</t>
  </si>
  <si>
    <t>SISTEMA BANCARIO NACIONAL
SALDO DE CREDITOS PARA CONSTRUCCION LOCAL 
DICIEMBRE 2024
(En Miles de Balboas)</t>
  </si>
  <si>
    <t>SISTEMA BANCARIO NACIONAL
SALDO DE CREDITOS PARA CONSTRUCCION LOCAL 
ENERO 2025
(En Miles de Balboas)</t>
  </si>
  <si>
    <t xml:space="preserve"> Pacific Bank, S.A.</t>
  </si>
  <si>
    <t>SISTEMA BANCARIO NACIONAL
SALDO DE CREDITOS PARA CONSTRUCCION LOCAL 
FEBRERO 2025
(En Miles de Balboas)</t>
  </si>
  <si>
    <t>SISTEMA BANCARIO NACIONAL
SALDO DE CREDITOS PARA CONSTRUCCION LOCAL 
MARZO 2025
(En Miles de Balboas)</t>
  </si>
  <si>
    <t>SISTEMA BANCARIO NACIONAL
SALDO DE CREDITOS PARA CONSTRUCCION LOCAL 
ABRIL 2025
(En Miles de Balboas)</t>
  </si>
  <si>
    <t>SISTEMA BANCARIO NACIONAL
SALDO DE CREDITOS PARA CONSTRUCCION LOCAL 
MAYO 2025
(En Miles de Balboas)</t>
  </si>
  <si>
    <t>SISTEMA BANCARIO NACIONAL
SALDO DE CREDITOS PARA CONSTRUCCION LOCAL 
JUNIO 2025
(En Miles de Balboas)</t>
  </si>
  <si>
    <t>SISTEMA BANCARIO NACIONAL
SALDO DE CREDITOS PARA CONSTRUCCION LOCAL 
JULIO 2025
(En Miles de Balboas)</t>
  </si>
  <si>
    <t>SISTEMA BANCARIO NACIONAL
SALDO DE CREDITOS PARA CONSTRUCCION LOCAL 
AGOSTO 2025
(En Miles de Balboas)</t>
  </si>
  <si>
    <t>SISTEMA BANCARIO NACIONAL
SALDO DE CREDITOS PARA CONSTRUCCION LOCAL 
SEPTIEMBRE 2025
(En Miles de Balboas)</t>
  </si>
  <si>
    <t>SISTEMA BANCARIO NACIONAL
SALDO DE CREDITOS PARA CONSTRUCCION LOCAL 
OCTUBRE 2025
(En Miles de Balboas)</t>
  </si>
  <si>
    <t>SISTEMA BANCARIO NACIONAL
SALDO DE CREDITOS PARA CONSTRUCCION LOCAL 
NOVIEMBRE 2025
(En Miles de Balboas)</t>
  </si>
  <si>
    <t>SISTEMA BANCARIO NACIONAL
SALDO DE CREDITOS PARA CONSTRUCCION LOCAL 
DICIEMBRE 2025
(En Miles de Balboas)</t>
  </si>
  <si>
    <t>SISTEMA BANCARIO NACIONAL
SALDO DE CREDITOS PARA CONSTRUCCION LOCAL 
ENERO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</si>
</sst>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0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70" fontId="18" fillId="0" borderId="8" xfId="2" applyNumberFormat="1" applyFont="1" applyBorder="1"/>
    <xf numFmtId="0" fontId="18" fillId="0" borderId="8" xfId="0" applyFont="1" applyBorder="1" applyAlignment="1">
      <alignment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25" x14ac:dyDescent="0.45"/>
  <cols>
    <col min="1" max="1" width="4.46484375" bestFit="1" customWidth="1"/>
    <col min="2" max="2" width="44.46484375" bestFit="1" customWidth="1"/>
    <col min="3" max="9" width="14.59765625" customWidth="1"/>
  </cols>
  <sheetData>
    <row r="1" spans="1:9" x14ac:dyDescent="0.45">
      <c r="A1" s="127"/>
      <c r="B1" s="128"/>
      <c r="C1" s="128"/>
      <c r="D1" s="128"/>
      <c r="E1" s="128"/>
      <c r="F1" s="128"/>
      <c r="G1" s="128"/>
      <c r="H1" s="128"/>
      <c r="I1" s="128"/>
    </row>
    <row r="2" spans="1:9" x14ac:dyDescent="0.45">
      <c r="A2" s="129" t="s">
        <v>103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31" t="s">
        <v>0</v>
      </c>
      <c r="B8" s="13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5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5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5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5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5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5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5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5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5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5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5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5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5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5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5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5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5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5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5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5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5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5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5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5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5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5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5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5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5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5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5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5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5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5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5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5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3" t="s">
        <v>99</v>
      </c>
      <c r="B56" s="134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6484375" defaultRowHeight="14.25" x14ac:dyDescent="0.45"/>
  <cols>
    <col min="1" max="1" width="4.46484375" customWidth="1"/>
    <col min="2" max="2" width="43.06640625" bestFit="1" customWidth="1"/>
    <col min="3" max="3" width="11.46484375" customWidth="1"/>
    <col min="4" max="4" width="12.59765625" customWidth="1"/>
    <col min="5" max="5" width="9.46484375" customWidth="1"/>
    <col min="6" max="6" width="10.33203125" customWidth="1"/>
    <col min="7" max="7" width="10.46484375" bestFit="1" customWidth="1"/>
    <col min="8" max="8" width="9.33203125" customWidth="1"/>
    <col min="9" max="9" width="9.53125" customWidth="1"/>
    <col min="10" max="10" width="11.9296875" bestFit="1" customWidth="1"/>
  </cols>
  <sheetData>
    <row r="2" spans="1:11" x14ac:dyDescent="0.45">
      <c r="A2" s="129" t="s">
        <v>115</v>
      </c>
      <c r="B2" s="130"/>
      <c r="C2" s="130"/>
      <c r="D2" s="130"/>
      <c r="E2" s="130"/>
      <c r="F2" s="130"/>
      <c r="G2" s="130"/>
      <c r="H2" s="130"/>
      <c r="I2" s="130"/>
    </row>
    <row r="3" spans="1:11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1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1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1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1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11" ht="29.65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5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5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5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5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5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5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5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5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5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5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5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5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5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5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5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5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5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5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5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5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5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5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5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5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5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5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5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5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5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5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5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5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5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5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5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5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5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5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5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5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5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5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5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5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5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5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5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5">
      <c r="A56" s="133" t="s">
        <v>99</v>
      </c>
      <c r="B56" s="134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45">
      <c r="A57" s="4" t="s">
        <v>102</v>
      </c>
      <c r="K57" s="7"/>
    </row>
    <row r="58" spans="1:11" x14ac:dyDescent="0.45">
      <c r="B58" s="8" t="s">
        <v>116</v>
      </c>
      <c r="K58" s="7"/>
    </row>
    <row r="59" spans="1:11" x14ac:dyDescent="0.4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891C-2683-419A-B3E7-2D4505C1835D}">
  <dimension ref="A1:J48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322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86" t="s">
        <v>234</v>
      </c>
      <c r="C6" s="109">
        <v>10969117642.57</v>
      </c>
      <c r="D6" s="110">
        <f t="shared" ref="D6:D47" si="0">F6+G6+H6+I6</f>
        <v>905955370.94999993</v>
      </c>
      <c r="E6" s="116">
        <f>D6/C6</f>
        <v>8.2591453612830421E-2</v>
      </c>
      <c r="F6" s="110">
        <v>296795314.75</v>
      </c>
      <c r="G6" s="110">
        <v>225935707.31999999</v>
      </c>
      <c r="H6" s="110">
        <v>42340068.469999999</v>
      </c>
      <c r="I6" s="110">
        <v>340884280.40999997</v>
      </c>
    </row>
    <row r="7" spans="1:9" ht="9.5" customHeight="1" x14ac:dyDescent="0.3">
      <c r="A7" s="63">
        <v>2</v>
      </c>
      <c r="B7" s="67" t="s">
        <v>233</v>
      </c>
      <c r="C7" s="95">
        <v>7423939320.5600004</v>
      </c>
      <c r="D7" s="110">
        <f t="shared" si="0"/>
        <v>871258217.94999993</v>
      </c>
      <c r="E7" s="116">
        <f t="shared" ref="E7:E48" si="1">D7/C7</f>
        <v>0.117357939003774</v>
      </c>
      <c r="F7" s="76">
        <v>232879173.55000001</v>
      </c>
      <c r="G7" s="76">
        <v>546352519.99000001</v>
      </c>
      <c r="H7" s="76">
        <v>8858966.4900000002</v>
      </c>
      <c r="I7" s="76">
        <v>83167557.920000002</v>
      </c>
    </row>
    <row r="8" spans="1:9" ht="9.5" customHeight="1" x14ac:dyDescent="0.3">
      <c r="A8" s="63">
        <v>3</v>
      </c>
      <c r="B8" s="67" t="s">
        <v>235</v>
      </c>
      <c r="C8" s="95">
        <v>5726700664.21</v>
      </c>
      <c r="D8" s="110">
        <f t="shared" si="0"/>
        <v>539092399.38</v>
      </c>
      <c r="E8" s="116">
        <f t="shared" si="1"/>
        <v>9.4136647083573027E-2</v>
      </c>
      <c r="F8" s="76">
        <v>313374208.92000002</v>
      </c>
      <c r="G8" s="76">
        <v>43011090.93</v>
      </c>
      <c r="H8" s="76">
        <v>174159883.72</v>
      </c>
      <c r="I8" s="76">
        <v>8547215.8100000005</v>
      </c>
    </row>
    <row r="9" spans="1:9" ht="9.5" customHeight="1" x14ac:dyDescent="0.3">
      <c r="A9" s="63">
        <v>4</v>
      </c>
      <c r="B9" s="86" t="s">
        <v>242</v>
      </c>
      <c r="C9" s="109">
        <v>4792974657.3099995</v>
      </c>
      <c r="D9" s="110">
        <f t="shared" si="0"/>
        <v>474086877.71999997</v>
      </c>
      <c r="E9" s="116">
        <f t="shared" si="1"/>
        <v>9.8912869692925856E-2</v>
      </c>
      <c r="F9" s="110">
        <v>33139001.59</v>
      </c>
      <c r="G9" s="110">
        <v>1275212.58</v>
      </c>
      <c r="H9" s="110">
        <v>435516163.03999996</v>
      </c>
      <c r="I9" s="110">
        <v>4156500.5100000002</v>
      </c>
    </row>
    <row r="10" spans="1:9" ht="9.5" customHeight="1" x14ac:dyDescent="0.3">
      <c r="A10" s="63">
        <v>5</v>
      </c>
      <c r="B10" s="67" t="s">
        <v>236</v>
      </c>
      <c r="C10" s="95">
        <v>3477470439.1900001</v>
      </c>
      <c r="D10" s="110">
        <f t="shared" si="0"/>
        <v>444018538.63999999</v>
      </c>
      <c r="E10" s="116">
        <f t="shared" si="1"/>
        <v>0.12768434596482847</v>
      </c>
      <c r="F10" s="76">
        <v>40753459.93</v>
      </c>
      <c r="G10" s="76">
        <v>645997.18999999994</v>
      </c>
      <c r="H10" s="76">
        <v>402602544.06</v>
      </c>
      <c r="I10" s="76">
        <v>16537.46</v>
      </c>
    </row>
    <row r="11" spans="1:9" ht="9.5" customHeight="1" x14ac:dyDescent="0.3">
      <c r="A11" s="63">
        <v>6</v>
      </c>
      <c r="B11" s="86" t="s">
        <v>253</v>
      </c>
      <c r="C11" s="111">
        <v>2019051523.4199998</v>
      </c>
      <c r="D11" s="110">
        <f t="shared" si="0"/>
        <v>318865934.59000003</v>
      </c>
      <c r="E11" s="116">
        <f t="shared" si="1"/>
        <v>0.15792857730043675</v>
      </c>
      <c r="F11" s="112">
        <v>136367267.81</v>
      </c>
      <c r="G11" s="112">
        <v>61449210.799999997</v>
      </c>
      <c r="H11" s="112">
        <v>41568330.330000006</v>
      </c>
      <c r="I11" s="112">
        <v>79481125.650000006</v>
      </c>
    </row>
    <row r="12" spans="1:9" ht="9.5" customHeight="1" x14ac:dyDescent="0.3">
      <c r="A12" s="63">
        <v>7</v>
      </c>
      <c r="B12" s="67" t="s">
        <v>237</v>
      </c>
      <c r="C12" s="95">
        <v>1962517106.55</v>
      </c>
      <c r="D12" s="110">
        <f t="shared" si="0"/>
        <v>253456971.57999998</v>
      </c>
      <c r="E12" s="116">
        <f t="shared" si="1"/>
        <v>0.12914892345859028</v>
      </c>
      <c r="F12" s="76">
        <v>132188213.66</v>
      </c>
      <c r="G12" s="76">
        <v>20464699.23</v>
      </c>
      <c r="H12" s="76">
        <v>53016558.68</v>
      </c>
      <c r="I12" s="76">
        <v>47787500.010000005</v>
      </c>
    </row>
    <row r="13" spans="1:9" ht="9.5" customHeight="1" x14ac:dyDescent="0.3">
      <c r="A13" s="63">
        <v>8</v>
      </c>
      <c r="B13" s="86" t="s">
        <v>239</v>
      </c>
      <c r="C13" s="109">
        <v>2742877618</v>
      </c>
      <c r="D13" s="110">
        <f t="shared" si="0"/>
        <v>130120750.54000001</v>
      </c>
      <c r="E13" s="116">
        <f t="shared" si="1"/>
        <v>4.7439502836761273E-2</v>
      </c>
      <c r="F13" s="110">
        <v>60807120.340000004</v>
      </c>
      <c r="G13" s="110">
        <v>23584561.219999999</v>
      </c>
      <c r="H13" s="110">
        <v>12602776.790000001</v>
      </c>
      <c r="I13" s="110">
        <v>33126292.190000001</v>
      </c>
    </row>
    <row r="14" spans="1:9" ht="9.5" customHeight="1" x14ac:dyDescent="0.3">
      <c r="A14" s="63">
        <v>9</v>
      </c>
      <c r="B14" s="86" t="s">
        <v>251</v>
      </c>
      <c r="C14" s="109">
        <v>7858898453.9899998</v>
      </c>
      <c r="D14" s="110">
        <f t="shared" si="0"/>
        <v>129429428.85999998</v>
      </c>
      <c r="E14" s="116">
        <f t="shared" si="1"/>
        <v>1.6469156538635267E-2</v>
      </c>
      <c r="F14" s="110">
        <v>76149735.170000002</v>
      </c>
      <c r="G14" s="110">
        <v>3187693.57</v>
      </c>
      <c r="H14" s="110">
        <v>12920363.66</v>
      </c>
      <c r="I14" s="110">
        <v>37171636.460000001</v>
      </c>
    </row>
    <row r="15" spans="1:9" ht="9.5" customHeight="1" x14ac:dyDescent="0.3">
      <c r="A15" s="63">
        <v>10</v>
      </c>
      <c r="B15" s="67" t="s">
        <v>241</v>
      </c>
      <c r="C15" s="95">
        <v>4952636412.3899994</v>
      </c>
      <c r="D15" s="110">
        <f t="shared" si="0"/>
        <v>94798459.540000007</v>
      </c>
      <c r="E15" s="116">
        <f t="shared" si="1"/>
        <v>1.9141009282014506E-2</v>
      </c>
      <c r="F15" s="76">
        <v>73412932.640000001</v>
      </c>
      <c r="G15" s="76">
        <v>12934498.390000001</v>
      </c>
      <c r="H15" s="76">
        <v>4822972.09</v>
      </c>
      <c r="I15" s="76">
        <v>3628056.42</v>
      </c>
    </row>
    <row r="16" spans="1:9" ht="9.5" customHeight="1" x14ac:dyDescent="0.3">
      <c r="A16" s="63">
        <v>11</v>
      </c>
      <c r="B16" s="86" t="s">
        <v>240</v>
      </c>
      <c r="C16" s="111">
        <v>793669770.74999988</v>
      </c>
      <c r="D16" s="110">
        <f t="shared" si="0"/>
        <v>80819479.100000009</v>
      </c>
      <c r="E16" s="116">
        <f t="shared" si="1"/>
        <v>0.10183010879150335</v>
      </c>
      <c r="F16" s="112">
        <v>56049920.869999997</v>
      </c>
      <c r="G16" s="112">
        <v>5393221.2700000014</v>
      </c>
      <c r="H16" s="112">
        <v>6260532.1500000004</v>
      </c>
      <c r="I16" s="112">
        <v>13115804.809999999</v>
      </c>
    </row>
    <row r="17" spans="1:9" ht="9.5" customHeight="1" x14ac:dyDescent="0.3">
      <c r="A17" s="63">
        <v>12</v>
      </c>
      <c r="B17" s="67" t="s">
        <v>105</v>
      </c>
      <c r="C17" s="95">
        <v>356646454.06999999</v>
      </c>
      <c r="D17" s="110">
        <f t="shared" si="0"/>
        <v>77848688.609999999</v>
      </c>
      <c r="E17" s="116">
        <f t="shared" si="1"/>
        <v>0.21827972133635856</v>
      </c>
      <c r="F17" s="76">
        <v>18365246.350000001</v>
      </c>
      <c r="G17" s="76">
        <v>5342959.01</v>
      </c>
      <c r="H17" s="76">
        <v>15195440.210000001</v>
      </c>
      <c r="I17" s="76">
        <v>38945043.039999999</v>
      </c>
    </row>
    <row r="18" spans="1:9" ht="9.5" customHeight="1" x14ac:dyDescent="0.3">
      <c r="A18" s="63">
        <v>13</v>
      </c>
      <c r="B18" s="86" t="s">
        <v>254</v>
      </c>
      <c r="C18" s="109">
        <v>794353006.18000007</v>
      </c>
      <c r="D18" s="110">
        <f t="shared" si="0"/>
        <v>69183332.539999992</v>
      </c>
      <c r="E18" s="116">
        <f t="shared" si="1"/>
        <v>8.7093939346561844E-2</v>
      </c>
      <c r="F18" s="110">
        <v>1496706.52</v>
      </c>
      <c r="G18" s="113">
        <v>0</v>
      </c>
      <c r="H18" s="110">
        <v>4361125.8599999994</v>
      </c>
      <c r="I18" s="110">
        <v>63325500.159999996</v>
      </c>
    </row>
    <row r="19" spans="1:9" ht="9.5" customHeight="1" x14ac:dyDescent="0.3">
      <c r="A19" s="63">
        <v>14</v>
      </c>
      <c r="B19" s="86" t="s">
        <v>247</v>
      </c>
      <c r="C19" s="111">
        <v>1342357917.8599999</v>
      </c>
      <c r="D19" s="110">
        <f t="shared" si="0"/>
        <v>58505909.629999995</v>
      </c>
      <c r="E19" s="116">
        <f t="shared" si="1"/>
        <v>4.3584433668235584E-2</v>
      </c>
      <c r="F19" s="112">
        <v>29553501.93</v>
      </c>
      <c r="G19" s="114">
        <v>0</v>
      </c>
      <c r="H19" s="112">
        <v>10639532.120000001</v>
      </c>
      <c r="I19" s="112">
        <v>18312875.580000002</v>
      </c>
    </row>
    <row r="20" spans="1:9" ht="9.5" customHeight="1" x14ac:dyDescent="0.3">
      <c r="A20" s="63">
        <v>15</v>
      </c>
      <c r="B20" s="86" t="s">
        <v>246</v>
      </c>
      <c r="C20" s="109">
        <v>410048701.28000003</v>
      </c>
      <c r="D20" s="110">
        <f t="shared" si="0"/>
        <v>57292118.379999995</v>
      </c>
      <c r="E20" s="116">
        <f t="shared" si="1"/>
        <v>0.13972027761862929</v>
      </c>
      <c r="F20" s="110">
        <v>30203400.010000002</v>
      </c>
      <c r="G20" s="110">
        <v>16991199.449999999</v>
      </c>
      <c r="H20" s="110">
        <v>5293708.58</v>
      </c>
      <c r="I20" s="110">
        <v>4803810.34</v>
      </c>
    </row>
    <row r="21" spans="1:9" ht="9.5" customHeight="1" x14ac:dyDescent="0.3">
      <c r="A21" s="63">
        <v>16</v>
      </c>
      <c r="B21" s="67" t="s">
        <v>250</v>
      </c>
      <c r="C21" s="95">
        <v>302601640.16999996</v>
      </c>
      <c r="D21" s="110">
        <f t="shared" si="0"/>
        <v>49950603.159999996</v>
      </c>
      <c r="E21" s="116">
        <f t="shared" si="1"/>
        <v>0.16507049707971846</v>
      </c>
      <c r="F21" s="76">
        <v>18817067.419999998</v>
      </c>
      <c r="G21" s="79">
        <v>0</v>
      </c>
      <c r="H21" s="76">
        <v>11253155.59</v>
      </c>
      <c r="I21" s="81">
        <v>19880380.149999999</v>
      </c>
    </row>
    <row r="22" spans="1:9" ht="9.5" customHeight="1" x14ac:dyDescent="0.3">
      <c r="A22" s="63">
        <v>17</v>
      </c>
      <c r="B22" s="86" t="s">
        <v>244</v>
      </c>
      <c r="C22" s="109">
        <v>818202737.94000006</v>
      </c>
      <c r="D22" s="110">
        <f t="shared" si="0"/>
        <v>44112572.829999998</v>
      </c>
      <c r="E22" s="116">
        <f t="shared" si="1"/>
        <v>5.3913988287380719E-2</v>
      </c>
      <c r="F22" s="110">
        <v>15818543.99</v>
      </c>
      <c r="G22" s="110">
        <v>18894174.530000001</v>
      </c>
      <c r="H22" s="110">
        <v>6614.94</v>
      </c>
      <c r="I22" s="110">
        <v>9393239.370000001</v>
      </c>
    </row>
    <row r="23" spans="1:9" ht="9.5" customHeight="1" x14ac:dyDescent="0.3">
      <c r="A23" s="63">
        <v>18</v>
      </c>
      <c r="B23" s="67" t="s">
        <v>248</v>
      </c>
      <c r="C23" s="95">
        <v>224825721.57999998</v>
      </c>
      <c r="D23" s="110">
        <f t="shared" si="0"/>
        <v>40819534.990000002</v>
      </c>
      <c r="E23" s="116">
        <f t="shared" si="1"/>
        <v>0.18156078718722199</v>
      </c>
      <c r="F23" s="76">
        <v>11222582.890000001</v>
      </c>
      <c r="G23" s="76">
        <v>206712.44</v>
      </c>
      <c r="H23" s="76">
        <v>27049566.450000003</v>
      </c>
      <c r="I23" s="76">
        <v>2340673.21</v>
      </c>
    </row>
    <row r="24" spans="1:9" ht="9.5" customHeight="1" x14ac:dyDescent="0.3">
      <c r="A24" s="63">
        <v>19</v>
      </c>
      <c r="B24" s="67" t="s">
        <v>243</v>
      </c>
      <c r="C24" s="95">
        <v>68560965.389999986</v>
      </c>
      <c r="D24" s="110">
        <f t="shared" si="0"/>
        <v>36176745.369999997</v>
      </c>
      <c r="E24" s="116">
        <f t="shared" si="1"/>
        <v>0.52765805096549279</v>
      </c>
      <c r="F24" s="76">
        <v>36176745.369999997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86" t="s">
        <v>252</v>
      </c>
      <c r="C25" s="109">
        <v>175030101.16000003</v>
      </c>
      <c r="D25" s="110">
        <f t="shared" si="0"/>
        <v>20199751.32</v>
      </c>
      <c r="E25" s="116">
        <f t="shared" si="1"/>
        <v>0.11540729957948678</v>
      </c>
      <c r="F25" s="110">
        <v>117059.06</v>
      </c>
      <c r="G25" s="110">
        <v>3730894.78</v>
      </c>
      <c r="H25" s="110">
        <v>2141138.6799999997</v>
      </c>
      <c r="I25" s="110">
        <v>14210658.800000001</v>
      </c>
    </row>
    <row r="26" spans="1:9" ht="9.5" customHeight="1" x14ac:dyDescent="0.3">
      <c r="A26" s="63">
        <v>21</v>
      </c>
      <c r="B26" s="86" t="s">
        <v>264</v>
      </c>
      <c r="C26" s="111">
        <v>71964651.430000007</v>
      </c>
      <c r="D26" s="110">
        <f t="shared" si="0"/>
        <v>19302652.830000002</v>
      </c>
      <c r="E26" s="116">
        <f t="shared" si="1"/>
        <v>0.26822408566483069</v>
      </c>
      <c r="F26" s="114">
        <v>0</v>
      </c>
      <c r="G26" s="114">
        <v>0</v>
      </c>
      <c r="H26" s="112">
        <v>19302652.830000002</v>
      </c>
      <c r="I26" s="114">
        <v>0</v>
      </c>
    </row>
    <row r="27" spans="1:9" ht="9.5" customHeight="1" x14ac:dyDescent="0.3">
      <c r="A27" s="63">
        <v>22</v>
      </c>
      <c r="B27" s="86" t="s">
        <v>255</v>
      </c>
      <c r="C27" s="111">
        <v>2900109043.1700001</v>
      </c>
      <c r="D27" s="110">
        <f t="shared" si="0"/>
        <v>14606688.42</v>
      </c>
      <c r="E27" s="116">
        <f t="shared" si="1"/>
        <v>5.0365997286895038E-3</v>
      </c>
      <c r="F27" s="112">
        <v>14385126.34</v>
      </c>
      <c r="G27" s="113">
        <v>0</v>
      </c>
      <c r="H27" s="110">
        <v>90068.53</v>
      </c>
      <c r="I27" s="112">
        <v>131493.54999999999</v>
      </c>
    </row>
    <row r="28" spans="1:9" ht="9.5" customHeight="1" x14ac:dyDescent="0.3">
      <c r="A28" s="63">
        <v>23</v>
      </c>
      <c r="B28" s="86" t="s">
        <v>257</v>
      </c>
      <c r="C28" s="109">
        <v>399759727.88999993</v>
      </c>
      <c r="D28" s="110">
        <f t="shared" si="0"/>
        <v>11179119.23</v>
      </c>
      <c r="E28" s="116">
        <f t="shared" si="1"/>
        <v>2.7964595856129131E-2</v>
      </c>
      <c r="F28" s="110">
        <v>9981975.5</v>
      </c>
      <c r="G28" s="113">
        <v>0</v>
      </c>
      <c r="H28" s="110">
        <v>33528.83</v>
      </c>
      <c r="I28" s="110">
        <v>1163614.8999999999</v>
      </c>
    </row>
    <row r="29" spans="1:9" ht="9.5" customHeight="1" x14ac:dyDescent="0.3">
      <c r="A29" s="63">
        <v>24</v>
      </c>
      <c r="B29" s="67" t="s">
        <v>249</v>
      </c>
      <c r="C29" s="95">
        <v>253550629.23000002</v>
      </c>
      <c r="D29" s="110">
        <f t="shared" si="0"/>
        <v>10766338.98</v>
      </c>
      <c r="E29" s="116">
        <f t="shared" si="1"/>
        <v>4.2462284604443533E-2</v>
      </c>
      <c r="F29" s="79">
        <v>0</v>
      </c>
      <c r="G29" s="79">
        <v>0</v>
      </c>
      <c r="H29" s="76">
        <v>7725888.0600000005</v>
      </c>
      <c r="I29" s="76">
        <v>3040450.9200000004</v>
      </c>
    </row>
    <row r="30" spans="1:9" ht="9.5" customHeight="1" x14ac:dyDescent="0.3">
      <c r="A30" s="63">
        <v>25</v>
      </c>
      <c r="B30" s="86" t="s">
        <v>261</v>
      </c>
      <c r="C30" s="111">
        <v>264144916.05000001</v>
      </c>
      <c r="D30" s="110">
        <f t="shared" si="0"/>
        <v>9030000</v>
      </c>
      <c r="E30" s="116">
        <f t="shared" si="1"/>
        <v>3.4185780044658179E-2</v>
      </c>
      <c r="F30" s="114">
        <v>0</v>
      </c>
      <c r="G30" s="114">
        <v>0</v>
      </c>
      <c r="H30" s="112">
        <v>850000</v>
      </c>
      <c r="I30" s="112">
        <v>8180000</v>
      </c>
    </row>
    <row r="31" spans="1:9" ht="9.5" customHeight="1" x14ac:dyDescent="0.3">
      <c r="A31" s="63">
        <v>26</v>
      </c>
      <c r="B31" s="86" t="s">
        <v>259</v>
      </c>
      <c r="C31" s="109">
        <v>203922048.25</v>
      </c>
      <c r="D31" s="110">
        <f t="shared" si="0"/>
        <v>4341738.3899999997</v>
      </c>
      <c r="E31" s="116">
        <f t="shared" si="1"/>
        <v>2.1291167028085201E-2</v>
      </c>
      <c r="F31" s="113">
        <v>0</v>
      </c>
      <c r="G31" s="113">
        <v>0</v>
      </c>
      <c r="H31" s="113">
        <v>0</v>
      </c>
      <c r="I31" s="110">
        <v>4341738.3899999997</v>
      </c>
    </row>
    <row r="32" spans="1:9" ht="9.5" customHeight="1" x14ac:dyDescent="0.3">
      <c r="A32" s="63">
        <v>27</v>
      </c>
      <c r="B32" s="67" t="s">
        <v>258</v>
      </c>
      <c r="C32" s="95">
        <v>75061264.359999999</v>
      </c>
      <c r="D32" s="110">
        <f t="shared" si="0"/>
        <v>3177874.3445000001</v>
      </c>
      <c r="E32" s="116">
        <f t="shared" si="1"/>
        <v>4.2337074542984694E-2</v>
      </c>
      <c r="F32" s="125">
        <v>0.4945</v>
      </c>
      <c r="G32" s="79">
        <v>0</v>
      </c>
      <c r="H32" s="79">
        <v>0</v>
      </c>
      <c r="I32" s="76">
        <v>3177873.85</v>
      </c>
    </row>
    <row r="33" spans="1:10" ht="9.5" customHeight="1" x14ac:dyDescent="0.3">
      <c r="A33" s="63">
        <v>28</v>
      </c>
      <c r="B33" s="86" t="s">
        <v>319</v>
      </c>
      <c r="C33" s="111">
        <v>91895075.140000015</v>
      </c>
      <c r="D33" s="110">
        <f t="shared" si="0"/>
        <v>2866549.62</v>
      </c>
      <c r="E33" s="116">
        <f t="shared" si="1"/>
        <v>3.119372409928256E-2</v>
      </c>
      <c r="F33" s="114">
        <v>0</v>
      </c>
      <c r="G33" s="114">
        <v>0</v>
      </c>
      <c r="H33" s="114">
        <v>0</v>
      </c>
      <c r="I33" s="112">
        <v>2866549.62</v>
      </c>
    </row>
    <row r="34" spans="1:10" ht="9.5" customHeight="1" x14ac:dyDescent="0.3">
      <c r="A34" s="63">
        <v>29</v>
      </c>
      <c r="B34" s="67" t="s">
        <v>256</v>
      </c>
      <c r="C34" s="95">
        <v>465266151.98000002</v>
      </c>
      <c r="D34" s="110">
        <f t="shared" si="0"/>
        <v>2431091.89</v>
      </c>
      <c r="E34" s="116">
        <f t="shared" si="1"/>
        <v>5.2251638758894787E-3</v>
      </c>
      <c r="F34" s="76">
        <v>1009626.03</v>
      </c>
      <c r="G34" s="76">
        <v>126247.11</v>
      </c>
      <c r="H34" s="76">
        <v>12954.67</v>
      </c>
      <c r="I34" s="76">
        <v>1282264.08</v>
      </c>
    </row>
    <row r="35" spans="1:10" ht="9.5" customHeight="1" x14ac:dyDescent="0.3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10" ht="9.5" customHeight="1" x14ac:dyDescent="0.3">
      <c r="A36" s="63">
        <v>31</v>
      </c>
      <c r="B36" s="67" t="s">
        <v>266</v>
      </c>
      <c r="C36" s="95">
        <v>170922789.05000001</v>
      </c>
      <c r="D36" s="110">
        <f t="shared" si="0"/>
        <v>26889.27</v>
      </c>
      <c r="E36" s="116">
        <f t="shared" si="1"/>
        <v>1.5731822625556437E-4</v>
      </c>
      <c r="F36" s="79">
        <v>0</v>
      </c>
      <c r="G36" s="79">
        <v>0</v>
      </c>
      <c r="H36" s="76">
        <v>26889.27</v>
      </c>
      <c r="I36" s="79">
        <v>0</v>
      </c>
    </row>
    <row r="37" spans="1:10" ht="9.5" customHeight="1" x14ac:dyDescent="0.3">
      <c r="A37" s="63">
        <v>32</v>
      </c>
      <c r="B37" s="86" t="s">
        <v>260</v>
      </c>
      <c r="C37" s="109">
        <v>451212740.00999999</v>
      </c>
      <c r="D37" s="110">
        <f t="shared" si="0"/>
        <v>26547.4</v>
      </c>
      <c r="E37" s="116">
        <f t="shared" si="1"/>
        <v>5.8835661420844732E-5</v>
      </c>
      <c r="F37" s="113">
        <v>0</v>
      </c>
      <c r="G37" s="113">
        <v>0</v>
      </c>
      <c r="H37" s="113">
        <v>0</v>
      </c>
      <c r="I37" s="110">
        <v>26547.4</v>
      </c>
    </row>
    <row r="38" spans="1:10" ht="9.5" customHeight="1" x14ac:dyDescent="0.3">
      <c r="A38" s="63">
        <v>33</v>
      </c>
      <c r="B38" s="67" t="s">
        <v>267</v>
      </c>
      <c r="C38" s="95">
        <v>776067030.40999997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10" ht="9.5" customHeight="1" x14ac:dyDescent="0.3">
      <c r="A39" s="63">
        <v>34</v>
      </c>
      <c r="B39" s="67" t="s">
        <v>268</v>
      </c>
      <c r="C39" s="81">
        <v>113470732.01000001</v>
      </c>
      <c r="D39" s="113">
        <f t="shared" si="0"/>
        <v>0</v>
      </c>
      <c r="E39" s="116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10" ht="9.5" customHeight="1" x14ac:dyDescent="0.3">
      <c r="A40" s="63">
        <v>35</v>
      </c>
      <c r="B40" s="86" t="s">
        <v>262</v>
      </c>
      <c r="C40" s="110">
        <v>193336809.94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3">
      <c r="A41" s="63">
        <v>36</v>
      </c>
      <c r="B41" s="86" t="s">
        <v>269</v>
      </c>
      <c r="C41" s="110">
        <v>21838935.850000001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3">
      <c r="A42" s="63">
        <v>37</v>
      </c>
      <c r="B42" s="86" t="s">
        <v>270</v>
      </c>
      <c r="C42" s="110">
        <v>8595524.7800000012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3">
      <c r="A43" s="63">
        <v>38</v>
      </c>
      <c r="B43" s="86" t="s">
        <v>271</v>
      </c>
      <c r="C43" s="110">
        <v>635224148.81000006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3">
      <c r="A44" s="63">
        <v>39</v>
      </c>
      <c r="B44" s="86" t="s">
        <v>272</v>
      </c>
      <c r="C44" s="110">
        <v>27680924.610000003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x14ac:dyDescent="0.3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x14ac:dyDescent="0.3">
      <c r="A46" s="63">
        <v>41</v>
      </c>
      <c r="B46" s="67" t="s">
        <v>265</v>
      </c>
      <c r="C46" s="112">
        <v>1382692.34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3">
      <c r="A47" s="63">
        <v>42</v>
      </c>
      <c r="B47" s="67" t="s">
        <v>275</v>
      </c>
      <c r="C47" s="81">
        <v>76000000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0" x14ac:dyDescent="0.3">
      <c r="A48" s="59"/>
      <c r="B48" s="59" t="s">
        <v>280</v>
      </c>
      <c r="C48" s="82">
        <v>64511212255.439995</v>
      </c>
      <c r="D48" s="118">
        <f t="shared" ref="D48" si="2">F48+G48+H48+I48</f>
        <v>4774247670.0599995</v>
      </c>
      <c r="E48" s="117">
        <f t="shared" si="1"/>
        <v>7.4006478922699279E-2</v>
      </c>
      <c r="F48" s="82">
        <v>1639564425.1399996</v>
      </c>
      <c r="G48" s="82">
        <v>989526599.81000006</v>
      </c>
      <c r="H48" s="82">
        <v>1298651424.0999999</v>
      </c>
      <c r="I48" s="82">
        <v>846505221.00999987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E309-CA38-42BB-A9ED-5D12A01567DA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323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234</v>
      </c>
      <c r="C6" s="95">
        <v>10990069966.220001</v>
      </c>
      <c r="D6" s="110">
        <f t="shared" ref="D6:D47" si="0">F6+G6+H6+I6</f>
        <v>904310384.17000008</v>
      </c>
      <c r="E6" s="116">
        <f>D6/C6</f>
        <v>8.2284315472928207E-2</v>
      </c>
      <c r="F6" s="76">
        <v>295262372.66000003</v>
      </c>
      <c r="G6" s="76">
        <v>227478268.43000001</v>
      </c>
      <c r="H6" s="76">
        <v>42581956.460000001</v>
      </c>
      <c r="I6" s="76">
        <v>338987786.62</v>
      </c>
    </row>
    <row r="7" spans="1:9" ht="9.5" customHeight="1" x14ac:dyDescent="0.3">
      <c r="A7" s="63">
        <v>2</v>
      </c>
      <c r="B7" s="67" t="s">
        <v>233</v>
      </c>
      <c r="C7" s="95">
        <v>7427158837.170001</v>
      </c>
      <c r="D7" s="110">
        <f t="shared" si="0"/>
        <v>871958899</v>
      </c>
      <c r="E7" s="116">
        <f t="shared" ref="E7:E48" si="1">D7/C7</f>
        <v>0.11740140720246746</v>
      </c>
      <c r="F7" s="76">
        <v>229730654.75999999</v>
      </c>
      <c r="G7" s="76">
        <v>545588930.12</v>
      </c>
      <c r="H7" s="76">
        <v>11769112.540000001</v>
      </c>
      <c r="I7" s="76">
        <v>84870201.579999998</v>
      </c>
    </row>
    <row r="8" spans="1:9" ht="9.5" customHeight="1" x14ac:dyDescent="0.3">
      <c r="A8" s="63">
        <v>3</v>
      </c>
      <c r="B8" s="67" t="s">
        <v>235</v>
      </c>
      <c r="C8" s="95">
        <v>5724603127.7700005</v>
      </c>
      <c r="D8" s="110">
        <f t="shared" si="0"/>
        <v>537499549.11000001</v>
      </c>
      <c r="E8" s="116">
        <f t="shared" si="1"/>
        <v>9.3892893029141944E-2</v>
      </c>
      <c r="F8" s="76">
        <v>312956845.86000001</v>
      </c>
      <c r="G8" s="76">
        <v>42525779.450000003</v>
      </c>
      <c r="H8" s="76">
        <v>173453032.82999998</v>
      </c>
      <c r="I8" s="81">
        <v>8563890.9699999988</v>
      </c>
    </row>
    <row r="9" spans="1:9" ht="9.5" customHeight="1" x14ac:dyDescent="0.3">
      <c r="A9" s="63">
        <v>4</v>
      </c>
      <c r="B9" s="67" t="s">
        <v>236</v>
      </c>
      <c r="C9" s="95">
        <v>3469572721</v>
      </c>
      <c r="D9" s="110">
        <f t="shared" si="0"/>
        <v>443516358.80999994</v>
      </c>
      <c r="E9" s="116">
        <f t="shared" si="1"/>
        <v>0.12783025302382758</v>
      </c>
      <c r="F9" s="81">
        <v>40395308.899999999</v>
      </c>
      <c r="G9" s="81">
        <v>645997.18999999994</v>
      </c>
      <c r="H9" s="81">
        <v>402459055.63</v>
      </c>
      <c r="I9" s="81">
        <v>15997.09</v>
      </c>
    </row>
    <row r="10" spans="1:9" ht="9.5" customHeight="1" x14ac:dyDescent="0.3">
      <c r="A10" s="63">
        <v>5</v>
      </c>
      <c r="B10" s="67" t="s">
        <v>242</v>
      </c>
      <c r="C10" s="95">
        <v>4738483744.3899994</v>
      </c>
      <c r="D10" s="110">
        <f t="shared" si="0"/>
        <v>412315367.63999999</v>
      </c>
      <c r="E10" s="116">
        <f t="shared" si="1"/>
        <v>8.7014199031103509E-2</v>
      </c>
      <c r="F10" s="76">
        <v>32250748.710000001</v>
      </c>
      <c r="G10" s="76">
        <v>1278006.98</v>
      </c>
      <c r="H10" s="76">
        <v>374501063.12</v>
      </c>
      <c r="I10" s="76">
        <v>4285548.83</v>
      </c>
    </row>
    <row r="11" spans="1:9" ht="9.5" customHeight="1" x14ac:dyDescent="0.3">
      <c r="A11" s="63">
        <v>6</v>
      </c>
      <c r="B11" s="67" t="s">
        <v>253</v>
      </c>
      <c r="C11" s="95">
        <v>1990409697.5900002</v>
      </c>
      <c r="D11" s="110">
        <f t="shared" si="0"/>
        <v>302502701.72000003</v>
      </c>
      <c r="E11" s="116">
        <f t="shared" si="1"/>
        <v>0.1519801185084016</v>
      </c>
      <c r="F11" s="76">
        <v>137029275.69</v>
      </c>
      <c r="G11" s="76">
        <v>62831671.899999999</v>
      </c>
      <c r="H11" s="76">
        <v>24305787.620000001</v>
      </c>
      <c r="I11" s="76">
        <v>78335966.50999999</v>
      </c>
    </row>
    <row r="12" spans="1:9" ht="9.5" customHeight="1" x14ac:dyDescent="0.3">
      <c r="A12" s="63">
        <v>7</v>
      </c>
      <c r="B12" s="67" t="s">
        <v>237</v>
      </c>
      <c r="C12" s="95">
        <v>1973726245.8600001</v>
      </c>
      <c r="D12" s="110">
        <f t="shared" si="0"/>
        <v>246869907.00999999</v>
      </c>
      <c r="E12" s="116">
        <f t="shared" si="1"/>
        <v>0.12507808898413508</v>
      </c>
      <c r="F12" s="76">
        <v>129879751.18000001</v>
      </c>
      <c r="G12" s="76">
        <v>20516866.640000001</v>
      </c>
      <c r="H12" s="76">
        <v>50371844.93</v>
      </c>
      <c r="I12" s="76">
        <v>46101444.259999998</v>
      </c>
    </row>
    <row r="13" spans="1:9" ht="9.5" customHeight="1" x14ac:dyDescent="0.3">
      <c r="A13" s="63">
        <v>8</v>
      </c>
      <c r="B13" s="86" t="s">
        <v>251</v>
      </c>
      <c r="C13" s="109">
        <v>7845073303.3899994</v>
      </c>
      <c r="D13" s="110">
        <f t="shared" si="0"/>
        <v>132997601.11</v>
      </c>
      <c r="E13" s="116">
        <f t="shared" si="1"/>
        <v>1.6953009355888275E-2</v>
      </c>
      <c r="F13" s="110">
        <v>76683926.780000001</v>
      </c>
      <c r="G13" s="110">
        <v>3289795.21</v>
      </c>
      <c r="H13" s="110">
        <v>12046794.84</v>
      </c>
      <c r="I13" s="110">
        <v>40977084.280000001</v>
      </c>
    </row>
    <row r="14" spans="1:9" ht="9.5" customHeight="1" x14ac:dyDescent="0.3">
      <c r="A14" s="63">
        <v>9</v>
      </c>
      <c r="B14" s="67" t="s">
        <v>239</v>
      </c>
      <c r="C14" s="95">
        <v>2725765219.8499999</v>
      </c>
      <c r="D14" s="110">
        <f t="shared" si="0"/>
        <v>129802730.25</v>
      </c>
      <c r="E14" s="116">
        <f t="shared" si="1"/>
        <v>4.7620656872693935E-2</v>
      </c>
      <c r="F14" s="76">
        <v>60687418.759999998</v>
      </c>
      <c r="G14" s="76">
        <v>23580699.66</v>
      </c>
      <c r="H14" s="76">
        <v>12723787.85</v>
      </c>
      <c r="I14" s="76">
        <v>32810823.98</v>
      </c>
    </row>
    <row r="15" spans="1:9" ht="9.5" customHeight="1" x14ac:dyDescent="0.3">
      <c r="A15" s="63">
        <v>10</v>
      </c>
      <c r="B15" s="86" t="s">
        <v>241</v>
      </c>
      <c r="C15" s="109">
        <v>5004764784.2600002</v>
      </c>
      <c r="D15" s="110">
        <f t="shared" si="0"/>
        <v>92981261.900000006</v>
      </c>
      <c r="E15" s="116">
        <f t="shared" si="1"/>
        <v>1.8578547825549432E-2</v>
      </c>
      <c r="F15" s="110">
        <v>72303850.090000004</v>
      </c>
      <c r="G15" s="110">
        <v>12624915.809999999</v>
      </c>
      <c r="H15" s="110">
        <v>4590206.79</v>
      </c>
      <c r="I15" s="110">
        <v>3462289.21</v>
      </c>
    </row>
    <row r="16" spans="1:9" ht="9.5" customHeight="1" x14ac:dyDescent="0.3">
      <c r="A16" s="63">
        <v>11</v>
      </c>
      <c r="B16" s="86" t="s">
        <v>240</v>
      </c>
      <c r="C16" s="111">
        <v>799380039.21000004</v>
      </c>
      <c r="D16" s="110">
        <f t="shared" si="0"/>
        <v>79345679.159999996</v>
      </c>
      <c r="E16" s="116">
        <f t="shared" si="1"/>
        <v>9.9259019825431991E-2</v>
      </c>
      <c r="F16" s="112">
        <v>55138646.009999998</v>
      </c>
      <c r="G16" s="112">
        <v>5393221.2700000014</v>
      </c>
      <c r="H16" s="112">
        <v>5605088.1200000001</v>
      </c>
      <c r="I16" s="112">
        <v>13208723.76</v>
      </c>
    </row>
    <row r="17" spans="1:9" ht="9.5" customHeight="1" x14ac:dyDescent="0.3">
      <c r="A17" s="63">
        <v>12</v>
      </c>
      <c r="B17" s="86" t="s">
        <v>105</v>
      </c>
      <c r="C17" s="109">
        <v>352167346.16000003</v>
      </c>
      <c r="D17" s="110">
        <f t="shared" si="0"/>
        <v>77970917.099999994</v>
      </c>
      <c r="E17" s="116">
        <f t="shared" si="1"/>
        <v>0.221403028844632</v>
      </c>
      <c r="F17" s="110">
        <v>18674989.580000002</v>
      </c>
      <c r="G17" s="110">
        <v>5323062.5999999996</v>
      </c>
      <c r="H17" s="110">
        <v>15820800.460000001</v>
      </c>
      <c r="I17" s="110">
        <v>38152064.460000001</v>
      </c>
    </row>
    <row r="18" spans="1:9" ht="9.5" customHeight="1" x14ac:dyDescent="0.3">
      <c r="A18" s="63">
        <v>13</v>
      </c>
      <c r="B18" s="67" t="s">
        <v>254</v>
      </c>
      <c r="C18" s="111">
        <v>795358154.53000009</v>
      </c>
      <c r="D18" s="110">
        <f t="shared" si="0"/>
        <v>68780428.699999988</v>
      </c>
      <c r="E18" s="116">
        <f t="shared" si="1"/>
        <v>8.6477303725696147E-2</v>
      </c>
      <c r="F18" s="112">
        <v>1496706.52</v>
      </c>
      <c r="G18" s="114">
        <v>0</v>
      </c>
      <c r="H18" s="112">
        <v>3537359.0199999996</v>
      </c>
      <c r="I18" s="112">
        <v>63746363.159999996</v>
      </c>
    </row>
    <row r="19" spans="1:9" ht="9.5" customHeight="1" x14ac:dyDescent="0.3">
      <c r="A19" s="63">
        <v>14</v>
      </c>
      <c r="B19" s="67" t="s">
        <v>246</v>
      </c>
      <c r="C19" s="95">
        <v>409419335.06999999</v>
      </c>
      <c r="D19" s="110">
        <f t="shared" si="0"/>
        <v>58112968.880000003</v>
      </c>
      <c r="E19" s="116">
        <f t="shared" si="1"/>
        <v>0.14193997181414064</v>
      </c>
      <c r="F19" s="76">
        <v>31062161.780000001</v>
      </c>
      <c r="G19" s="76">
        <v>15344199.449999999</v>
      </c>
      <c r="H19" s="76">
        <v>5282433.1500000004</v>
      </c>
      <c r="I19" s="76">
        <v>6424174.5</v>
      </c>
    </row>
    <row r="20" spans="1:9" ht="9.5" customHeight="1" x14ac:dyDescent="0.3">
      <c r="A20" s="63">
        <v>15</v>
      </c>
      <c r="B20" s="86" t="s">
        <v>247</v>
      </c>
      <c r="C20" s="109">
        <v>1340361562.4700003</v>
      </c>
      <c r="D20" s="110">
        <f t="shared" si="0"/>
        <v>56567981.879999995</v>
      </c>
      <c r="E20" s="116">
        <f t="shared" si="1"/>
        <v>4.2203524380210723E-2</v>
      </c>
      <c r="F20" s="110">
        <v>29709511.940000001</v>
      </c>
      <c r="G20" s="113">
        <v>0</v>
      </c>
      <c r="H20" s="110">
        <v>10465864.030000001</v>
      </c>
      <c r="I20" s="110">
        <v>16392605.91</v>
      </c>
    </row>
    <row r="21" spans="1:9" ht="9.5" customHeight="1" x14ac:dyDescent="0.3">
      <c r="A21" s="63">
        <v>16</v>
      </c>
      <c r="B21" s="86" t="s">
        <v>250</v>
      </c>
      <c r="C21" s="111">
        <v>315997466.77000004</v>
      </c>
      <c r="D21" s="110">
        <f t="shared" si="0"/>
        <v>54576831.799999997</v>
      </c>
      <c r="E21" s="116">
        <f t="shared" si="1"/>
        <v>0.17271287759950288</v>
      </c>
      <c r="F21" s="112">
        <v>23097430.170000002</v>
      </c>
      <c r="G21" s="114">
        <v>0</v>
      </c>
      <c r="H21" s="112">
        <v>10046789.509999998</v>
      </c>
      <c r="I21" s="112">
        <v>21432612.120000001</v>
      </c>
    </row>
    <row r="22" spans="1:9" ht="9.5" customHeight="1" x14ac:dyDescent="0.3">
      <c r="A22" s="63">
        <v>17</v>
      </c>
      <c r="B22" s="86" t="s">
        <v>244</v>
      </c>
      <c r="C22" s="109">
        <v>838282868.74000001</v>
      </c>
      <c r="D22" s="110">
        <f t="shared" si="0"/>
        <v>43880362.880000003</v>
      </c>
      <c r="E22" s="116">
        <f t="shared" si="1"/>
        <v>5.2345532178124279E-2</v>
      </c>
      <c r="F22" s="110">
        <v>15657961.209999999</v>
      </c>
      <c r="G22" s="110">
        <v>18813284.82</v>
      </c>
      <c r="H22" s="110">
        <v>9863.36</v>
      </c>
      <c r="I22" s="110">
        <v>9399253.4900000002</v>
      </c>
    </row>
    <row r="23" spans="1:9" ht="9.5" customHeight="1" x14ac:dyDescent="0.3">
      <c r="A23" s="63">
        <v>18</v>
      </c>
      <c r="B23" s="67" t="s">
        <v>248</v>
      </c>
      <c r="C23" s="95">
        <v>226183657.79000005</v>
      </c>
      <c r="D23" s="110">
        <f t="shared" si="0"/>
        <v>39056514.990000002</v>
      </c>
      <c r="E23" s="116">
        <f t="shared" si="1"/>
        <v>0.17267611361322124</v>
      </c>
      <c r="F23" s="76">
        <v>11217550.23</v>
      </c>
      <c r="G23" s="76">
        <v>206712.44</v>
      </c>
      <c r="H23" s="76">
        <v>25307492.390000001</v>
      </c>
      <c r="I23" s="76">
        <v>2324759.9299999997</v>
      </c>
    </row>
    <row r="24" spans="1:9" ht="9.5" customHeight="1" x14ac:dyDescent="0.3">
      <c r="A24" s="63">
        <v>19</v>
      </c>
      <c r="B24" s="86" t="s">
        <v>243</v>
      </c>
      <c r="C24" s="111">
        <v>69225924.449999988</v>
      </c>
      <c r="D24" s="110">
        <f t="shared" si="0"/>
        <v>33821655.289999999</v>
      </c>
      <c r="E24" s="116">
        <f t="shared" si="1"/>
        <v>0.48856921101037032</v>
      </c>
      <c r="F24" s="112">
        <v>33821655.289999999</v>
      </c>
      <c r="G24" s="113">
        <v>0</v>
      </c>
      <c r="H24" s="113">
        <v>0</v>
      </c>
      <c r="I24" s="114">
        <v>0</v>
      </c>
    </row>
    <row r="25" spans="1:9" ht="9.5" customHeight="1" x14ac:dyDescent="0.3">
      <c r="A25" s="63">
        <v>20</v>
      </c>
      <c r="B25" s="67" t="s">
        <v>252</v>
      </c>
      <c r="C25" s="95">
        <v>170439148.09999999</v>
      </c>
      <c r="D25" s="110">
        <f t="shared" si="0"/>
        <v>20439402.010000002</v>
      </c>
      <c r="E25" s="116">
        <f t="shared" si="1"/>
        <v>0.11992199114963778</v>
      </c>
      <c r="F25" s="76">
        <v>117059.06</v>
      </c>
      <c r="G25" s="76">
        <v>3830894.78</v>
      </c>
      <c r="H25" s="76">
        <v>2280789.37</v>
      </c>
      <c r="I25" s="76">
        <v>14210658.800000001</v>
      </c>
    </row>
    <row r="26" spans="1:9" ht="9.5" customHeight="1" x14ac:dyDescent="0.3">
      <c r="A26" s="63">
        <v>21</v>
      </c>
      <c r="B26" s="86" t="s">
        <v>264</v>
      </c>
      <c r="C26" s="109">
        <v>73052363.650000006</v>
      </c>
      <c r="D26" s="110">
        <f t="shared" si="0"/>
        <v>19824178.5</v>
      </c>
      <c r="E26" s="116">
        <f t="shared" si="1"/>
        <v>0.2713694329587924</v>
      </c>
      <c r="F26" s="113">
        <v>0</v>
      </c>
      <c r="G26" s="113">
        <v>0</v>
      </c>
      <c r="H26" s="110">
        <v>19824178.5</v>
      </c>
      <c r="I26" s="113">
        <v>0</v>
      </c>
    </row>
    <row r="27" spans="1:9" ht="9.5" customHeight="1" x14ac:dyDescent="0.3">
      <c r="A27" s="63">
        <v>22</v>
      </c>
      <c r="B27" s="86" t="s">
        <v>255</v>
      </c>
      <c r="C27" s="109">
        <v>2911384355.1800003</v>
      </c>
      <c r="D27" s="110">
        <f t="shared" si="0"/>
        <v>14598125.699999999</v>
      </c>
      <c r="E27" s="116">
        <f t="shared" si="1"/>
        <v>5.0141526913224932E-3</v>
      </c>
      <c r="F27" s="110">
        <v>14385126.34</v>
      </c>
      <c r="G27" s="113">
        <v>0</v>
      </c>
      <c r="H27" s="110">
        <v>90068.53</v>
      </c>
      <c r="I27" s="110">
        <v>122930.83</v>
      </c>
    </row>
    <row r="28" spans="1:9" ht="9.5" customHeight="1" x14ac:dyDescent="0.3">
      <c r="A28" s="63">
        <v>23</v>
      </c>
      <c r="B28" s="67" t="s">
        <v>257</v>
      </c>
      <c r="C28" s="95">
        <v>401021521.94</v>
      </c>
      <c r="D28" s="110">
        <f t="shared" si="0"/>
        <v>11176021.01</v>
      </c>
      <c r="E28" s="116">
        <f t="shared" si="1"/>
        <v>2.7868880841941775E-2</v>
      </c>
      <c r="F28" s="76">
        <v>9981975.5</v>
      </c>
      <c r="G28" s="79">
        <v>0</v>
      </c>
      <c r="H28" s="76">
        <v>33528.83</v>
      </c>
      <c r="I28" s="76">
        <v>1160516.68</v>
      </c>
    </row>
    <row r="29" spans="1:9" ht="9.5" customHeight="1" x14ac:dyDescent="0.3">
      <c r="A29" s="63">
        <v>24</v>
      </c>
      <c r="B29" s="86" t="s">
        <v>261</v>
      </c>
      <c r="C29" s="109">
        <v>272538222.31999999</v>
      </c>
      <c r="D29" s="110">
        <f t="shared" si="0"/>
        <v>9868559.1600000001</v>
      </c>
      <c r="E29" s="116">
        <f t="shared" si="1"/>
        <v>3.6209817015731685E-2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5" customHeight="1" x14ac:dyDescent="0.3">
      <c r="A30" s="63">
        <v>25</v>
      </c>
      <c r="B30" s="67" t="s">
        <v>249</v>
      </c>
      <c r="C30" s="95">
        <v>262297933.47999999</v>
      </c>
      <c r="D30" s="110">
        <f t="shared" si="0"/>
        <v>8493472.1099999994</v>
      </c>
      <c r="E30" s="116">
        <f t="shared" si="1"/>
        <v>3.238101039270147E-2</v>
      </c>
      <c r="F30" s="79">
        <v>0</v>
      </c>
      <c r="G30" s="79">
        <v>0</v>
      </c>
      <c r="H30" s="76">
        <v>5451986.79</v>
      </c>
      <c r="I30" s="76">
        <v>3041485.32</v>
      </c>
    </row>
    <row r="31" spans="1:9" ht="9.5" customHeight="1" x14ac:dyDescent="0.3">
      <c r="A31" s="63">
        <v>26</v>
      </c>
      <c r="B31" s="86" t="s">
        <v>259</v>
      </c>
      <c r="C31" s="109">
        <v>204150591.84</v>
      </c>
      <c r="D31" s="110">
        <f t="shared" si="0"/>
        <v>4603469.38</v>
      </c>
      <c r="E31" s="116">
        <f t="shared" si="1"/>
        <v>2.2549380525959489E-2</v>
      </c>
      <c r="F31" s="113">
        <v>0</v>
      </c>
      <c r="G31" s="113">
        <v>0</v>
      </c>
      <c r="H31" s="113">
        <v>0</v>
      </c>
      <c r="I31" s="110">
        <v>4603469.38</v>
      </c>
    </row>
    <row r="32" spans="1:9" ht="9.5" customHeight="1" x14ac:dyDescent="0.3">
      <c r="A32" s="63">
        <v>27</v>
      </c>
      <c r="B32" s="86" t="s">
        <v>256</v>
      </c>
      <c r="C32" s="109">
        <v>467137605.16000003</v>
      </c>
      <c r="D32" s="110">
        <f t="shared" si="0"/>
        <v>4358301.8</v>
      </c>
      <c r="E32" s="116">
        <f t="shared" si="1"/>
        <v>9.3298029357050602E-3</v>
      </c>
      <c r="F32" s="110">
        <v>1002061.44</v>
      </c>
      <c r="G32" s="110">
        <v>149193.76</v>
      </c>
      <c r="H32" s="110">
        <v>2062871.04</v>
      </c>
      <c r="I32" s="110">
        <v>1144175.5599999998</v>
      </c>
    </row>
    <row r="33" spans="1:9" ht="9.5" customHeight="1" x14ac:dyDescent="0.3">
      <c r="A33" s="63">
        <v>28</v>
      </c>
      <c r="B33" s="67" t="s">
        <v>258</v>
      </c>
      <c r="C33" s="95">
        <v>74581807.830000013</v>
      </c>
      <c r="D33" s="110">
        <f t="shared" si="0"/>
        <v>3175542.88</v>
      </c>
      <c r="E33" s="116">
        <f t="shared" si="1"/>
        <v>4.2577982116473449E-2</v>
      </c>
      <c r="F33" s="76">
        <v>658.32</v>
      </c>
      <c r="G33" s="79">
        <v>0</v>
      </c>
      <c r="H33" s="79">
        <v>0</v>
      </c>
      <c r="I33" s="76">
        <v>3174884.56</v>
      </c>
    </row>
    <row r="34" spans="1:9" ht="9.5" customHeight="1" x14ac:dyDescent="0.3">
      <c r="A34" s="63">
        <v>29</v>
      </c>
      <c r="B34" s="86" t="s">
        <v>319</v>
      </c>
      <c r="C34" s="109">
        <v>91850569.680000007</v>
      </c>
      <c r="D34" s="110">
        <f t="shared" si="0"/>
        <v>2866549.62</v>
      </c>
      <c r="E34" s="116">
        <f t="shared" si="1"/>
        <v>3.1208838769175067E-2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9" ht="9.5" customHeight="1" x14ac:dyDescent="0.3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9" ht="9.5" customHeight="1" x14ac:dyDescent="0.3">
      <c r="A36" s="63">
        <v>31</v>
      </c>
      <c r="B36" s="67" t="s">
        <v>266</v>
      </c>
      <c r="C36" s="95">
        <v>161722268.88</v>
      </c>
      <c r="D36" s="110">
        <f t="shared" si="0"/>
        <v>17295.82</v>
      </c>
      <c r="E36" s="116">
        <f t="shared" si="1"/>
        <v>1.0694767096567091E-4</v>
      </c>
      <c r="F36" s="76">
        <v>0</v>
      </c>
      <c r="G36" s="79">
        <v>0</v>
      </c>
      <c r="H36" s="76">
        <v>17295.82</v>
      </c>
      <c r="I36" s="79">
        <v>0</v>
      </c>
    </row>
    <row r="37" spans="1:9" ht="9.5" customHeight="1" x14ac:dyDescent="0.3">
      <c r="A37" s="63">
        <v>32</v>
      </c>
      <c r="B37" s="86" t="s">
        <v>260</v>
      </c>
      <c r="C37" s="111">
        <v>451638350.64000005</v>
      </c>
      <c r="D37" s="110">
        <f t="shared" si="0"/>
        <v>12785.91</v>
      </c>
      <c r="E37" s="116">
        <f t="shared" si="1"/>
        <v>2.8310062646100711E-5</v>
      </c>
      <c r="F37" s="112">
        <v>0</v>
      </c>
      <c r="G37" s="114">
        <v>0</v>
      </c>
      <c r="H37" s="114">
        <v>0</v>
      </c>
      <c r="I37" s="112">
        <v>12785.91</v>
      </c>
    </row>
    <row r="38" spans="1:9" ht="9.5" customHeight="1" x14ac:dyDescent="0.3">
      <c r="A38" s="63">
        <v>33</v>
      </c>
      <c r="B38" s="86" t="s">
        <v>267</v>
      </c>
      <c r="C38" s="111">
        <v>846016500.67999995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3">
      <c r="A39" s="63">
        <v>34</v>
      </c>
      <c r="B39" s="86" t="s">
        <v>268</v>
      </c>
      <c r="C39" s="112">
        <v>112672028.43000001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3">
      <c r="A40" s="63">
        <v>35</v>
      </c>
      <c r="B40" s="86" t="s">
        <v>262</v>
      </c>
      <c r="C40" s="110">
        <v>192585320.63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2">
        <v>21645072.77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67" t="s">
        <v>270</v>
      </c>
      <c r="C42" s="81">
        <v>8483832.0999999996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271</v>
      </c>
      <c r="C43" s="110">
        <v>641368105.94999993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67" t="s">
        <v>272</v>
      </c>
      <c r="C44" s="81">
        <v>27722022.140000001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86" t="s">
        <v>274</v>
      </c>
      <c r="C45" s="110">
        <v>146780747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265</v>
      </c>
      <c r="C46" s="110">
        <v>1366826.96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64652379218.720001</v>
      </c>
      <c r="D48" s="118">
        <f t="shared" ref="D48" si="2">F48+G48+H48+I48</f>
        <v>4686801805.2999992</v>
      </c>
      <c r="E48" s="117">
        <f t="shared" si="1"/>
        <v>7.2492333026824521E-2</v>
      </c>
      <c r="F48" s="82">
        <v>1633043646.7800002</v>
      </c>
      <c r="G48" s="82">
        <v>989421500.50999999</v>
      </c>
      <c r="H48" s="82">
        <v>1216339051.5299997</v>
      </c>
      <c r="I48" s="82">
        <v>847997606.48000002</v>
      </c>
    </row>
    <row r="50" s="64" customFormat="1" x14ac:dyDescent="0.3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7393-50CF-4AB1-B1DE-9848CCE8B731}">
  <dimension ref="A1:I48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324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234</v>
      </c>
      <c r="C6" s="95">
        <v>11005155842.460001</v>
      </c>
      <c r="D6" s="110">
        <f t="shared" ref="D6:D37" si="0">F6+G6+H6+I6</f>
        <v>905996540.14999998</v>
      </c>
      <c r="E6" s="116">
        <f>D6/C6</f>
        <v>8.2324735162267459E-2</v>
      </c>
      <c r="F6" s="76">
        <v>292250531.88999999</v>
      </c>
      <c r="G6" s="76">
        <v>226679223.94999999</v>
      </c>
      <c r="H6" s="76">
        <v>44838248.299999997</v>
      </c>
      <c r="I6" s="81">
        <v>342228536.00999999</v>
      </c>
    </row>
    <row r="7" spans="1:9" ht="9.5" customHeight="1" x14ac:dyDescent="0.3">
      <c r="A7" s="63">
        <v>2</v>
      </c>
      <c r="B7" s="86" t="s">
        <v>233</v>
      </c>
      <c r="C7" s="111">
        <v>7429319867.3500004</v>
      </c>
      <c r="D7" s="110">
        <f t="shared" si="0"/>
        <v>835256786.75</v>
      </c>
      <c r="E7" s="116">
        <f t="shared" ref="E7:E48" si="1">D7/C7</f>
        <v>0.11242708641752583</v>
      </c>
      <c r="F7" s="112">
        <v>229053708.28999999</v>
      </c>
      <c r="G7" s="110">
        <v>513596575.07999998</v>
      </c>
      <c r="H7" s="110">
        <v>11664078.869999999</v>
      </c>
      <c r="I7" s="112">
        <v>80942424.510000005</v>
      </c>
    </row>
    <row r="8" spans="1:9" ht="9.5" customHeight="1" x14ac:dyDescent="0.3">
      <c r="A8" s="63">
        <v>3</v>
      </c>
      <c r="B8" s="86" t="s">
        <v>235</v>
      </c>
      <c r="C8" s="111">
        <v>5726178913.3499994</v>
      </c>
      <c r="D8" s="110">
        <f t="shared" si="0"/>
        <v>528849484.13</v>
      </c>
      <c r="E8" s="116">
        <f t="shared" si="1"/>
        <v>9.2356437361229074E-2</v>
      </c>
      <c r="F8" s="112">
        <v>310814657.39999998</v>
      </c>
      <c r="G8" s="112">
        <v>42445716.979999997</v>
      </c>
      <c r="H8" s="112">
        <v>166700964.73000002</v>
      </c>
      <c r="I8" s="112">
        <v>8888145.0199999996</v>
      </c>
    </row>
    <row r="9" spans="1:9" ht="9.5" customHeight="1" x14ac:dyDescent="0.3">
      <c r="A9" s="63">
        <v>4</v>
      </c>
      <c r="B9" s="67" t="s">
        <v>236</v>
      </c>
      <c r="C9" s="95">
        <v>3469276930.4000001</v>
      </c>
      <c r="D9" s="110">
        <f t="shared" si="0"/>
        <v>438745635.44</v>
      </c>
      <c r="E9" s="116">
        <f t="shared" si="1"/>
        <v>0.12646601705255439</v>
      </c>
      <c r="F9" s="81">
        <v>40408816.270000003</v>
      </c>
      <c r="G9" s="81">
        <v>645997.18999999994</v>
      </c>
      <c r="H9" s="81">
        <v>397675368.98000002</v>
      </c>
      <c r="I9" s="81">
        <v>15453</v>
      </c>
    </row>
    <row r="10" spans="1:9" ht="9.5" customHeight="1" x14ac:dyDescent="0.3">
      <c r="A10" s="63">
        <v>5</v>
      </c>
      <c r="B10" s="67" t="s">
        <v>242</v>
      </c>
      <c r="C10" s="95">
        <v>4748229505.7699995</v>
      </c>
      <c r="D10" s="110">
        <f t="shared" si="0"/>
        <v>424171701.51999998</v>
      </c>
      <c r="E10" s="116">
        <f t="shared" si="1"/>
        <v>8.9332603026991614E-2</v>
      </c>
      <c r="F10" s="76">
        <v>31544849.420000002</v>
      </c>
      <c r="G10" s="76">
        <v>1278006.98</v>
      </c>
      <c r="H10" s="76">
        <v>386893861.23000002</v>
      </c>
      <c r="I10" s="76">
        <v>4454983.8899999997</v>
      </c>
    </row>
    <row r="11" spans="1:9" ht="9.5" customHeight="1" x14ac:dyDescent="0.3">
      <c r="A11" s="63">
        <v>6</v>
      </c>
      <c r="B11" s="86" t="s">
        <v>253</v>
      </c>
      <c r="C11" s="109">
        <v>2048175598.2499998</v>
      </c>
      <c r="D11" s="110">
        <f t="shared" si="0"/>
        <v>301693286.75</v>
      </c>
      <c r="E11" s="116">
        <f t="shared" si="1"/>
        <v>0.14729854559724884</v>
      </c>
      <c r="F11" s="110">
        <v>137525598.91</v>
      </c>
      <c r="G11" s="110">
        <v>62720234.939999998</v>
      </c>
      <c r="H11" s="110">
        <v>27288409.969999999</v>
      </c>
      <c r="I11" s="110">
        <v>74159042.929999992</v>
      </c>
    </row>
    <row r="12" spans="1:9" ht="9.5" customHeight="1" x14ac:dyDescent="0.3">
      <c r="A12" s="63">
        <v>7</v>
      </c>
      <c r="B12" s="86" t="s">
        <v>237</v>
      </c>
      <c r="C12" s="109">
        <v>1945589230.28</v>
      </c>
      <c r="D12" s="110">
        <f t="shared" si="0"/>
        <v>222608366.78999999</v>
      </c>
      <c r="E12" s="116">
        <f t="shared" si="1"/>
        <v>0.11441694029009569</v>
      </c>
      <c r="F12" s="110">
        <v>121629273.75</v>
      </c>
      <c r="G12" s="110">
        <v>20493546.850000001</v>
      </c>
      <c r="H12" s="110">
        <v>45115009.129999995</v>
      </c>
      <c r="I12" s="110">
        <v>35370537.060000002</v>
      </c>
    </row>
    <row r="13" spans="1:9" ht="9.5" customHeight="1" x14ac:dyDescent="0.3">
      <c r="A13" s="63">
        <v>8</v>
      </c>
      <c r="B13" s="86" t="s">
        <v>239</v>
      </c>
      <c r="C13" s="109">
        <v>2738820158.02</v>
      </c>
      <c r="D13" s="110">
        <f t="shared" si="0"/>
        <v>132006414.12</v>
      </c>
      <c r="E13" s="116">
        <f t="shared" si="1"/>
        <v>4.8198277544237368E-2</v>
      </c>
      <c r="F13" s="110">
        <v>62467003.909999996</v>
      </c>
      <c r="G13" s="110">
        <v>23584019.559999999</v>
      </c>
      <c r="H13" s="110">
        <v>13170853.65</v>
      </c>
      <c r="I13" s="110">
        <v>32784537</v>
      </c>
    </row>
    <row r="14" spans="1:9" ht="9.5" customHeight="1" x14ac:dyDescent="0.3">
      <c r="A14" s="63">
        <v>9</v>
      </c>
      <c r="B14" s="67" t="s">
        <v>251</v>
      </c>
      <c r="C14" s="95">
        <v>7773962059.5199995</v>
      </c>
      <c r="D14" s="110">
        <f t="shared" si="0"/>
        <v>128245177.47</v>
      </c>
      <c r="E14" s="116">
        <f t="shared" si="1"/>
        <v>1.6496758858367575E-2</v>
      </c>
      <c r="F14" s="76">
        <v>80743979.459999993</v>
      </c>
      <c r="G14" s="76">
        <v>3281898.19</v>
      </c>
      <c r="H14" s="76">
        <v>12327572.76</v>
      </c>
      <c r="I14" s="76">
        <v>31891727.059999999</v>
      </c>
    </row>
    <row r="15" spans="1:9" ht="9.5" customHeight="1" x14ac:dyDescent="0.3">
      <c r="A15" s="63">
        <v>10</v>
      </c>
      <c r="B15" s="86" t="s">
        <v>241</v>
      </c>
      <c r="C15" s="109">
        <v>5231488599.4599991</v>
      </c>
      <c r="D15" s="110">
        <f t="shared" si="0"/>
        <v>93954944.429999992</v>
      </c>
      <c r="E15" s="116">
        <f t="shared" si="1"/>
        <v>1.7959504764991391E-2</v>
      </c>
      <c r="F15" s="110">
        <v>72678401.129999995</v>
      </c>
      <c r="G15" s="110">
        <v>11985400.77</v>
      </c>
      <c r="H15" s="110">
        <v>5573036.5300000003</v>
      </c>
      <c r="I15" s="110">
        <v>3718106</v>
      </c>
    </row>
    <row r="16" spans="1:9" ht="9.5" customHeight="1" x14ac:dyDescent="0.3">
      <c r="A16" s="63">
        <v>11</v>
      </c>
      <c r="B16" s="86" t="s">
        <v>105</v>
      </c>
      <c r="C16" s="109">
        <v>351110988</v>
      </c>
      <c r="D16" s="110">
        <f t="shared" si="0"/>
        <v>77762908.920000002</v>
      </c>
      <c r="E16" s="116">
        <f t="shared" si="1"/>
        <v>0.22147671698614002</v>
      </c>
      <c r="F16" s="110">
        <v>19175080.830000002</v>
      </c>
      <c r="G16" s="110">
        <v>5304282.09</v>
      </c>
      <c r="H16" s="110">
        <v>16771163.669999998</v>
      </c>
      <c r="I16" s="110">
        <v>36512382.329999998</v>
      </c>
    </row>
    <row r="17" spans="1:9" ht="9.5" customHeight="1" x14ac:dyDescent="0.3">
      <c r="A17" s="63">
        <v>12</v>
      </c>
      <c r="B17" s="67" t="s">
        <v>240</v>
      </c>
      <c r="C17" s="95">
        <v>788907052.46000004</v>
      </c>
      <c r="D17" s="110">
        <f t="shared" si="0"/>
        <v>74430361.829999998</v>
      </c>
      <c r="E17" s="116">
        <f t="shared" si="1"/>
        <v>9.4346173732264671E-2</v>
      </c>
      <c r="F17" s="76">
        <v>53018456.280000001</v>
      </c>
      <c r="G17" s="76">
        <v>5393221.2700000014</v>
      </c>
      <c r="H17" s="76">
        <v>2699831.79</v>
      </c>
      <c r="I17" s="76">
        <v>13318852.49</v>
      </c>
    </row>
    <row r="18" spans="1:9" ht="9.5" customHeight="1" x14ac:dyDescent="0.3">
      <c r="A18" s="63">
        <v>13</v>
      </c>
      <c r="B18" s="86" t="s">
        <v>254</v>
      </c>
      <c r="C18" s="109">
        <v>829583925.74000001</v>
      </c>
      <c r="D18" s="110">
        <f t="shared" si="0"/>
        <v>71149001.290000007</v>
      </c>
      <c r="E18" s="116">
        <f t="shared" si="1"/>
        <v>8.5764681646325461E-2</v>
      </c>
      <c r="F18" s="110">
        <v>1496706.52</v>
      </c>
      <c r="G18" s="113">
        <v>0</v>
      </c>
      <c r="H18" s="110">
        <v>4317357.540000001</v>
      </c>
      <c r="I18" s="110">
        <v>65334937.230000004</v>
      </c>
    </row>
    <row r="19" spans="1:9" ht="9.5" customHeight="1" x14ac:dyDescent="0.3">
      <c r="A19" s="63">
        <v>14</v>
      </c>
      <c r="B19" s="86" t="s">
        <v>246</v>
      </c>
      <c r="C19" s="111">
        <v>419300554.65000004</v>
      </c>
      <c r="D19" s="110">
        <f t="shared" si="0"/>
        <v>62533911.979999997</v>
      </c>
      <c r="E19" s="116">
        <f t="shared" si="1"/>
        <v>0.14913863405737326</v>
      </c>
      <c r="F19" s="112">
        <v>32061541.309999999</v>
      </c>
      <c r="G19" s="112">
        <v>15290253.74</v>
      </c>
      <c r="H19" s="112">
        <v>5241000.76</v>
      </c>
      <c r="I19" s="112">
        <v>9941116.1699999999</v>
      </c>
    </row>
    <row r="20" spans="1:9" ht="9.5" customHeight="1" x14ac:dyDescent="0.3">
      <c r="A20" s="63">
        <v>15</v>
      </c>
      <c r="B20" s="67" t="s">
        <v>250</v>
      </c>
      <c r="C20" s="95">
        <v>315409484.95999998</v>
      </c>
      <c r="D20" s="110">
        <f t="shared" si="0"/>
        <v>55057568.280000001</v>
      </c>
      <c r="E20" s="116">
        <f t="shared" si="1"/>
        <v>0.17455901266565388</v>
      </c>
      <c r="F20" s="76">
        <v>23401436.960000001</v>
      </c>
      <c r="G20" s="79">
        <v>0</v>
      </c>
      <c r="H20" s="76">
        <v>10056280.109999999</v>
      </c>
      <c r="I20" s="76">
        <v>21599851.209999997</v>
      </c>
    </row>
    <row r="21" spans="1:9" ht="9.5" customHeight="1" x14ac:dyDescent="0.3">
      <c r="A21" s="63">
        <v>16</v>
      </c>
      <c r="B21" s="86" t="s">
        <v>247</v>
      </c>
      <c r="C21" s="109">
        <v>1368471681.02</v>
      </c>
      <c r="D21" s="110">
        <f t="shared" si="0"/>
        <v>48018555.660000004</v>
      </c>
      <c r="E21" s="116">
        <f t="shared" si="1"/>
        <v>3.5089184764283202E-2</v>
      </c>
      <c r="F21" s="110">
        <v>24846754.789999999</v>
      </c>
      <c r="G21" s="113">
        <v>0</v>
      </c>
      <c r="H21" s="110">
        <v>8711213.5999999996</v>
      </c>
      <c r="I21" s="110">
        <v>14460587.270000001</v>
      </c>
    </row>
    <row r="22" spans="1:9" ht="9.5" customHeight="1" x14ac:dyDescent="0.3">
      <c r="A22" s="63">
        <v>17</v>
      </c>
      <c r="B22" s="67" t="s">
        <v>244</v>
      </c>
      <c r="C22" s="95">
        <v>855183487.49999988</v>
      </c>
      <c r="D22" s="110">
        <f t="shared" si="0"/>
        <v>43783306.429999992</v>
      </c>
      <c r="E22" s="116">
        <f t="shared" si="1"/>
        <v>5.1197558266698875E-2</v>
      </c>
      <c r="F22" s="81">
        <v>15657961.209999999</v>
      </c>
      <c r="G22" s="81">
        <v>18734271.73</v>
      </c>
      <c r="H22" s="81">
        <v>11692.22</v>
      </c>
      <c r="I22" s="81">
        <v>9379381.2699999996</v>
      </c>
    </row>
    <row r="23" spans="1:9" ht="9.5" customHeight="1" x14ac:dyDescent="0.3">
      <c r="A23" s="63">
        <v>18</v>
      </c>
      <c r="B23" s="67" t="s">
        <v>248</v>
      </c>
      <c r="C23" s="95">
        <v>228845160.32999998</v>
      </c>
      <c r="D23" s="110">
        <f t="shared" si="0"/>
        <v>38060211.07</v>
      </c>
      <c r="E23" s="116">
        <f t="shared" si="1"/>
        <v>0.16631424940390394</v>
      </c>
      <c r="F23" s="76">
        <v>10602447.08</v>
      </c>
      <c r="G23" s="76">
        <v>206712.44</v>
      </c>
      <c r="H23" s="76">
        <v>25152197.02</v>
      </c>
      <c r="I23" s="76">
        <v>2098854.5299999998</v>
      </c>
    </row>
    <row r="24" spans="1:9" ht="9.5" customHeight="1" x14ac:dyDescent="0.3">
      <c r="A24" s="63">
        <v>19</v>
      </c>
      <c r="B24" s="86" t="s">
        <v>243</v>
      </c>
      <c r="C24" s="109">
        <v>64669223.610000007</v>
      </c>
      <c r="D24" s="110">
        <f t="shared" si="0"/>
        <v>33722610.020000003</v>
      </c>
      <c r="E24" s="116">
        <f t="shared" si="1"/>
        <v>0.52146304126628429</v>
      </c>
      <c r="F24" s="110">
        <v>33722610.020000003</v>
      </c>
      <c r="G24" s="113">
        <v>0</v>
      </c>
      <c r="H24" s="113">
        <v>0</v>
      </c>
      <c r="I24" s="113">
        <v>0</v>
      </c>
    </row>
    <row r="25" spans="1:9" ht="9.5" customHeight="1" x14ac:dyDescent="0.3">
      <c r="A25" s="63">
        <v>20</v>
      </c>
      <c r="B25" s="67" t="s">
        <v>252</v>
      </c>
      <c r="C25" s="95">
        <v>171282618.20000002</v>
      </c>
      <c r="D25" s="110">
        <f t="shared" si="0"/>
        <v>20906751.43</v>
      </c>
      <c r="E25" s="116">
        <f t="shared" si="1"/>
        <v>0.12205997111503751</v>
      </c>
      <c r="F25" s="76">
        <v>116802.3</v>
      </c>
      <c r="G25" s="76">
        <v>3867299.6</v>
      </c>
      <c r="H25" s="76">
        <v>2711990.73</v>
      </c>
      <c r="I25" s="76">
        <v>14210658.800000001</v>
      </c>
    </row>
    <row r="26" spans="1:9" ht="9.5" customHeight="1" x14ac:dyDescent="0.3">
      <c r="A26" s="63">
        <v>21</v>
      </c>
      <c r="B26" s="86" t="s">
        <v>264</v>
      </c>
      <c r="C26" s="109">
        <v>68424779.030000001</v>
      </c>
      <c r="D26" s="110">
        <f t="shared" si="0"/>
        <v>20376657.960000001</v>
      </c>
      <c r="E26" s="116">
        <f t="shared" si="1"/>
        <v>0.2977964744477451</v>
      </c>
      <c r="F26" s="113">
        <v>0</v>
      </c>
      <c r="G26" s="113">
        <v>0</v>
      </c>
      <c r="H26" s="110">
        <v>20376657.960000001</v>
      </c>
      <c r="I26" s="113">
        <v>0</v>
      </c>
    </row>
    <row r="27" spans="1:9" ht="9.5" customHeight="1" x14ac:dyDescent="0.3">
      <c r="A27" s="63">
        <v>22</v>
      </c>
      <c r="B27" s="67" t="s">
        <v>255</v>
      </c>
      <c r="C27" s="95">
        <v>2775585502.8400002</v>
      </c>
      <c r="D27" s="110">
        <f t="shared" si="0"/>
        <v>14588143.779999999</v>
      </c>
      <c r="E27" s="116">
        <f t="shared" si="1"/>
        <v>5.2558798008828407E-3</v>
      </c>
      <c r="F27" s="76">
        <v>14385126.34</v>
      </c>
      <c r="G27" s="79">
        <v>0</v>
      </c>
      <c r="H27" s="76">
        <v>88566.15</v>
      </c>
      <c r="I27" s="76">
        <v>114451.29</v>
      </c>
    </row>
    <row r="28" spans="1:9" ht="9.5" customHeight="1" x14ac:dyDescent="0.3">
      <c r="A28" s="63">
        <v>23</v>
      </c>
      <c r="B28" s="86" t="s">
        <v>257</v>
      </c>
      <c r="C28" s="109">
        <v>408657992.21000004</v>
      </c>
      <c r="D28" s="110">
        <f t="shared" si="0"/>
        <v>10399661.76</v>
      </c>
      <c r="E28" s="116">
        <f t="shared" si="1"/>
        <v>2.5448325881892577E-2</v>
      </c>
      <c r="F28" s="110">
        <v>9981975.5</v>
      </c>
      <c r="G28" s="113">
        <v>0</v>
      </c>
      <c r="H28" s="113">
        <v>0</v>
      </c>
      <c r="I28" s="110">
        <v>417686.26</v>
      </c>
    </row>
    <row r="29" spans="1:9" ht="9.5" customHeight="1" x14ac:dyDescent="0.3">
      <c r="A29" s="63">
        <v>24</v>
      </c>
      <c r="B29" s="86" t="s">
        <v>261</v>
      </c>
      <c r="C29" s="109">
        <v>257744790.59999996</v>
      </c>
      <c r="D29" s="110">
        <f t="shared" si="0"/>
        <v>9868559.1600000001</v>
      </c>
      <c r="E29" s="116">
        <f t="shared" si="1"/>
        <v>3.8288103270786342E-2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5" customHeight="1" x14ac:dyDescent="0.3">
      <c r="A30" s="63">
        <v>25</v>
      </c>
      <c r="B30" s="67" t="s">
        <v>249</v>
      </c>
      <c r="C30" s="95">
        <v>279700343.88999999</v>
      </c>
      <c r="D30" s="110">
        <f t="shared" si="0"/>
        <v>7713712.1399999997</v>
      </c>
      <c r="E30" s="116">
        <f t="shared" si="1"/>
        <v>2.7578486435589203E-2</v>
      </c>
      <c r="F30" s="79">
        <v>0</v>
      </c>
      <c r="G30" s="79">
        <v>0</v>
      </c>
      <c r="H30" s="76">
        <v>4093373.13</v>
      </c>
      <c r="I30" s="76">
        <v>3620339.01</v>
      </c>
    </row>
    <row r="31" spans="1:9" ht="9.5" customHeight="1" x14ac:dyDescent="0.3">
      <c r="A31" s="63">
        <v>26</v>
      </c>
      <c r="B31" s="67" t="s">
        <v>256</v>
      </c>
      <c r="C31" s="95">
        <v>461905029.01999998</v>
      </c>
      <c r="D31" s="110">
        <f t="shared" si="0"/>
        <v>5734945.9500000002</v>
      </c>
      <c r="E31" s="116">
        <f t="shared" si="1"/>
        <v>1.2415855186005527E-2</v>
      </c>
      <c r="F31" s="76">
        <v>992120.27</v>
      </c>
      <c r="G31" s="76">
        <v>152817.04999999999</v>
      </c>
      <c r="H31" s="76">
        <v>3444143.84</v>
      </c>
      <c r="I31" s="76">
        <v>1145864.79</v>
      </c>
    </row>
    <row r="32" spans="1:9" ht="9.5" customHeight="1" x14ac:dyDescent="0.3">
      <c r="A32" s="63">
        <v>27</v>
      </c>
      <c r="B32" s="67" t="s">
        <v>259</v>
      </c>
      <c r="C32" s="95">
        <v>206403261.02000001</v>
      </c>
      <c r="D32" s="110">
        <f t="shared" si="0"/>
        <v>4718074.3499999996</v>
      </c>
      <c r="E32" s="116">
        <f t="shared" si="1"/>
        <v>2.2858526201012051E-2</v>
      </c>
      <c r="F32" s="79">
        <v>0</v>
      </c>
      <c r="G32" s="79">
        <v>0</v>
      </c>
      <c r="H32" s="79">
        <v>0</v>
      </c>
      <c r="I32" s="76">
        <v>4718074.3499999996</v>
      </c>
    </row>
    <row r="33" spans="1:9" ht="9.5" customHeight="1" x14ac:dyDescent="0.3">
      <c r="A33" s="63">
        <v>28</v>
      </c>
      <c r="B33" s="67" t="s">
        <v>319</v>
      </c>
      <c r="C33" s="95">
        <v>93649838.49000001</v>
      </c>
      <c r="D33" s="110">
        <f t="shared" si="0"/>
        <v>2866549.62</v>
      </c>
      <c r="E33" s="116">
        <f t="shared" si="1"/>
        <v>3.0609231860085826E-2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3">
      <c r="A35" s="63">
        <v>30</v>
      </c>
      <c r="B35" s="67" t="s">
        <v>258</v>
      </c>
      <c r="C35" s="95">
        <v>74517586.719999999</v>
      </c>
      <c r="D35" s="110">
        <f t="shared" si="0"/>
        <v>474072.32000000001</v>
      </c>
      <c r="E35" s="116">
        <f t="shared" si="1"/>
        <v>6.3618850377069758E-3</v>
      </c>
      <c r="F35" s="76">
        <v>784.08</v>
      </c>
      <c r="G35" s="79">
        <v>0</v>
      </c>
      <c r="H35" s="79">
        <v>0</v>
      </c>
      <c r="I35" s="76">
        <v>473288.24</v>
      </c>
    </row>
    <row r="36" spans="1:9" ht="9.5" customHeight="1" x14ac:dyDescent="0.3">
      <c r="A36" s="63">
        <v>31</v>
      </c>
      <c r="B36" s="67" t="s">
        <v>260</v>
      </c>
      <c r="C36" s="95">
        <v>448658362.64999998</v>
      </c>
      <c r="D36" s="110">
        <f t="shared" si="0"/>
        <v>31814.33</v>
      </c>
      <c r="E36" s="116">
        <f t="shared" si="1"/>
        <v>7.0909923114078838E-5</v>
      </c>
      <c r="F36" s="79">
        <v>0</v>
      </c>
      <c r="G36" s="79">
        <v>0</v>
      </c>
      <c r="H36" s="79">
        <v>0</v>
      </c>
      <c r="I36" s="76">
        <v>31814.33</v>
      </c>
    </row>
    <row r="37" spans="1:9" ht="9.5" customHeight="1" x14ac:dyDescent="0.3">
      <c r="A37" s="63">
        <v>32</v>
      </c>
      <c r="B37" s="67" t="s">
        <v>266</v>
      </c>
      <c r="C37" s="95">
        <v>187791090.84</v>
      </c>
      <c r="D37" s="110">
        <f t="shared" si="0"/>
        <v>22021.34</v>
      </c>
      <c r="E37" s="116">
        <f t="shared" si="1"/>
        <v>1.1726509442752221E-4</v>
      </c>
      <c r="F37" s="79">
        <v>0</v>
      </c>
      <c r="G37" s="79">
        <v>0</v>
      </c>
      <c r="H37" s="76">
        <v>22021.34</v>
      </c>
      <c r="I37" s="79">
        <v>0</v>
      </c>
    </row>
    <row r="38" spans="1:9" ht="9.5" customHeight="1" x14ac:dyDescent="0.3">
      <c r="A38" s="63">
        <v>33</v>
      </c>
      <c r="B38" s="67" t="s">
        <v>267</v>
      </c>
      <c r="C38" s="95">
        <v>745322706.05999994</v>
      </c>
      <c r="D38" s="113">
        <f t="shared" ref="D38:D48" si="2">F38+G38+H38+I38</f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3">
      <c r="A39" s="63">
        <v>34</v>
      </c>
      <c r="B39" s="86" t="s">
        <v>268</v>
      </c>
      <c r="C39" s="112">
        <v>106584645.33</v>
      </c>
      <c r="D39" s="113">
        <f t="shared" si="2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3">
      <c r="A40" s="63">
        <v>35</v>
      </c>
      <c r="B40" s="67" t="s">
        <v>262</v>
      </c>
      <c r="C40" s="112">
        <v>192458947.53</v>
      </c>
      <c r="D40" s="113">
        <f t="shared" si="2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3">
      <c r="A41" s="63">
        <v>36</v>
      </c>
      <c r="B41" s="86" t="s">
        <v>269</v>
      </c>
      <c r="C41" s="110">
        <v>21617640.039999999</v>
      </c>
      <c r="D41" s="113">
        <f t="shared" si="2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270</v>
      </c>
      <c r="C42" s="110">
        <v>8442171.7599999998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271</v>
      </c>
      <c r="C43" s="112">
        <v>675896736.96000004</v>
      </c>
      <c r="D43" s="113">
        <f t="shared" si="2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272</v>
      </c>
      <c r="C44" s="112">
        <v>27744913.890000004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274</v>
      </c>
      <c r="C45" s="112">
        <v>146305747</v>
      </c>
      <c r="D45" s="113">
        <f t="shared" si="2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3">
      <c r="A46" s="63">
        <v>41</v>
      </c>
      <c r="B46" s="67" t="s">
        <v>265</v>
      </c>
      <c r="C46" s="81">
        <v>1350961.58</v>
      </c>
      <c r="D46" s="113">
        <f t="shared" si="2"/>
        <v>0</v>
      </c>
      <c r="E46" s="11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2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59"/>
      <c r="B48" s="59" t="s">
        <v>280</v>
      </c>
      <c r="C48" s="82">
        <v>64773643949.459984</v>
      </c>
      <c r="D48" s="118">
        <f t="shared" si="2"/>
        <v>4614247737.1700001</v>
      </c>
      <c r="E48" s="117">
        <f t="shared" si="1"/>
        <v>7.1236500771367658E-2</v>
      </c>
      <c r="F48" s="82">
        <v>1619076623.9199998</v>
      </c>
      <c r="G48" s="82">
        <v>955659478.41000009</v>
      </c>
      <c r="H48" s="82">
        <v>1216644894.01</v>
      </c>
      <c r="I48" s="82">
        <v>822866740.82999992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9CFD4-9FA3-436D-AD07-078A82122315}">
  <dimension ref="A1:I48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325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86" t="s">
        <v>234</v>
      </c>
      <c r="C6" s="111">
        <v>11059717850.67</v>
      </c>
      <c r="D6" s="110">
        <f>F6+G6+H6+I6</f>
        <v>887091988.93000007</v>
      </c>
      <c r="E6" s="116">
        <f>D6/C6</f>
        <v>8.0209278474157444E-2</v>
      </c>
      <c r="F6" s="112">
        <v>273190967.38999999</v>
      </c>
      <c r="G6" s="112">
        <v>224292624.44999999</v>
      </c>
      <c r="H6" s="112">
        <v>44847773.780000001</v>
      </c>
      <c r="I6" s="112">
        <v>344760623.31</v>
      </c>
    </row>
    <row r="7" spans="1:9" ht="9.5" customHeight="1" x14ac:dyDescent="0.3">
      <c r="A7" s="63">
        <v>2</v>
      </c>
      <c r="B7" s="86" t="s">
        <v>233</v>
      </c>
      <c r="C7" s="109">
        <v>7414752166.1400003</v>
      </c>
      <c r="D7" s="110">
        <f t="shared" ref="D7:D48" si="0">F7+G7+H7+I7</f>
        <v>834290898.88999999</v>
      </c>
      <c r="E7" s="116">
        <f t="shared" ref="E7:E48" si="1">D7/C7</f>
        <v>0.11251770527137096</v>
      </c>
      <c r="F7" s="110">
        <v>227218339.25999999</v>
      </c>
      <c r="G7" s="110">
        <v>513520872.33999997</v>
      </c>
      <c r="H7" s="110">
        <v>14474557.069999998</v>
      </c>
      <c r="I7" s="110">
        <v>79077130.220000014</v>
      </c>
    </row>
    <row r="8" spans="1:9" ht="9.5" customHeight="1" x14ac:dyDescent="0.3">
      <c r="A8" s="63">
        <v>3</v>
      </c>
      <c r="B8" s="86" t="s">
        <v>235</v>
      </c>
      <c r="C8" s="109">
        <v>5658678173.8000002</v>
      </c>
      <c r="D8" s="110">
        <f t="shared" si="0"/>
        <v>514396075.07999998</v>
      </c>
      <c r="E8" s="116">
        <f t="shared" si="1"/>
        <v>9.0903928316984503E-2</v>
      </c>
      <c r="F8" s="110">
        <v>307970410.81</v>
      </c>
      <c r="G8" s="110">
        <v>41986014.710000001</v>
      </c>
      <c r="H8" s="110">
        <v>155386240.40000001</v>
      </c>
      <c r="I8" s="110">
        <v>9053409.1600000001</v>
      </c>
    </row>
    <row r="9" spans="1:9" ht="9.5" customHeight="1" x14ac:dyDescent="0.3">
      <c r="A9" s="63">
        <v>4</v>
      </c>
      <c r="B9" s="67" t="s">
        <v>236</v>
      </c>
      <c r="C9" s="95">
        <v>3482666636.0700002</v>
      </c>
      <c r="D9" s="110">
        <f t="shared" si="0"/>
        <v>441291521.03000003</v>
      </c>
      <c r="E9" s="116">
        <f t="shared" si="1"/>
        <v>0.12671081304754839</v>
      </c>
      <c r="F9" s="81">
        <v>40016266.18</v>
      </c>
      <c r="G9" s="81">
        <v>645997.18999999994</v>
      </c>
      <c r="H9" s="81">
        <v>400614352.49000001</v>
      </c>
      <c r="I9" s="81">
        <v>14905.17</v>
      </c>
    </row>
    <row r="10" spans="1:9" ht="9.5" customHeight="1" x14ac:dyDescent="0.3">
      <c r="A10" s="63">
        <v>5</v>
      </c>
      <c r="B10" s="86" t="s">
        <v>242</v>
      </c>
      <c r="C10" s="111">
        <v>4796044649.5199995</v>
      </c>
      <c r="D10" s="110">
        <f t="shared" si="0"/>
        <v>427884028.17000002</v>
      </c>
      <c r="E10" s="116">
        <f t="shared" si="1"/>
        <v>8.9216022668351047E-2</v>
      </c>
      <c r="F10" s="112">
        <v>31476991.309999999</v>
      </c>
      <c r="G10" s="110">
        <v>1278016.98</v>
      </c>
      <c r="H10" s="110">
        <v>390603940.06999999</v>
      </c>
      <c r="I10" s="112">
        <v>4525079.8099999996</v>
      </c>
    </row>
    <row r="11" spans="1:9" ht="9.5" customHeight="1" x14ac:dyDescent="0.3">
      <c r="A11" s="63">
        <v>6</v>
      </c>
      <c r="B11" s="67" t="s">
        <v>253</v>
      </c>
      <c r="C11" s="95">
        <v>2032565397.98</v>
      </c>
      <c r="D11" s="110">
        <f t="shared" si="0"/>
        <v>303164323.09000003</v>
      </c>
      <c r="E11" s="116">
        <f t="shared" si="1"/>
        <v>0.14915353936030309</v>
      </c>
      <c r="F11" s="76">
        <v>139844796.59999999</v>
      </c>
      <c r="G11" s="76">
        <v>62687102.700000003</v>
      </c>
      <c r="H11" s="76">
        <v>28308174.049999997</v>
      </c>
      <c r="I11" s="76">
        <v>72324249.74000001</v>
      </c>
    </row>
    <row r="12" spans="1:9" ht="9.5" customHeight="1" x14ac:dyDescent="0.3">
      <c r="A12" s="63">
        <v>7</v>
      </c>
      <c r="B12" s="86" t="s">
        <v>237</v>
      </c>
      <c r="C12" s="109">
        <v>1922489073.2400002</v>
      </c>
      <c r="D12" s="110">
        <f t="shared" si="0"/>
        <v>210253818.52000001</v>
      </c>
      <c r="E12" s="116">
        <f t="shared" si="1"/>
        <v>0.10936541666042139</v>
      </c>
      <c r="F12" s="110">
        <v>121964719.76000001</v>
      </c>
      <c r="G12" s="110">
        <v>20546012.940000001</v>
      </c>
      <c r="H12" s="110">
        <v>32427263.030000001</v>
      </c>
      <c r="I12" s="110">
        <v>35315822.789999999</v>
      </c>
    </row>
    <row r="13" spans="1:9" ht="9.5" customHeight="1" x14ac:dyDescent="0.3">
      <c r="A13" s="63">
        <v>8</v>
      </c>
      <c r="B13" s="86" t="s">
        <v>239</v>
      </c>
      <c r="C13" s="109">
        <v>2775264355.5</v>
      </c>
      <c r="D13" s="110">
        <f t="shared" si="0"/>
        <v>133007004.78999999</v>
      </c>
      <c r="E13" s="116">
        <f t="shared" si="1"/>
        <v>4.7925886601183638E-2</v>
      </c>
      <c r="F13" s="110">
        <v>64120435.740000002</v>
      </c>
      <c r="G13" s="110">
        <v>23588463.98</v>
      </c>
      <c r="H13" s="110">
        <v>13503256.949999999</v>
      </c>
      <c r="I13" s="110">
        <v>31794848.119999997</v>
      </c>
    </row>
    <row r="14" spans="1:9" ht="9.5" customHeight="1" x14ac:dyDescent="0.3">
      <c r="A14" s="63">
        <v>9</v>
      </c>
      <c r="B14" s="67" t="s">
        <v>251</v>
      </c>
      <c r="C14" s="95">
        <v>7547943083.6399994</v>
      </c>
      <c r="D14" s="110">
        <f t="shared" si="0"/>
        <v>122585504.73999999</v>
      </c>
      <c r="E14" s="116">
        <f t="shared" si="1"/>
        <v>1.6240915356887278E-2</v>
      </c>
      <c r="F14" s="76">
        <v>82138443.150000006</v>
      </c>
      <c r="G14" s="76">
        <v>3362424.49</v>
      </c>
      <c r="H14" s="76">
        <v>12259763.630000001</v>
      </c>
      <c r="I14" s="81">
        <v>24824873.469999999</v>
      </c>
    </row>
    <row r="15" spans="1:9" ht="9.5" customHeight="1" x14ac:dyDescent="0.3">
      <c r="A15" s="63">
        <v>10</v>
      </c>
      <c r="B15" s="67" t="s">
        <v>241</v>
      </c>
      <c r="C15" s="95">
        <v>5259861393.6000004</v>
      </c>
      <c r="D15" s="110">
        <f t="shared" si="0"/>
        <v>92797709.109999985</v>
      </c>
      <c r="E15" s="116">
        <f t="shared" si="1"/>
        <v>1.7642614921927927E-2</v>
      </c>
      <c r="F15" s="81">
        <v>71755471.140000001</v>
      </c>
      <c r="G15" s="81">
        <v>11734466.940000001</v>
      </c>
      <c r="H15" s="81">
        <v>5547680.9299999997</v>
      </c>
      <c r="I15" s="81">
        <v>3760090.1</v>
      </c>
    </row>
    <row r="16" spans="1:9" ht="9.5" customHeight="1" x14ac:dyDescent="0.3">
      <c r="A16" s="63">
        <v>11</v>
      </c>
      <c r="B16" s="86" t="s">
        <v>105</v>
      </c>
      <c r="C16" s="111">
        <v>361593227.65000004</v>
      </c>
      <c r="D16" s="110">
        <f t="shared" si="0"/>
        <v>84315763.950000003</v>
      </c>
      <c r="E16" s="116">
        <f t="shared" si="1"/>
        <v>0.23317849313154854</v>
      </c>
      <c r="F16" s="112">
        <v>19835864.27</v>
      </c>
      <c r="G16" s="112">
        <v>5284111.7200000007</v>
      </c>
      <c r="H16" s="112">
        <v>19948241.57</v>
      </c>
      <c r="I16" s="112">
        <v>39247546.390000001</v>
      </c>
    </row>
    <row r="17" spans="1:9" ht="9.5" customHeight="1" x14ac:dyDescent="0.3">
      <c r="A17" s="63">
        <v>12</v>
      </c>
      <c r="B17" s="67" t="s">
        <v>254</v>
      </c>
      <c r="C17" s="95">
        <v>855885995.28999996</v>
      </c>
      <c r="D17" s="110">
        <f t="shared" si="0"/>
        <v>70796122.590000004</v>
      </c>
      <c r="E17" s="116">
        <f t="shared" si="1"/>
        <v>8.2716767162444513E-2</v>
      </c>
      <c r="F17" s="76">
        <v>1496706.52</v>
      </c>
      <c r="G17" s="79">
        <v>0</v>
      </c>
      <c r="H17" s="76">
        <v>4149291.3200000003</v>
      </c>
      <c r="I17" s="76">
        <v>65150124.75</v>
      </c>
    </row>
    <row r="18" spans="1:9" ht="9.5" customHeight="1" x14ac:dyDescent="0.3">
      <c r="A18" s="63">
        <v>13</v>
      </c>
      <c r="B18" s="86" t="s">
        <v>240</v>
      </c>
      <c r="C18" s="111">
        <v>760434994.13999999</v>
      </c>
      <c r="D18" s="110">
        <f t="shared" si="0"/>
        <v>68696212.129999995</v>
      </c>
      <c r="E18" s="116">
        <f t="shared" si="1"/>
        <v>9.0338046853946696E-2</v>
      </c>
      <c r="F18" s="112">
        <v>51603991.399999999</v>
      </c>
      <c r="G18" s="112">
        <v>5395547.8899999997</v>
      </c>
      <c r="H18" s="112">
        <v>2668932.6800000002</v>
      </c>
      <c r="I18" s="112">
        <v>9027740.1600000001</v>
      </c>
    </row>
    <row r="19" spans="1:9" ht="9.5" customHeight="1" x14ac:dyDescent="0.3">
      <c r="A19" s="63">
        <v>14</v>
      </c>
      <c r="B19" s="67" t="s">
        <v>246</v>
      </c>
      <c r="C19" s="95">
        <v>421111849.66000003</v>
      </c>
      <c r="D19" s="110">
        <f t="shared" si="0"/>
        <v>64277748.130000003</v>
      </c>
      <c r="E19" s="116">
        <f t="shared" si="1"/>
        <v>0.15263818432536863</v>
      </c>
      <c r="F19" s="76">
        <v>33765068</v>
      </c>
      <c r="G19" s="76">
        <v>15262364.859999999</v>
      </c>
      <c r="H19" s="76">
        <v>5303249.2700000014</v>
      </c>
      <c r="I19" s="76">
        <v>9947066</v>
      </c>
    </row>
    <row r="20" spans="1:9" ht="9.5" customHeight="1" x14ac:dyDescent="0.3">
      <c r="A20" s="63">
        <v>15</v>
      </c>
      <c r="B20" s="67" t="s">
        <v>250</v>
      </c>
      <c r="C20" s="95">
        <v>327551175.97000003</v>
      </c>
      <c r="D20" s="110">
        <f t="shared" si="0"/>
        <v>55699645.400000006</v>
      </c>
      <c r="E20" s="116">
        <f t="shared" si="1"/>
        <v>0.17004868089712327</v>
      </c>
      <c r="F20" s="76">
        <v>25106199.77</v>
      </c>
      <c r="G20" s="79">
        <v>0</v>
      </c>
      <c r="H20" s="76">
        <v>10206836.59</v>
      </c>
      <c r="I20" s="76">
        <v>20386609.040000003</v>
      </c>
    </row>
    <row r="21" spans="1:9" ht="9.5" customHeight="1" x14ac:dyDescent="0.3">
      <c r="A21" s="63">
        <v>16</v>
      </c>
      <c r="B21" s="67" t="s">
        <v>247</v>
      </c>
      <c r="C21" s="95">
        <v>1355162634.46</v>
      </c>
      <c r="D21" s="110">
        <f t="shared" si="0"/>
        <v>48497304.959999993</v>
      </c>
      <c r="E21" s="116">
        <f t="shared" si="1"/>
        <v>3.578707361520856E-2</v>
      </c>
      <c r="F21" s="76">
        <v>25282136.960000001</v>
      </c>
      <c r="G21" s="79">
        <v>0</v>
      </c>
      <c r="H21" s="76">
        <v>8853964.4800000004</v>
      </c>
      <c r="I21" s="76">
        <v>14361203.52</v>
      </c>
    </row>
    <row r="22" spans="1:9" ht="9.5" customHeight="1" x14ac:dyDescent="0.3">
      <c r="A22" s="63">
        <v>17</v>
      </c>
      <c r="B22" s="67" t="s">
        <v>244</v>
      </c>
      <c r="C22" s="95">
        <v>866598268.26000011</v>
      </c>
      <c r="D22" s="110">
        <f t="shared" si="0"/>
        <v>43849449.82</v>
      </c>
      <c r="E22" s="116">
        <f t="shared" si="1"/>
        <v>5.0599512399261019E-2</v>
      </c>
      <c r="F22" s="81">
        <v>15476881.9</v>
      </c>
      <c r="G22" s="81">
        <v>18652477.009999998</v>
      </c>
      <c r="H22" s="81">
        <v>5631.84</v>
      </c>
      <c r="I22" s="81">
        <v>9714459.0700000003</v>
      </c>
    </row>
    <row r="23" spans="1:9" ht="9.5" customHeight="1" x14ac:dyDescent="0.3">
      <c r="A23" s="63">
        <v>18</v>
      </c>
      <c r="B23" s="67" t="s">
        <v>248</v>
      </c>
      <c r="C23" s="95">
        <v>243685230.50999999</v>
      </c>
      <c r="D23" s="110">
        <f t="shared" si="0"/>
        <v>37515479.030000001</v>
      </c>
      <c r="E23" s="116">
        <f t="shared" si="1"/>
        <v>0.15395056545480912</v>
      </c>
      <c r="F23" s="76">
        <v>10274399.279999999</v>
      </c>
      <c r="G23" s="76">
        <v>206712.44</v>
      </c>
      <c r="H23" s="76">
        <v>24930868.660000004</v>
      </c>
      <c r="I23" s="76">
        <v>2103498.65</v>
      </c>
    </row>
    <row r="24" spans="1:9" ht="9.5" customHeight="1" x14ac:dyDescent="0.3">
      <c r="A24" s="63">
        <v>19</v>
      </c>
      <c r="B24" s="67" t="s">
        <v>243</v>
      </c>
      <c r="C24" s="95">
        <v>67486814.399999991</v>
      </c>
      <c r="D24" s="110">
        <f t="shared" si="0"/>
        <v>33682287.119999997</v>
      </c>
      <c r="E24" s="116">
        <f t="shared" si="1"/>
        <v>0.4990943404197784</v>
      </c>
      <c r="F24" s="76">
        <v>33682287.119999997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86" t="s">
        <v>264</v>
      </c>
      <c r="C25" s="109">
        <v>68185749.36999999</v>
      </c>
      <c r="D25" s="110">
        <f t="shared" si="0"/>
        <v>20888305.990000002</v>
      </c>
      <c r="E25" s="116">
        <f t="shared" si="1"/>
        <v>0.30634415817083227</v>
      </c>
      <c r="F25" s="113">
        <v>0</v>
      </c>
      <c r="G25" s="113">
        <v>0</v>
      </c>
      <c r="H25" s="110">
        <v>20888305.990000002</v>
      </c>
      <c r="I25" s="113">
        <v>0</v>
      </c>
    </row>
    <row r="26" spans="1:9" ht="9.5" customHeight="1" x14ac:dyDescent="0.3">
      <c r="A26" s="63">
        <v>21</v>
      </c>
      <c r="B26" s="67" t="s">
        <v>252</v>
      </c>
      <c r="C26" s="95">
        <v>160323639.06</v>
      </c>
      <c r="D26" s="110">
        <f t="shared" si="0"/>
        <v>19447476.469999999</v>
      </c>
      <c r="E26" s="116">
        <f t="shared" si="1"/>
        <v>0.12130136631143905</v>
      </c>
      <c r="F26" s="76">
        <v>116802.3</v>
      </c>
      <c r="G26" s="76">
        <v>3603210.44</v>
      </c>
      <c r="H26" s="76">
        <v>1876804.93</v>
      </c>
      <c r="I26" s="76">
        <v>13850658.800000001</v>
      </c>
    </row>
    <row r="27" spans="1:9" ht="9.5" customHeight="1" x14ac:dyDescent="0.3">
      <c r="A27" s="63">
        <v>22</v>
      </c>
      <c r="B27" s="86" t="s">
        <v>261</v>
      </c>
      <c r="C27" s="111">
        <v>243714109.38</v>
      </c>
      <c r="D27" s="110">
        <f t="shared" si="0"/>
        <v>12242310.32</v>
      </c>
      <c r="E27" s="116">
        <f t="shared" si="1"/>
        <v>5.0232259228421373E-2</v>
      </c>
      <c r="F27" s="114">
        <v>0</v>
      </c>
      <c r="G27" s="114">
        <v>0</v>
      </c>
      <c r="H27" s="112">
        <v>1700000</v>
      </c>
      <c r="I27" s="112">
        <v>10542310.32</v>
      </c>
    </row>
    <row r="28" spans="1:9" ht="9.5" customHeight="1" x14ac:dyDescent="0.3">
      <c r="A28" s="63">
        <v>23</v>
      </c>
      <c r="B28" s="67" t="s">
        <v>257</v>
      </c>
      <c r="C28" s="95">
        <v>410715189.25999999</v>
      </c>
      <c r="D28" s="110">
        <f t="shared" si="0"/>
        <v>10400140.109999999</v>
      </c>
      <c r="E28" s="116">
        <f t="shared" si="1"/>
        <v>2.5322024560957432E-2</v>
      </c>
      <c r="F28" s="76">
        <v>9981975.5</v>
      </c>
      <c r="G28" s="79">
        <v>0</v>
      </c>
      <c r="H28" s="79">
        <v>0</v>
      </c>
      <c r="I28" s="76">
        <v>418164.61</v>
      </c>
    </row>
    <row r="29" spans="1:9" ht="9.5" customHeight="1" x14ac:dyDescent="0.3">
      <c r="A29" s="63">
        <v>24</v>
      </c>
      <c r="B29" s="67" t="s">
        <v>249</v>
      </c>
      <c r="C29" s="95">
        <v>286131469.67000002</v>
      </c>
      <c r="D29" s="110">
        <f t="shared" si="0"/>
        <v>7117785.5700000003</v>
      </c>
      <c r="E29" s="116">
        <f t="shared" si="1"/>
        <v>2.4875927063209985E-2</v>
      </c>
      <c r="F29" s="79">
        <v>0</v>
      </c>
      <c r="G29" s="79">
        <v>0</v>
      </c>
      <c r="H29" s="76">
        <v>4200846.38</v>
      </c>
      <c r="I29" s="76">
        <v>2916939.19</v>
      </c>
    </row>
    <row r="30" spans="1:9" ht="9.5" customHeight="1" x14ac:dyDescent="0.3">
      <c r="A30" s="63">
        <v>25</v>
      </c>
      <c r="B30" s="67" t="s">
        <v>255</v>
      </c>
      <c r="C30" s="95">
        <v>2782093515.9200001</v>
      </c>
      <c r="D30" s="110">
        <f t="shared" si="0"/>
        <v>6198935.0899999999</v>
      </c>
      <c r="E30" s="116">
        <f t="shared" si="1"/>
        <v>2.2281548246052027E-3</v>
      </c>
      <c r="F30" s="76">
        <v>5956630.21</v>
      </c>
      <c r="G30" s="79">
        <v>0</v>
      </c>
      <c r="H30" s="76">
        <v>87063.91</v>
      </c>
      <c r="I30" s="76">
        <v>155240.97</v>
      </c>
    </row>
    <row r="31" spans="1:9" ht="9.5" customHeight="1" x14ac:dyDescent="0.3">
      <c r="A31" s="63">
        <v>26</v>
      </c>
      <c r="B31" s="67" t="s">
        <v>256</v>
      </c>
      <c r="C31" s="95">
        <v>465858064.65999997</v>
      </c>
      <c r="D31" s="110">
        <f t="shared" si="0"/>
        <v>5864623.1700000009</v>
      </c>
      <c r="E31" s="116">
        <f t="shared" si="1"/>
        <v>1.2588862606210787E-2</v>
      </c>
      <c r="F31" s="76">
        <v>983099</v>
      </c>
      <c r="G31" s="76">
        <v>126280.78</v>
      </c>
      <c r="H31" s="76">
        <v>3623996.5200000009</v>
      </c>
      <c r="I31" s="76">
        <v>1131246.8700000001</v>
      </c>
    </row>
    <row r="32" spans="1:9" ht="9.5" customHeight="1" x14ac:dyDescent="0.3">
      <c r="A32" s="63">
        <v>27</v>
      </c>
      <c r="B32" s="86" t="s">
        <v>259</v>
      </c>
      <c r="C32" s="109">
        <v>208049495.57999998</v>
      </c>
      <c r="D32" s="110">
        <f t="shared" si="0"/>
        <v>4640126.25</v>
      </c>
      <c r="E32" s="116">
        <f t="shared" si="1"/>
        <v>2.230299206957587E-2</v>
      </c>
      <c r="F32" s="113">
        <v>0</v>
      </c>
      <c r="G32" s="113">
        <v>0</v>
      </c>
      <c r="H32" s="113">
        <v>0</v>
      </c>
      <c r="I32" s="110">
        <v>4640126.25</v>
      </c>
    </row>
    <row r="33" spans="1:9" ht="9.5" customHeight="1" x14ac:dyDescent="0.3">
      <c r="A33" s="63">
        <v>28</v>
      </c>
      <c r="B33" s="86" t="s">
        <v>319</v>
      </c>
      <c r="C33" s="109">
        <v>95933634.320000008</v>
      </c>
      <c r="D33" s="110">
        <f t="shared" si="0"/>
        <v>2866549.62</v>
      </c>
      <c r="E33" s="116">
        <f t="shared" si="1"/>
        <v>2.9880548572132942E-2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9.5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3">
      <c r="A35" s="63">
        <v>30</v>
      </c>
      <c r="B35" s="67" t="s">
        <v>258</v>
      </c>
      <c r="C35" s="95">
        <v>78204854.770000011</v>
      </c>
      <c r="D35" s="110">
        <f t="shared" si="0"/>
        <v>478780.47669000004</v>
      </c>
      <c r="E35" s="116">
        <f t="shared" si="1"/>
        <v>6.1221324187365408E-3</v>
      </c>
      <c r="F35" s="125">
        <v>1.4999999999999999E-2</v>
      </c>
      <c r="G35" s="79">
        <v>0</v>
      </c>
      <c r="H35" s="79">
        <v>1.6900000000000001E-3</v>
      </c>
      <c r="I35" s="76">
        <v>478780.46</v>
      </c>
    </row>
    <row r="36" spans="1:9" ht="9.5" customHeight="1" x14ac:dyDescent="0.3">
      <c r="A36" s="63">
        <v>31</v>
      </c>
      <c r="B36" s="67" t="s">
        <v>260</v>
      </c>
      <c r="C36" s="95">
        <v>454256118.36000001</v>
      </c>
      <c r="D36" s="110">
        <f t="shared" si="0"/>
        <v>24279.9</v>
      </c>
      <c r="E36" s="116">
        <f t="shared" si="1"/>
        <v>5.3449802916596209E-5</v>
      </c>
      <c r="F36" s="79">
        <v>0</v>
      </c>
      <c r="G36" s="79">
        <v>0</v>
      </c>
      <c r="H36" s="79">
        <v>0</v>
      </c>
      <c r="I36" s="76">
        <v>24279.9</v>
      </c>
    </row>
    <row r="37" spans="1:9" ht="9.5" customHeight="1" x14ac:dyDescent="0.3">
      <c r="A37" s="63">
        <v>32</v>
      </c>
      <c r="B37" s="86" t="s">
        <v>266</v>
      </c>
      <c r="C37" s="109">
        <v>187040975.72</v>
      </c>
      <c r="D37" s="110">
        <f t="shared" si="0"/>
        <v>22075.39</v>
      </c>
      <c r="E37" s="116">
        <f t="shared" si="1"/>
        <v>1.1802435223096151E-4</v>
      </c>
      <c r="F37" s="113">
        <v>0</v>
      </c>
      <c r="G37" s="113">
        <v>0</v>
      </c>
      <c r="H37" s="110">
        <v>22075.39</v>
      </c>
      <c r="I37" s="113">
        <v>0</v>
      </c>
    </row>
    <row r="38" spans="1:9" ht="9.5" customHeight="1" x14ac:dyDescent="0.3">
      <c r="A38" s="63">
        <v>33</v>
      </c>
      <c r="B38" s="86" t="s">
        <v>267</v>
      </c>
      <c r="C38" s="109">
        <v>680624211.7700001</v>
      </c>
      <c r="D38" s="110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3">
      <c r="A39" s="63">
        <v>34</v>
      </c>
      <c r="B39" s="86" t="s">
        <v>268</v>
      </c>
      <c r="C39" s="110">
        <v>106191042.37</v>
      </c>
      <c r="D39" s="110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3">
      <c r="A40" s="63">
        <v>35</v>
      </c>
      <c r="B40" s="86" t="s">
        <v>262</v>
      </c>
      <c r="C40" s="110">
        <v>192322916.32999998</v>
      </c>
      <c r="D40" s="110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0">
        <v>21806144.870000001</v>
      </c>
      <c r="D41" s="110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67" t="s">
        <v>270</v>
      </c>
      <c r="C42" s="81">
        <v>8369808.6199999992</v>
      </c>
      <c r="D42" s="110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67" t="s">
        <v>271</v>
      </c>
      <c r="C43" s="81">
        <v>682027973.39999998</v>
      </c>
      <c r="D43" s="110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86" t="s">
        <v>272</v>
      </c>
      <c r="C44" s="112">
        <v>27355570.140000001</v>
      </c>
      <c r="D44" s="110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274</v>
      </c>
      <c r="C45" s="110">
        <v>146305747</v>
      </c>
      <c r="D45" s="110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265</v>
      </c>
      <c r="C46" s="112">
        <v>1245096.2</v>
      </c>
      <c r="D46" s="110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126">
        <v>42</v>
      </c>
      <c r="B47" s="67" t="s">
        <v>275</v>
      </c>
      <c r="C47" s="81">
        <v>75375202.109999999</v>
      </c>
      <c r="D47" s="110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59"/>
      <c r="B48" s="59" t="s">
        <v>280</v>
      </c>
      <c r="C48" s="82">
        <v>64592168317.940002</v>
      </c>
      <c r="D48" s="118">
        <f t="shared" si="0"/>
        <v>4564784290.5100002</v>
      </c>
      <c r="E48" s="117">
        <f t="shared" si="1"/>
        <v>7.0670863192591804E-2</v>
      </c>
      <c r="F48" s="82">
        <v>1593758898.5699999</v>
      </c>
      <c r="G48" s="82">
        <v>952172701.86000013</v>
      </c>
      <c r="H48" s="82">
        <v>1206439113.6200001</v>
      </c>
      <c r="I48" s="82">
        <v>812413576.46000004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DECF6-018E-4D04-9940-025D1BCFA092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326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86" t="s">
        <v>234</v>
      </c>
      <c r="C6" s="109">
        <v>11140668221.4</v>
      </c>
      <c r="D6" s="110">
        <f t="shared" ref="D6:D47" si="0">F6+G6+H6+I6</f>
        <v>870173465.30999994</v>
      </c>
      <c r="E6" s="116">
        <f>D6/C6</f>
        <v>7.8107834109851004E-2</v>
      </c>
      <c r="F6" s="110">
        <v>259895627.50999999</v>
      </c>
      <c r="G6" s="110">
        <v>221365527.86000001</v>
      </c>
      <c r="H6" s="110">
        <v>45184467.350000001</v>
      </c>
      <c r="I6" s="110">
        <v>343727842.58999997</v>
      </c>
    </row>
    <row r="7" spans="1:9" ht="9.5" customHeight="1" x14ac:dyDescent="0.3">
      <c r="A7" s="63">
        <v>2</v>
      </c>
      <c r="B7" s="67" t="s">
        <v>233</v>
      </c>
      <c r="C7" s="95">
        <v>7360828581.2599983</v>
      </c>
      <c r="D7" s="110">
        <f t="shared" si="0"/>
        <v>826335184.25999999</v>
      </c>
      <c r="E7" s="116">
        <f t="shared" ref="E7:E48" si="1">D7/C7</f>
        <v>0.11226116396240694</v>
      </c>
      <c r="F7" s="76">
        <v>219908988.19</v>
      </c>
      <c r="G7" s="76">
        <v>513417207.06999999</v>
      </c>
      <c r="H7" s="76">
        <v>14505930.390000001</v>
      </c>
      <c r="I7" s="76">
        <v>78503058.609999999</v>
      </c>
    </row>
    <row r="8" spans="1:9" ht="9.5" customHeight="1" x14ac:dyDescent="0.3">
      <c r="A8" s="63">
        <v>3</v>
      </c>
      <c r="B8" s="67" t="s">
        <v>235</v>
      </c>
      <c r="C8" s="95">
        <v>5667138604.2399998</v>
      </c>
      <c r="D8" s="110">
        <f t="shared" si="0"/>
        <v>514111045.37</v>
      </c>
      <c r="E8" s="116">
        <f t="shared" si="1"/>
        <v>9.0717923324719119E-2</v>
      </c>
      <c r="F8" s="76">
        <v>302318357.55000001</v>
      </c>
      <c r="G8" s="76">
        <v>41647578.380000003</v>
      </c>
      <c r="H8" s="76">
        <v>160987191.32999998</v>
      </c>
      <c r="I8" s="76">
        <v>9157918.1100000013</v>
      </c>
    </row>
    <row r="9" spans="1:9" ht="9.5" customHeight="1" x14ac:dyDescent="0.3">
      <c r="A9" s="63">
        <v>4</v>
      </c>
      <c r="B9" s="67" t="s">
        <v>236</v>
      </c>
      <c r="C9" s="95">
        <v>3506112619.2399998</v>
      </c>
      <c r="D9" s="110">
        <f t="shared" si="0"/>
        <v>446569515.41000003</v>
      </c>
      <c r="E9" s="116">
        <f t="shared" si="1"/>
        <v>0.12736884518752292</v>
      </c>
      <c r="F9" s="81">
        <v>39429794.909999996</v>
      </c>
      <c r="G9" s="81">
        <v>645997.18999999994</v>
      </c>
      <c r="H9" s="81">
        <v>406479369.74000001</v>
      </c>
      <c r="I9" s="81">
        <v>14353.57</v>
      </c>
    </row>
    <row r="10" spans="1:9" ht="9.5" customHeight="1" x14ac:dyDescent="0.3">
      <c r="A10" s="63">
        <v>5</v>
      </c>
      <c r="B10" s="86" t="s">
        <v>242</v>
      </c>
      <c r="C10" s="109">
        <v>4823280904.29</v>
      </c>
      <c r="D10" s="110">
        <f t="shared" si="0"/>
        <v>417824274.69</v>
      </c>
      <c r="E10" s="116">
        <f t="shared" si="1"/>
        <v>8.6626568715575336E-2</v>
      </c>
      <c r="F10" s="110">
        <v>31158942.050000001</v>
      </c>
      <c r="G10" s="110">
        <v>1278047.6299999999</v>
      </c>
      <c r="H10" s="110">
        <v>380488496.67000002</v>
      </c>
      <c r="I10" s="110">
        <v>4898788.34</v>
      </c>
    </row>
    <row r="11" spans="1:9" ht="9.5" customHeight="1" x14ac:dyDescent="0.3">
      <c r="A11" s="63">
        <v>6</v>
      </c>
      <c r="B11" s="86" t="s">
        <v>253</v>
      </c>
      <c r="C11" s="109">
        <v>2068860801.27</v>
      </c>
      <c r="D11" s="110">
        <f t="shared" si="0"/>
        <v>312261917.28999996</v>
      </c>
      <c r="E11" s="116">
        <f t="shared" si="1"/>
        <v>0.15093423254880825</v>
      </c>
      <c r="F11" s="110">
        <v>143416373.78</v>
      </c>
      <c r="G11" s="110">
        <v>64162772.07</v>
      </c>
      <c r="H11" s="110">
        <v>33969109.379999995</v>
      </c>
      <c r="I11" s="110">
        <v>70713662.060000002</v>
      </c>
    </row>
    <row r="12" spans="1:9" ht="9.5" customHeight="1" x14ac:dyDescent="0.3">
      <c r="A12" s="63">
        <v>7</v>
      </c>
      <c r="B12" s="67" t="s">
        <v>237</v>
      </c>
      <c r="C12" s="95">
        <v>1920491592.9799998</v>
      </c>
      <c r="D12" s="110">
        <f t="shared" si="0"/>
        <v>216061746.62</v>
      </c>
      <c r="E12" s="116">
        <f t="shared" si="1"/>
        <v>0.11250335456284921</v>
      </c>
      <c r="F12" s="81">
        <v>121473695.2</v>
      </c>
      <c r="G12" s="81">
        <v>20517125.25</v>
      </c>
      <c r="H12" s="81">
        <v>38735153.960000001</v>
      </c>
      <c r="I12" s="81">
        <v>35335772.210000001</v>
      </c>
    </row>
    <row r="13" spans="1:9" ht="9.5" customHeight="1" x14ac:dyDescent="0.3">
      <c r="A13" s="63">
        <v>8</v>
      </c>
      <c r="B13" s="67" t="s">
        <v>239</v>
      </c>
      <c r="C13" s="95">
        <v>2798950276.5500002</v>
      </c>
      <c r="D13" s="110">
        <f t="shared" si="0"/>
        <v>132353009.94999999</v>
      </c>
      <c r="E13" s="116">
        <f t="shared" si="1"/>
        <v>4.7286659952079944E-2</v>
      </c>
      <c r="F13" s="76">
        <v>65410622.140000001</v>
      </c>
      <c r="G13" s="76">
        <v>23583122.859999999</v>
      </c>
      <c r="H13" s="76">
        <v>11575895.52</v>
      </c>
      <c r="I13" s="76">
        <v>31783369.43</v>
      </c>
    </row>
    <row r="14" spans="1:9" ht="9.5" customHeight="1" x14ac:dyDescent="0.3">
      <c r="A14" s="63">
        <v>9</v>
      </c>
      <c r="B14" s="86" t="s">
        <v>251</v>
      </c>
      <c r="C14" s="111">
        <v>7579896950.8100004</v>
      </c>
      <c r="D14" s="110">
        <f t="shared" si="0"/>
        <v>123088392.72</v>
      </c>
      <c r="E14" s="116">
        <f t="shared" si="1"/>
        <v>1.6238795001935556E-2</v>
      </c>
      <c r="F14" s="112">
        <v>82313645.469999999</v>
      </c>
      <c r="G14" s="112">
        <v>3428607.51</v>
      </c>
      <c r="H14" s="112">
        <v>12328359.170000002</v>
      </c>
      <c r="I14" s="112">
        <v>25017780.57</v>
      </c>
    </row>
    <row r="15" spans="1:9" ht="9.5" customHeight="1" x14ac:dyDescent="0.3">
      <c r="A15" s="63">
        <v>10</v>
      </c>
      <c r="B15" s="67" t="s">
        <v>241</v>
      </c>
      <c r="C15" s="95">
        <v>5291216612.3599997</v>
      </c>
      <c r="D15" s="110">
        <f t="shared" si="0"/>
        <v>91595619.620000005</v>
      </c>
      <c r="E15" s="116">
        <f t="shared" si="1"/>
        <v>1.7310880716173579E-2</v>
      </c>
      <c r="F15" s="81">
        <v>73654973.439999998</v>
      </c>
      <c r="G15" s="81">
        <v>11742050.190000001</v>
      </c>
      <c r="H15" s="81">
        <v>2522730.62</v>
      </c>
      <c r="I15" s="81">
        <v>3675865.37</v>
      </c>
    </row>
    <row r="16" spans="1:9" ht="9.5" customHeight="1" x14ac:dyDescent="0.3">
      <c r="A16" s="63">
        <v>11</v>
      </c>
      <c r="B16" s="86" t="s">
        <v>105</v>
      </c>
      <c r="C16" s="109">
        <v>367009569.38000005</v>
      </c>
      <c r="D16" s="110">
        <f t="shared" si="0"/>
        <v>86720199.370000005</v>
      </c>
      <c r="E16" s="116">
        <f t="shared" si="1"/>
        <v>0.23628866003820817</v>
      </c>
      <c r="F16" s="110">
        <v>19963147.460000001</v>
      </c>
      <c r="G16" s="110">
        <v>5265046.1100000003</v>
      </c>
      <c r="H16" s="110">
        <v>21259285.619999997</v>
      </c>
      <c r="I16" s="110">
        <v>40232720.18</v>
      </c>
    </row>
    <row r="17" spans="1:9" ht="9.5" customHeight="1" x14ac:dyDescent="0.3">
      <c r="A17" s="63">
        <v>12</v>
      </c>
      <c r="B17" s="86" t="s">
        <v>254</v>
      </c>
      <c r="C17" s="111">
        <v>878841353.92000008</v>
      </c>
      <c r="D17" s="110">
        <f t="shared" si="0"/>
        <v>72634520.719999999</v>
      </c>
      <c r="E17" s="116">
        <f t="shared" si="1"/>
        <v>8.2648046084790677E-2</v>
      </c>
      <c r="F17" s="112">
        <v>1496706.52</v>
      </c>
      <c r="G17" s="114">
        <v>0</v>
      </c>
      <c r="H17" s="112">
        <v>4129882.5300000003</v>
      </c>
      <c r="I17" s="112">
        <v>67007931.670000002</v>
      </c>
    </row>
    <row r="18" spans="1:9" ht="9.5" customHeight="1" x14ac:dyDescent="0.3">
      <c r="A18" s="63">
        <v>13</v>
      </c>
      <c r="B18" s="67" t="s">
        <v>240</v>
      </c>
      <c r="C18" s="95">
        <v>773733606.11000001</v>
      </c>
      <c r="D18" s="110">
        <f t="shared" si="0"/>
        <v>67784482.669999987</v>
      </c>
      <c r="E18" s="116">
        <f t="shared" si="1"/>
        <v>8.7607003411408257E-2</v>
      </c>
      <c r="F18" s="76">
        <v>51373565.409999996</v>
      </c>
      <c r="G18" s="76">
        <v>5393238.3200000003</v>
      </c>
      <c r="H18" s="76">
        <v>1901039.51</v>
      </c>
      <c r="I18" s="76">
        <v>9116639.4299999997</v>
      </c>
    </row>
    <row r="19" spans="1:9" ht="9.5" customHeight="1" x14ac:dyDescent="0.3">
      <c r="A19" s="63">
        <v>14</v>
      </c>
      <c r="B19" s="86" t="s">
        <v>246</v>
      </c>
      <c r="C19" s="109">
        <v>406605065.23000002</v>
      </c>
      <c r="D19" s="110">
        <f t="shared" si="0"/>
        <v>62332827.290000007</v>
      </c>
      <c r="E19" s="116">
        <f t="shared" si="1"/>
        <v>0.15330066597852354</v>
      </c>
      <c r="F19" s="110">
        <v>32169066.260000002</v>
      </c>
      <c r="G19" s="110">
        <v>15075953.390000001</v>
      </c>
      <c r="H19" s="110">
        <v>5191591.38</v>
      </c>
      <c r="I19" s="110">
        <v>9896216.2599999998</v>
      </c>
    </row>
    <row r="20" spans="1:9" ht="9.5" customHeight="1" x14ac:dyDescent="0.3">
      <c r="A20" s="63">
        <v>15</v>
      </c>
      <c r="B20" s="86" t="s">
        <v>250</v>
      </c>
      <c r="C20" s="109">
        <v>327129842.85000002</v>
      </c>
      <c r="D20" s="110">
        <f t="shared" si="0"/>
        <v>55915819.310000002</v>
      </c>
      <c r="E20" s="116">
        <f t="shared" si="1"/>
        <v>0.17092851823867158</v>
      </c>
      <c r="F20" s="110">
        <v>25273501.640000001</v>
      </c>
      <c r="G20" s="113">
        <v>0</v>
      </c>
      <c r="H20" s="110">
        <v>10161645.32</v>
      </c>
      <c r="I20" s="110">
        <v>20480672.349999998</v>
      </c>
    </row>
    <row r="21" spans="1:9" ht="9.5" customHeight="1" x14ac:dyDescent="0.3">
      <c r="A21" s="63">
        <v>16</v>
      </c>
      <c r="B21" s="67" t="s">
        <v>247</v>
      </c>
      <c r="C21" s="95">
        <v>1370047634.3099999</v>
      </c>
      <c r="D21" s="110">
        <f t="shared" si="0"/>
        <v>50979941.629999995</v>
      </c>
      <c r="E21" s="116">
        <f t="shared" si="1"/>
        <v>3.721034243869567E-2</v>
      </c>
      <c r="F21" s="76">
        <v>25502325.789999999</v>
      </c>
      <c r="G21" s="79">
        <v>0</v>
      </c>
      <c r="H21" s="76">
        <v>10467282.08</v>
      </c>
      <c r="I21" s="76">
        <v>15010333.76</v>
      </c>
    </row>
    <row r="22" spans="1:9" ht="9.5" customHeight="1" x14ac:dyDescent="0.3">
      <c r="A22" s="63">
        <v>17</v>
      </c>
      <c r="B22" s="67" t="s">
        <v>244</v>
      </c>
      <c r="C22" s="95">
        <v>866268022.37</v>
      </c>
      <c r="D22" s="110">
        <f t="shared" si="0"/>
        <v>44011367.130000003</v>
      </c>
      <c r="E22" s="116">
        <f t="shared" si="1"/>
        <v>5.0805716006450813E-2</v>
      </c>
      <c r="F22" s="81">
        <v>15476881.9</v>
      </c>
      <c r="G22" s="81">
        <v>18575112.559999999</v>
      </c>
      <c r="H22" s="81">
        <v>4491.3899999999994</v>
      </c>
      <c r="I22" s="81">
        <v>9954881.2800000012</v>
      </c>
    </row>
    <row r="23" spans="1:9" ht="9.5" customHeight="1" x14ac:dyDescent="0.3">
      <c r="A23" s="63">
        <v>18</v>
      </c>
      <c r="B23" s="86" t="s">
        <v>248</v>
      </c>
      <c r="C23" s="111">
        <v>236149908.23000005</v>
      </c>
      <c r="D23" s="110">
        <f t="shared" si="0"/>
        <v>36855205.549999997</v>
      </c>
      <c r="E23" s="116">
        <f t="shared" si="1"/>
        <v>0.15606699077818223</v>
      </c>
      <c r="F23" s="112">
        <v>9945852.2300000004</v>
      </c>
      <c r="G23" s="113">
        <v>0</v>
      </c>
      <c r="H23" s="110">
        <v>24583989.32</v>
      </c>
      <c r="I23" s="112">
        <v>2325364</v>
      </c>
    </row>
    <row r="24" spans="1:9" ht="9.5" customHeight="1" x14ac:dyDescent="0.3">
      <c r="A24" s="63">
        <v>19</v>
      </c>
      <c r="B24" s="86" t="s">
        <v>243</v>
      </c>
      <c r="C24" s="111">
        <v>71607085.38000001</v>
      </c>
      <c r="D24" s="110">
        <f t="shared" si="0"/>
        <v>33647112.770000003</v>
      </c>
      <c r="E24" s="116">
        <f t="shared" si="1"/>
        <v>0.46988524377781343</v>
      </c>
      <c r="F24" s="112">
        <v>33647112.770000003</v>
      </c>
      <c r="G24" s="114">
        <v>0</v>
      </c>
      <c r="H24" s="114">
        <v>0</v>
      </c>
      <c r="I24" s="114">
        <v>0</v>
      </c>
    </row>
    <row r="25" spans="1:9" ht="9.5" customHeight="1" x14ac:dyDescent="0.3">
      <c r="A25" s="63">
        <v>20</v>
      </c>
      <c r="B25" s="86" t="s">
        <v>264</v>
      </c>
      <c r="C25" s="109">
        <v>68905589.450000003</v>
      </c>
      <c r="D25" s="110">
        <f t="shared" si="0"/>
        <v>21452840.330000002</v>
      </c>
      <c r="E25" s="116">
        <f t="shared" si="1"/>
        <v>0.31133672175559629</v>
      </c>
      <c r="F25" s="113">
        <v>0</v>
      </c>
      <c r="G25" s="113">
        <v>0</v>
      </c>
      <c r="H25" s="110">
        <v>21452840.330000002</v>
      </c>
      <c r="I25" s="113">
        <v>0</v>
      </c>
    </row>
    <row r="26" spans="1:9" ht="9.5" customHeight="1" x14ac:dyDescent="0.3">
      <c r="A26" s="63">
        <v>21</v>
      </c>
      <c r="B26" s="67" t="s">
        <v>252</v>
      </c>
      <c r="C26" s="95">
        <v>157796299.93000004</v>
      </c>
      <c r="D26" s="110">
        <f t="shared" si="0"/>
        <v>19543940.990000002</v>
      </c>
      <c r="E26" s="116">
        <f t="shared" si="1"/>
        <v>0.12385550864418167</v>
      </c>
      <c r="F26" s="76">
        <v>116802.3</v>
      </c>
      <c r="G26" s="76">
        <v>3602672.94</v>
      </c>
      <c r="H26" s="76">
        <v>1973806.95</v>
      </c>
      <c r="I26" s="76">
        <v>13850658.800000001</v>
      </c>
    </row>
    <row r="27" spans="1:9" ht="9.5" customHeight="1" x14ac:dyDescent="0.3">
      <c r="A27" s="63">
        <v>22</v>
      </c>
      <c r="B27" s="67" t="s">
        <v>261</v>
      </c>
      <c r="C27" s="95">
        <v>253820187.32999998</v>
      </c>
      <c r="D27" s="110">
        <f t="shared" si="0"/>
        <v>11951133.529999999</v>
      </c>
      <c r="E27" s="116">
        <f t="shared" si="1"/>
        <v>4.7085039435661342E-2</v>
      </c>
      <c r="F27" s="79">
        <v>0</v>
      </c>
      <c r="G27" s="79">
        <v>0</v>
      </c>
      <c r="H27" s="76">
        <v>1700000</v>
      </c>
      <c r="I27" s="76">
        <v>10251133.529999999</v>
      </c>
    </row>
    <row r="28" spans="1:9" ht="9.5" customHeight="1" x14ac:dyDescent="0.3">
      <c r="A28" s="63">
        <v>23</v>
      </c>
      <c r="B28" s="67" t="s">
        <v>257</v>
      </c>
      <c r="C28" s="95">
        <v>404136578.75</v>
      </c>
      <c r="D28" s="110">
        <f t="shared" si="0"/>
        <v>10388618.15</v>
      </c>
      <c r="E28" s="116">
        <f t="shared" si="1"/>
        <v>2.5705711128975604E-2</v>
      </c>
      <c r="F28" s="76">
        <v>9981975.5</v>
      </c>
      <c r="G28" s="79">
        <v>0</v>
      </c>
      <c r="H28" s="79">
        <v>0</v>
      </c>
      <c r="I28" s="76">
        <v>406642.65</v>
      </c>
    </row>
    <row r="29" spans="1:9" ht="9.5" customHeight="1" x14ac:dyDescent="0.3">
      <c r="A29" s="63">
        <v>24</v>
      </c>
      <c r="B29" s="67" t="s">
        <v>249</v>
      </c>
      <c r="C29" s="95">
        <v>285871966.98000002</v>
      </c>
      <c r="D29" s="110">
        <f t="shared" si="0"/>
        <v>9426757.1300000008</v>
      </c>
      <c r="E29" s="116">
        <f t="shared" si="1"/>
        <v>3.2975451316846011E-2</v>
      </c>
      <c r="F29" s="79">
        <v>0</v>
      </c>
      <c r="G29" s="79">
        <v>0</v>
      </c>
      <c r="H29" s="76">
        <v>7736111.6600000001</v>
      </c>
      <c r="I29" s="76">
        <v>1690645.47</v>
      </c>
    </row>
    <row r="30" spans="1:9" ht="9.5" customHeight="1" x14ac:dyDescent="0.3">
      <c r="A30" s="63">
        <v>25</v>
      </c>
      <c r="B30" s="67" t="s">
        <v>255</v>
      </c>
      <c r="C30" s="95">
        <v>2776326551.1899996</v>
      </c>
      <c r="D30" s="110">
        <f t="shared" si="0"/>
        <v>6141538.1000000006</v>
      </c>
      <c r="E30" s="116">
        <f t="shared" si="1"/>
        <v>2.2121094139187594E-3</v>
      </c>
      <c r="F30" s="76">
        <v>5956630.21</v>
      </c>
      <c r="G30" s="79">
        <v>0</v>
      </c>
      <c r="H30" s="76">
        <v>85595.86</v>
      </c>
      <c r="I30" s="81">
        <v>99312.03</v>
      </c>
    </row>
    <row r="31" spans="1:9" ht="9.5" customHeight="1" x14ac:dyDescent="0.3">
      <c r="A31" s="63">
        <v>26</v>
      </c>
      <c r="B31" s="86" t="s">
        <v>256</v>
      </c>
      <c r="C31" s="109">
        <v>465483024.52999997</v>
      </c>
      <c r="D31" s="110">
        <f t="shared" si="0"/>
        <v>5847872.6600000011</v>
      </c>
      <c r="E31" s="116">
        <f t="shared" si="1"/>
        <v>1.2563020243121907E-2</v>
      </c>
      <c r="F31" s="110">
        <v>972964.16</v>
      </c>
      <c r="G31" s="110">
        <v>127512.86</v>
      </c>
      <c r="H31" s="110">
        <v>3623813.2700000009</v>
      </c>
      <c r="I31" s="110">
        <v>1123582.3699999999</v>
      </c>
    </row>
    <row r="32" spans="1:9" ht="9.5" customHeight="1" x14ac:dyDescent="0.3">
      <c r="A32" s="63">
        <v>27</v>
      </c>
      <c r="B32" s="67" t="s">
        <v>259</v>
      </c>
      <c r="C32" s="95">
        <v>209455121.22000003</v>
      </c>
      <c r="D32" s="110">
        <f t="shared" si="0"/>
        <v>4574780.6899999995</v>
      </c>
      <c r="E32" s="116">
        <f t="shared" si="1"/>
        <v>2.1841340824485755E-2</v>
      </c>
      <c r="F32" s="79">
        <v>0</v>
      </c>
      <c r="G32" s="79">
        <v>0</v>
      </c>
      <c r="H32" s="79">
        <v>0</v>
      </c>
      <c r="I32" s="76">
        <v>4574780.6899999995</v>
      </c>
    </row>
    <row r="33" spans="1:9" ht="9.5" customHeight="1" x14ac:dyDescent="0.3">
      <c r="A33" s="63">
        <v>28</v>
      </c>
      <c r="B33" s="67" t="s">
        <v>319</v>
      </c>
      <c r="C33" s="95">
        <v>96391536.570000023</v>
      </c>
      <c r="D33" s="110">
        <f t="shared" si="0"/>
        <v>2866549.62</v>
      </c>
      <c r="E33" s="116">
        <f t="shared" si="1"/>
        <v>2.9738602806879184E-2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3">
      <c r="A35" s="63">
        <v>30</v>
      </c>
      <c r="B35" s="67" t="s">
        <v>258</v>
      </c>
      <c r="C35" s="95">
        <v>78044174.930000022</v>
      </c>
      <c r="D35" s="110">
        <f t="shared" si="0"/>
        <v>455764.83043999999</v>
      </c>
      <c r="E35" s="116">
        <f t="shared" si="1"/>
        <v>5.839831490931746E-3</v>
      </c>
      <c r="F35" s="79">
        <v>0</v>
      </c>
      <c r="G35" s="79">
        <v>0</v>
      </c>
      <c r="H35" s="125">
        <v>0.15043999999999999</v>
      </c>
      <c r="I35" s="76">
        <v>455764.68</v>
      </c>
    </row>
    <row r="36" spans="1:9" ht="9.5" customHeight="1" x14ac:dyDescent="0.3">
      <c r="A36" s="63">
        <v>31</v>
      </c>
      <c r="B36" s="67" t="s">
        <v>260</v>
      </c>
      <c r="C36" s="95">
        <v>457886531.96999997</v>
      </c>
      <c r="D36" s="110">
        <f t="shared" si="0"/>
        <v>31453.94</v>
      </c>
      <c r="E36" s="116">
        <f t="shared" si="1"/>
        <v>6.869374354531313E-5</v>
      </c>
      <c r="F36" s="79">
        <v>0</v>
      </c>
      <c r="G36" s="79">
        <v>0</v>
      </c>
      <c r="H36" s="79">
        <v>0</v>
      </c>
      <c r="I36" s="76">
        <v>31453.94</v>
      </c>
    </row>
    <row r="37" spans="1:9" ht="9.5" customHeight="1" x14ac:dyDescent="0.3">
      <c r="A37" s="63">
        <v>32</v>
      </c>
      <c r="B37" s="86" t="s">
        <v>266</v>
      </c>
      <c r="C37" s="109">
        <v>147035577.58000001</v>
      </c>
      <c r="D37" s="110">
        <f t="shared" si="0"/>
        <v>15597.59</v>
      </c>
      <c r="E37" s="116">
        <f t="shared" si="1"/>
        <v>1.0608038038626106E-4</v>
      </c>
      <c r="F37" s="113">
        <v>0</v>
      </c>
      <c r="G37" s="113">
        <v>0</v>
      </c>
      <c r="H37" s="110">
        <v>15597.59</v>
      </c>
      <c r="I37" s="113">
        <v>0</v>
      </c>
    </row>
    <row r="38" spans="1:9" ht="9.5" customHeight="1" x14ac:dyDescent="0.3">
      <c r="A38" s="63">
        <v>33</v>
      </c>
      <c r="B38" s="67" t="s">
        <v>267</v>
      </c>
      <c r="C38" s="95">
        <v>581508100.78999996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3">
      <c r="A39" s="63">
        <v>34</v>
      </c>
      <c r="B39" s="86" t="s">
        <v>268</v>
      </c>
      <c r="C39" s="112">
        <v>106054342.34999999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3">
      <c r="A40" s="63">
        <v>35</v>
      </c>
      <c r="B40" s="86" t="s">
        <v>262</v>
      </c>
      <c r="C40" s="112">
        <v>192198567.41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3">
      <c r="A41" s="63">
        <v>36</v>
      </c>
      <c r="B41" s="67" t="s">
        <v>269</v>
      </c>
      <c r="C41" s="81">
        <v>21905645.559999999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270</v>
      </c>
      <c r="C42" s="81">
        <v>8497732.1799999997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271</v>
      </c>
      <c r="C43" s="110">
        <v>687780508.81999993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272</v>
      </c>
      <c r="C44" s="110">
        <v>27392614.059999999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0">
        <v>146305747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265</v>
      </c>
      <c r="C46" s="112">
        <v>1229230.8199999998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64704782902.269989</v>
      </c>
      <c r="D48" s="118">
        <f t="shared" ref="D48" si="2">F48+G48+H48+I48</f>
        <v>4554452645.5300007</v>
      </c>
      <c r="E48" s="117">
        <f t="shared" si="1"/>
        <v>7.0388191432603053E-2</v>
      </c>
      <c r="F48" s="82">
        <v>1571357552.3900003</v>
      </c>
      <c r="G48" s="82">
        <v>949827572.19000018</v>
      </c>
      <c r="H48" s="82">
        <v>1221063827.3800001</v>
      </c>
      <c r="I48" s="82">
        <v>812203693.56999981</v>
      </c>
    </row>
    <row r="50" s="64" customFormat="1" x14ac:dyDescent="0.3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F898-44FD-4A16-9D8E-27DF77BAC850}">
  <dimension ref="A1:I48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327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234</v>
      </c>
      <c r="C6" s="95">
        <v>11215706251.85</v>
      </c>
      <c r="D6" s="110">
        <f t="shared" ref="D6:D47" si="0">F6+G6+H6+I6</f>
        <v>865812065.05999994</v>
      </c>
      <c r="E6" s="116">
        <f>D6/C6</f>
        <v>7.7196392774390513E-2</v>
      </c>
      <c r="F6" s="76">
        <v>246393090.86000001</v>
      </c>
      <c r="G6" s="76">
        <v>223337415.69999999</v>
      </c>
      <c r="H6" s="76">
        <v>45212433.259999998</v>
      </c>
      <c r="I6" s="76">
        <v>350869125.24000001</v>
      </c>
    </row>
    <row r="7" spans="1:9" ht="9.5" customHeight="1" x14ac:dyDescent="0.3">
      <c r="A7" s="63">
        <v>2</v>
      </c>
      <c r="B7" s="86" t="s">
        <v>233</v>
      </c>
      <c r="C7" s="111">
        <v>7435050145.1500015</v>
      </c>
      <c r="D7" s="110">
        <f t="shared" si="0"/>
        <v>821066901.88999999</v>
      </c>
      <c r="E7" s="116">
        <f t="shared" ref="E7:E48" si="1">D7/C7</f>
        <v>0.11043192525414165</v>
      </c>
      <c r="F7" s="112">
        <v>217105407.03999999</v>
      </c>
      <c r="G7" s="112">
        <v>511309508.00999999</v>
      </c>
      <c r="H7" s="112">
        <v>14121119.48</v>
      </c>
      <c r="I7" s="112">
        <v>78530867.359999999</v>
      </c>
    </row>
    <row r="8" spans="1:9" ht="9.5" customHeight="1" x14ac:dyDescent="0.3">
      <c r="A8" s="63">
        <v>3</v>
      </c>
      <c r="B8" s="67" t="s">
        <v>235</v>
      </c>
      <c r="C8" s="95">
        <v>5658530775.3100004</v>
      </c>
      <c r="D8" s="110">
        <f t="shared" si="0"/>
        <v>510799437.29999995</v>
      </c>
      <c r="E8" s="116">
        <f t="shared" si="1"/>
        <v>9.0270682900371074E-2</v>
      </c>
      <c r="F8" s="76">
        <v>301000548.06999999</v>
      </c>
      <c r="G8" s="76">
        <v>41818706.700000003</v>
      </c>
      <c r="H8" s="76">
        <v>158569001.06999999</v>
      </c>
      <c r="I8" s="76">
        <v>9411181.4600000009</v>
      </c>
    </row>
    <row r="9" spans="1:9" ht="9.5" customHeight="1" x14ac:dyDescent="0.3">
      <c r="A9" s="63">
        <v>4</v>
      </c>
      <c r="B9" s="67" t="s">
        <v>236</v>
      </c>
      <c r="C9" s="95">
        <v>3535688463.7000003</v>
      </c>
      <c r="D9" s="110">
        <f t="shared" si="0"/>
        <v>417416843.98000002</v>
      </c>
      <c r="E9" s="116">
        <f t="shared" si="1"/>
        <v>0.11805815140827901</v>
      </c>
      <c r="F9" s="81">
        <v>39332817.18</v>
      </c>
      <c r="G9" s="81">
        <v>645997.18999999994</v>
      </c>
      <c r="H9" s="81">
        <v>377424231.43000001</v>
      </c>
      <c r="I9" s="81">
        <v>13798.18</v>
      </c>
    </row>
    <row r="10" spans="1:9" ht="9.5" customHeight="1" x14ac:dyDescent="0.3">
      <c r="A10" s="63">
        <v>5</v>
      </c>
      <c r="B10" s="67" t="s">
        <v>242</v>
      </c>
      <c r="C10" s="95">
        <v>4870270853.3900003</v>
      </c>
      <c r="D10" s="110">
        <f t="shared" si="0"/>
        <v>402193286.30000001</v>
      </c>
      <c r="E10" s="116">
        <f t="shared" si="1"/>
        <v>8.2581297510393989E-2</v>
      </c>
      <c r="F10" s="76">
        <v>30965353.100000001</v>
      </c>
      <c r="G10" s="76">
        <v>1278047.6299999999</v>
      </c>
      <c r="H10" s="76">
        <v>365057191.56999999</v>
      </c>
      <c r="I10" s="76">
        <v>4892694</v>
      </c>
    </row>
    <row r="11" spans="1:9" ht="9.5" customHeight="1" x14ac:dyDescent="0.3">
      <c r="A11" s="63">
        <v>6</v>
      </c>
      <c r="B11" s="67" t="s">
        <v>253</v>
      </c>
      <c r="C11" s="95">
        <v>2101027574.7700002</v>
      </c>
      <c r="D11" s="110">
        <f t="shared" si="0"/>
        <v>301445964.10000002</v>
      </c>
      <c r="E11" s="116">
        <f t="shared" si="1"/>
        <v>0.14347549157368836</v>
      </c>
      <c r="F11" s="76">
        <v>142165196.25999999</v>
      </c>
      <c r="G11" s="76">
        <v>64826234.82</v>
      </c>
      <c r="H11" s="76">
        <v>41456276.670000002</v>
      </c>
      <c r="I11" s="76">
        <v>52998256.349999994</v>
      </c>
    </row>
    <row r="12" spans="1:9" ht="9.5" customHeight="1" x14ac:dyDescent="0.3">
      <c r="A12" s="63">
        <v>7</v>
      </c>
      <c r="B12" s="67" t="s">
        <v>237</v>
      </c>
      <c r="C12" s="95">
        <v>1829277265.2499998</v>
      </c>
      <c r="D12" s="110">
        <f t="shared" si="0"/>
        <v>198369059.17000002</v>
      </c>
      <c r="E12" s="116">
        <f t="shared" si="1"/>
        <v>0.10844122044171896</v>
      </c>
      <c r="F12" s="81">
        <v>103736933.34</v>
      </c>
      <c r="G12" s="81">
        <v>20555007.059999999</v>
      </c>
      <c r="H12" s="81">
        <v>39869130.090000004</v>
      </c>
      <c r="I12" s="81">
        <v>34207988.68</v>
      </c>
    </row>
    <row r="13" spans="1:9" ht="9.5" customHeight="1" x14ac:dyDescent="0.3">
      <c r="A13" s="63">
        <v>8</v>
      </c>
      <c r="B13" s="67" t="s">
        <v>239</v>
      </c>
      <c r="C13" s="95">
        <v>2836944148.5900002</v>
      </c>
      <c r="D13" s="110">
        <f t="shared" si="0"/>
        <v>129558683.53</v>
      </c>
      <c r="E13" s="116">
        <f t="shared" si="1"/>
        <v>4.5668394139656371E-2</v>
      </c>
      <c r="F13" s="76">
        <v>63572985.18</v>
      </c>
      <c r="G13" s="76">
        <v>23583905.359999999</v>
      </c>
      <c r="H13" s="76">
        <v>11377934.93</v>
      </c>
      <c r="I13" s="76">
        <v>31023858.059999999</v>
      </c>
    </row>
    <row r="14" spans="1:9" ht="9.5" customHeight="1" x14ac:dyDescent="0.3">
      <c r="A14" s="63">
        <v>9</v>
      </c>
      <c r="B14" s="86" t="s">
        <v>251</v>
      </c>
      <c r="C14" s="109">
        <v>7084784674.6500015</v>
      </c>
      <c r="D14" s="110">
        <f t="shared" si="0"/>
        <v>123801175.05000001</v>
      </c>
      <c r="E14" s="116">
        <f t="shared" si="1"/>
        <v>1.7474232561078641E-2</v>
      </c>
      <c r="F14" s="110">
        <v>83650930.980000004</v>
      </c>
      <c r="G14" s="110">
        <v>3613313.14</v>
      </c>
      <c r="H14" s="110">
        <v>11846196.809999999</v>
      </c>
      <c r="I14" s="110">
        <v>24690734.119999997</v>
      </c>
    </row>
    <row r="15" spans="1:9" ht="9.5" customHeight="1" x14ac:dyDescent="0.3">
      <c r="A15" s="63">
        <v>10</v>
      </c>
      <c r="B15" s="67" t="s">
        <v>241</v>
      </c>
      <c r="C15" s="95">
        <v>5399902965.9199991</v>
      </c>
      <c r="D15" s="110">
        <f t="shared" si="0"/>
        <v>91181284.329999998</v>
      </c>
      <c r="E15" s="116">
        <f t="shared" si="1"/>
        <v>1.6885726448320565E-2</v>
      </c>
      <c r="F15" s="81">
        <v>71688390.75</v>
      </c>
      <c r="G15" s="81">
        <v>12155791.4</v>
      </c>
      <c r="H15" s="81">
        <v>3276919.66</v>
      </c>
      <c r="I15" s="81">
        <v>4060182.52</v>
      </c>
    </row>
    <row r="16" spans="1:9" ht="9.5" customHeight="1" x14ac:dyDescent="0.3">
      <c r="A16" s="63">
        <v>11</v>
      </c>
      <c r="B16" s="86" t="s">
        <v>105</v>
      </c>
      <c r="C16" s="109">
        <v>367097376.63999999</v>
      </c>
      <c r="D16" s="110">
        <f t="shared" si="0"/>
        <v>86875303.210000008</v>
      </c>
      <c r="E16" s="116">
        <f t="shared" si="1"/>
        <v>0.2366546555171809</v>
      </c>
      <c r="F16" s="110">
        <v>20065652.309999999</v>
      </c>
      <c r="G16" s="110">
        <v>5245840.95</v>
      </c>
      <c r="H16" s="110">
        <v>20031864.420000002</v>
      </c>
      <c r="I16" s="110">
        <v>41531945.530000001</v>
      </c>
    </row>
    <row r="17" spans="1:9" ht="9.5" customHeight="1" x14ac:dyDescent="0.3">
      <c r="A17" s="63">
        <v>12</v>
      </c>
      <c r="B17" s="86" t="s">
        <v>254</v>
      </c>
      <c r="C17" s="111">
        <v>927148431.41000009</v>
      </c>
      <c r="D17" s="110">
        <f t="shared" si="0"/>
        <v>77334729.300000012</v>
      </c>
      <c r="E17" s="116">
        <f t="shared" si="1"/>
        <v>8.3411379106137259E-2</v>
      </c>
      <c r="F17" s="112">
        <v>1496706.52</v>
      </c>
      <c r="G17" s="114">
        <v>0</v>
      </c>
      <c r="H17" s="112">
        <v>3608617.51</v>
      </c>
      <c r="I17" s="112">
        <v>72229405.270000011</v>
      </c>
    </row>
    <row r="18" spans="1:9" ht="9.5" customHeight="1" x14ac:dyDescent="0.3">
      <c r="A18" s="63">
        <v>13</v>
      </c>
      <c r="B18" s="86" t="s">
        <v>240</v>
      </c>
      <c r="C18" s="109">
        <v>780182898.86000013</v>
      </c>
      <c r="D18" s="110">
        <f t="shared" si="0"/>
        <v>67378468.180000007</v>
      </c>
      <c r="E18" s="116">
        <f t="shared" si="1"/>
        <v>8.6362400763273756E-2</v>
      </c>
      <c r="F18" s="110">
        <v>50921245.329999998</v>
      </c>
      <c r="G18" s="110">
        <v>5393221.2700000014</v>
      </c>
      <c r="H18" s="110">
        <v>1898061.07</v>
      </c>
      <c r="I18" s="110">
        <v>9165940.5099999998</v>
      </c>
    </row>
    <row r="19" spans="1:9" ht="9.5" customHeight="1" x14ac:dyDescent="0.3">
      <c r="A19" s="63">
        <v>14</v>
      </c>
      <c r="B19" s="67" t="s">
        <v>246</v>
      </c>
      <c r="C19" s="95">
        <v>406151808.51000005</v>
      </c>
      <c r="D19" s="110">
        <f t="shared" si="0"/>
        <v>64039014.679999992</v>
      </c>
      <c r="E19" s="116">
        <f t="shared" si="1"/>
        <v>0.15767260747879511</v>
      </c>
      <c r="F19" s="76">
        <v>33949617.259999998</v>
      </c>
      <c r="G19" s="76">
        <v>15044648.15</v>
      </c>
      <c r="H19" s="76">
        <v>5128510.76</v>
      </c>
      <c r="I19" s="76">
        <v>9916238.5099999998</v>
      </c>
    </row>
    <row r="20" spans="1:9" ht="9.5" customHeight="1" x14ac:dyDescent="0.3">
      <c r="A20" s="63">
        <v>15</v>
      </c>
      <c r="B20" s="67" t="s">
        <v>250</v>
      </c>
      <c r="C20" s="95">
        <v>332065337.54000002</v>
      </c>
      <c r="D20" s="110">
        <f t="shared" si="0"/>
        <v>57023863.530000001</v>
      </c>
      <c r="E20" s="116">
        <f t="shared" si="1"/>
        <v>0.17172482967491604</v>
      </c>
      <c r="F20" s="76">
        <v>25662731.91</v>
      </c>
      <c r="G20" s="79">
        <v>0</v>
      </c>
      <c r="H20" s="76">
        <v>10636311.23</v>
      </c>
      <c r="I20" s="76">
        <v>20724820.389999997</v>
      </c>
    </row>
    <row r="21" spans="1:9" ht="9.5" customHeight="1" x14ac:dyDescent="0.3">
      <c r="A21" s="63">
        <v>16</v>
      </c>
      <c r="B21" s="86" t="s">
        <v>247</v>
      </c>
      <c r="C21" s="109">
        <v>1376742266.0100002</v>
      </c>
      <c r="D21" s="110">
        <f t="shared" si="0"/>
        <v>49519206.57</v>
      </c>
      <c r="E21" s="116">
        <f t="shared" si="1"/>
        <v>3.5968392772246241E-2</v>
      </c>
      <c r="F21" s="110">
        <v>25429224.969999999</v>
      </c>
      <c r="G21" s="113">
        <v>0</v>
      </c>
      <c r="H21" s="110">
        <v>9846374.709999999</v>
      </c>
      <c r="I21" s="110">
        <v>14243606.890000001</v>
      </c>
    </row>
    <row r="22" spans="1:9" ht="9.5" customHeight="1" x14ac:dyDescent="0.3">
      <c r="A22" s="63">
        <v>17</v>
      </c>
      <c r="B22" s="67" t="s">
        <v>244</v>
      </c>
      <c r="C22" s="95">
        <v>871183747.06999993</v>
      </c>
      <c r="D22" s="110">
        <f t="shared" si="0"/>
        <v>43267515.129999995</v>
      </c>
      <c r="E22" s="116">
        <f t="shared" si="1"/>
        <v>4.9665200109068879E-2</v>
      </c>
      <c r="F22" s="81">
        <v>15452991.76</v>
      </c>
      <c r="G22" s="81">
        <v>18492616.809999999</v>
      </c>
      <c r="H22" s="81">
        <v>3304.04</v>
      </c>
      <c r="I22" s="81">
        <v>9318602.5199999996</v>
      </c>
    </row>
    <row r="23" spans="1:9" ht="9.5" customHeight="1" x14ac:dyDescent="0.3">
      <c r="A23" s="63">
        <v>18</v>
      </c>
      <c r="B23" s="86" t="s">
        <v>248</v>
      </c>
      <c r="C23" s="109">
        <v>242301225.60000002</v>
      </c>
      <c r="D23" s="110">
        <f t="shared" si="0"/>
        <v>36235364.210000001</v>
      </c>
      <c r="E23" s="116">
        <f t="shared" si="1"/>
        <v>0.14954676403419725</v>
      </c>
      <c r="F23" s="110">
        <v>9831704.7400000002</v>
      </c>
      <c r="G23" s="113">
        <v>0</v>
      </c>
      <c r="H23" s="110">
        <v>24101761.620000001</v>
      </c>
      <c r="I23" s="110">
        <v>2301897.85</v>
      </c>
    </row>
    <row r="24" spans="1:9" ht="9.5" customHeight="1" x14ac:dyDescent="0.3">
      <c r="A24" s="63">
        <v>19</v>
      </c>
      <c r="B24" s="67" t="s">
        <v>243</v>
      </c>
      <c r="C24" s="95">
        <v>71088609.180000007</v>
      </c>
      <c r="D24" s="110">
        <f t="shared" si="0"/>
        <v>33659279.950000003</v>
      </c>
      <c r="E24" s="116">
        <f t="shared" si="1"/>
        <v>0.47348345027784944</v>
      </c>
      <c r="F24" s="76">
        <v>33659279.950000003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67" t="s">
        <v>252</v>
      </c>
      <c r="C25" s="95">
        <v>160258253.09999999</v>
      </c>
      <c r="D25" s="110">
        <f t="shared" si="0"/>
        <v>19679330.710000001</v>
      </c>
      <c r="E25" s="116">
        <f t="shared" si="1"/>
        <v>0.12279761153842256</v>
      </c>
      <c r="F25" s="76">
        <v>116802.3</v>
      </c>
      <c r="G25" s="76">
        <v>3600457.82</v>
      </c>
      <c r="H25" s="76">
        <v>2111411.79</v>
      </c>
      <c r="I25" s="76">
        <v>13850658.800000001</v>
      </c>
    </row>
    <row r="26" spans="1:9" ht="9.5" customHeight="1" x14ac:dyDescent="0.3">
      <c r="A26" s="63">
        <v>21</v>
      </c>
      <c r="B26" s="67" t="s">
        <v>264</v>
      </c>
      <c r="C26" s="95">
        <v>65013639.95000001</v>
      </c>
      <c r="D26" s="110">
        <f t="shared" si="0"/>
        <v>17764784.830000002</v>
      </c>
      <c r="E26" s="116">
        <f t="shared" si="1"/>
        <v>0.27324704236929898</v>
      </c>
      <c r="F26" s="79">
        <v>0</v>
      </c>
      <c r="G26" s="79">
        <v>0</v>
      </c>
      <c r="H26" s="76">
        <v>17764784.830000002</v>
      </c>
      <c r="I26" s="79">
        <v>0</v>
      </c>
    </row>
    <row r="27" spans="1:9" ht="9.5" customHeight="1" x14ac:dyDescent="0.3">
      <c r="A27" s="63">
        <v>22</v>
      </c>
      <c r="B27" s="86" t="s">
        <v>257</v>
      </c>
      <c r="C27" s="111">
        <v>401597171.31999999</v>
      </c>
      <c r="D27" s="110">
        <f t="shared" si="0"/>
        <v>10394447.73</v>
      </c>
      <c r="E27" s="116">
        <f t="shared" si="1"/>
        <v>2.5882771275093256E-2</v>
      </c>
      <c r="F27" s="112">
        <v>9981975.5</v>
      </c>
      <c r="G27" s="114">
        <v>0</v>
      </c>
      <c r="H27" s="114">
        <v>0</v>
      </c>
      <c r="I27" s="112">
        <v>412472.23</v>
      </c>
    </row>
    <row r="28" spans="1:9" ht="9.5" customHeight="1" x14ac:dyDescent="0.3">
      <c r="A28" s="63">
        <v>23</v>
      </c>
      <c r="B28" s="86" t="s">
        <v>261</v>
      </c>
      <c r="C28" s="109">
        <v>233954250.19999999</v>
      </c>
      <c r="D28" s="110">
        <f t="shared" si="0"/>
        <v>10046133.529999999</v>
      </c>
      <c r="E28" s="116">
        <f t="shared" si="1"/>
        <v>4.2940589971808087E-2</v>
      </c>
      <c r="F28" s="113">
        <v>0</v>
      </c>
      <c r="G28" s="113">
        <v>0</v>
      </c>
      <c r="H28" s="110">
        <v>1700000</v>
      </c>
      <c r="I28" s="110">
        <v>8346133.5299999993</v>
      </c>
    </row>
    <row r="29" spans="1:9" ht="9.5" customHeight="1" x14ac:dyDescent="0.3">
      <c r="A29" s="63">
        <v>24</v>
      </c>
      <c r="B29" s="67" t="s">
        <v>249</v>
      </c>
      <c r="C29" s="95">
        <v>291730293.72000003</v>
      </c>
      <c r="D29" s="110">
        <f t="shared" si="0"/>
        <v>9771988.0899999999</v>
      </c>
      <c r="E29" s="116">
        <f t="shared" si="1"/>
        <v>3.3496651874553217E-2</v>
      </c>
      <c r="F29" s="79">
        <v>0</v>
      </c>
      <c r="G29" s="79">
        <v>0</v>
      </c>
      <c r="H29" s="76">
        <v>8385142.4799999995</v>
      </c>
      <c r="I29" s="76">
        <v>1386845.61</v>
      </c>
    </row>
    <row r="30" spans="1:9" ht="9.5" customHeight="1" x14ac:dyDescent="0.3">
      <c r="A30" s="63">
        <v>25</v>
      </c>
      <c r="B30" s="86" t="s">
        <v>255</v>
      </c>
      <c r="C30" s="111">
        <v>2742400623.3299994</v>
      </c>
      <c r="D30" s="110">
        <f t="shared" si="0"/>
        <v>6133915.2200000007</v>
      </c>
      <c r="E30" s="116">
        <f t="shared" si="1"/>
        <v>2.2366955315783897E-3</v>
      </c>
      <c r="F30" s="112">
        <v>5956630.21</v>
      </c>
      <c r="G30" s="114">
        <v>0</v>
      </c>
      <c r="H30" s="112">
        <v>84060.03</v>
      </c>
      <c r="I30" s="112">
        <v>93224.98</v>
      </c>
    </row>
    <row r="31" spans="1:9" ht="9.5" customHeight="1" x14ac:dyDescent="0.3">
      <c r="A31" s="63">
        <v>26</v>
      </c>
      <c r="B31" s="86" t="s">
        <v>256</v>
      </c>
      <c r="C31" s="109">
        <v>466510775.42999995</v>
      </c>
      <c r="D31" s="110">
        <f t="shared" si="0"/>
        <v>4740667.9000000004</v>
      </c>
      <c r="E31" s="116">
        <f t="shared" si="1"/>
        <v>1.0161968704003363E-2</v>
      </c>
      <c r="F31" s="110">
        <v>963137.54</v>
      </c>
      <c r="G31" s="110">
        <v>46319.26</v>
      </c>
      <c r="H31" s="110">
        <v>2623656.17</v>
      </c>
      <c r="I31" s="110">
        <v>1107554.9300000002</v>
      </c>
    </row>
    <row r="32" spans="1:9" ht="9.5" customHeight="1" x14ac:dyDescent="0.3">
      <c r="A32" s="63">
        <v>27</v>
      </c>
      <c r="B32" s="67" t="s">
        <v>259</v>
      </c>
      <c r="C32" s="95">
        <v>209179882.29000002</v>
      </c>
      <c r="D32" s="110">
        <f t="shared" si="0"/>
        <v>4533854.74</v>
      </c>
      <c r="E32" s="116">
        <f t="shared" si="1"/>
        <v>2.1674430114242128E-2</v>
      </c>
      <c r="F32" s="79">
        <v>0</v>
      </c>
      <c r="G32" s="79">
        <v>0</v>
      </c>
      <c r="H32" s="79">
        <v>0</v>
      </c>
      <c r="I32" s="76">
        <v>4533854.74</v>
      </c>
    </row>
    <row r="33" spans="1:9" ht="9.5" customHeight="1" x14ac:dyDescent="0.3">
      <c r="A33" s="63">
        <v>28</v>
      </c>
      <c r="B33" s="67" t="s">
        <v>319</v>
      </c>
      <c r="C33" s="95">
        <v>104293914.06</v>
      </c>
      <c r="D33" s="110">
        <f t="shared" si="0"/>
        <v>2866549.62</v>
      </c>
      <c r="E33" s="116">
        <f t="shared" si="1"/>
        <v>2.7485300996095342E-2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3">
      <c r="A34" s="63">
        <v>29</v>
      </c>
      <c r="B34" s="86" t="s">
        <v>258</v>
      </c>
      <c r="C34" s="111">
        <v>79671316.449999988</v>
      </c>
      <c r="D34" s="110">
        <f t="shared" si="0"/>
        <v>860417.21</v>
      </c>
      <c r="E34" s="116">
        <f t="shared" si="1"/>
        <v>1.0799585702088648E-2</v>
      </c>
      <c r="F34" s="112">
        <v>437000</v>
      </c>
      <c r="G34" s="113">
        <v>0</v>
      </c>
      <c r="H34" s="113">
        <v>0</v>
      </c>
      <c r="I34" s="112">
        <v>423417.21</v>
      </c>
    </row>
    <row r="35" spans="1:9" ht="9.5" customHeight="1" x14ac:dyDescent="0.3">
      <c r="A35" s="63">
        <v>30</v>
      </c>
      <c r="B35" s="67" t="s">
        <v>260</v>
      </c>
      <c r="C35" s="95">
        <v>461988884.74000001</v>
      </c>
      <c r="D35" s="110">
        <f t="shared" si="0"/>
        <v>628258.52</v>
      </c>
      <c r="E35" s="116">
        <f t="shared" si="1"/>
        <v>1.3598996442383542E-3</v>
      </c>
      <c r="F35" s="79">
        <v>0</v>
      </c>
      <c r="G35" s="79">
        <v>0</v>
      </c>
      <c r="H35" s="79">
        <v>0</v>
      </c>
      <c r="I35" s="81">
        <v>628258.52</v>
      </c>
    </row>
    <row r="36" spans="1:9" ht="9.5" customHeight="1" x14ac:dyDescent="0.3">
      <c r="A36" s="63">
        <v>31</v>
      </c>
      <c r="B36" s="67" t="s">
        <v>289</v>
      </c>
      <c r="C36" s="95">
        <v>544818.55999999994</v>
      </c>
      <c r="D36" s="110">
        <f t="shared" si="0"/>
        <v>500000</v>
      </c>
      <c r="E36" s="116">
        <f t="shared" si="1"/>
        <v>0.91773672321295374</v>
      </c>
      <c r="F36" s="76">
        <v>500000</v>
      </c>
      <c r="G36" s="79">
        <v>0</v>
      </c>
      <c r="H36" s="79">
        <v>0</v>
      </c>
      <c r="I36" s="79">
        <v>0</v>
      </c>
    </row>
    <row r="37" spans="1:9" ht="9.5" customHeight="1" x14ac:dyDescent="0.3">
      <c r="A37" s="63">
        <v>32</v>
      </c>
      <c r="B37" s="67" t="s">
        <v>266</v>
      </c>
      <c r="C37" s="95">
        <v>157031260.56000003</v>
      </c>
      <c r="D37" s="110">
        <f t="shared" si="0"/>
        <v>31955.74</v>
      </c>
      <c r="E37" s="116">
        <f t="shared" si="1"/>
        <v>2.0349922611612764E-4</v>
      </c>
      <c r="F37" s="79">
        <v>0</v>
      </c>
      <c r="G37" s="79">
        <v>0</v>
      </c>
      <c r="H37" s="81">
        <v>31955.74</v>
      </c>
      <c r="I37" s="79">
        <v>0</v>
      </c>
    </row>
    <row r="38" spans="1:9" ht="9.5" customHeight="1" x14ac:dyDescent="0.3">
      <c r="A38" s="63">
        <v>33</v>
      </c>
      <c r="B38" s="86" t="s">
        <v>267</v>
      </c>
      <c r="C38" s="109">
        <v>662947594.03999996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3">
      <c r="A39" s="63">
        <v>34</v>
      </c>
      <c r="B39" s="86" t="s">
        <v>268</v>
      </c>
      <c r="C39" s="110">
        <v>65928286.640000008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3">
      <c r="A40" s="63">
        <v>35</v>
      </c>
      <c r="B40" s="67" t="s">
        <v>262</v>
      </c>
      <c r="C40" s="81">
        <v>192073626.78999999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67" t="s">
        <v>269</v>
      </c>
      <c r="C41" s="81">
        <v>22216046.079999998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270</v>
      </c>
      <c r="C42" s="81">
        <v>8460002.5800000001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271</v>
      </c>
      <c r="C43" s="110">
        <v>692470276.44000006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272</v>
      </c>
      <c r="C44" s="112">
        <v>27428816.559999999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67" t="s">
        <v>274</v>
      </c>
      <c r="C45" s="81">
        <v>146305747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265</v>
      </c>
      <c r="C46" s="110">
        <v>1190865.44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64609716366.789986</v>
      </c>
      <c r="D48" s="118">
        <f t="shared" ref="D48" si="2">F48+G48+H48+I48</f>
        <v>4464929749.3099995</v>
      </c>
      <c r="E48" s="117">
        <f t="shared" si="1"/>
        <v>6.9106165456021357E-2</v>
      </c>
      <c r="F48" s="82">
        <v>1534036353.0600002</v>
      </c>
      <c r="G48" s="82">
        <v>950947031.27000022</v>
      </c>
      <c r="H48" s="82">
        <v>1176166251.3699996</v>
      </c>
      <c r="I48" s="82">
        <v>803780113.60999966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7265-AB4B-4575-BF20-21089EA3FDB6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328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234</v>
      </c>
      <c r="C6" s="95">
        <v>11328810016.659998</v>
      </c>
      <c r="D6" s="110">
        <f t="shared" ref="D6:D47" si="0">F6+G6+H6+I6</f>
        <v>841011607.51999998</v>
      </c>
      <c r="E6" s="116">
        <f>D6/C6</f>
        <v>7.4236535548148436E-2</v>
      </c>
      <c r="F6" s="76">
        <v>241071498.38999999</v>
      </c>
      <c r="G6" s="76">
        <v>223119616.41999999</v>
      </c>
      <c r="H6" s="76">
        <v>45341994.219999999</v>
      </c>
      <c r="I6" s="76">
        <v>331478498.49000001</v>
      </c>
    </row>
    <row r="7" spans="1:9" ht="9.5" customHeight="1" x14ac:dyDescent="0.3">
      <c r="A7" s="63">
        <v>2</v>
      </c>
      <c r="B7" s="67" t="s">
        <v>233</v>
      </c>
      <c r="C7" s="95">
        <v>7443441465.8200006</v>
      </c>
      <c r="D7" s="110">
        <f t="shared" si="0"/>
        <v>810339335.58999991</v>
      </c>
      <c r="E7" s="116">
        <f t="shared" ref="E7:E48" si="1">D7/C7</f>
        <v>0.10886621992139621</v>
      </c>
      <c r="F7" s="76">
        <v>208263449.5</v>
      </c>
      <c r="G7" s="76">
        <v>510578388.08999997</v>
      </c>
      <c r="H7" s="76">
        <v>14042204.609999999</v>
      </c>
      <c r="I7" s="76">
        <v>77455293.390000015</v>
      </c>
    </row>
    <row r="8" spans="1:9" ht="9.5" customHeight="1" x14ac:dyDescent="0.3">
      <c r="A8" s="63">
        <v>3</v>
      </c>
      <c r="B8" s="86" t="s">
        <v>235</v>
      </c>
      <c r="C8" s="109">
        <v>5743835264.6099997</v>
      </c>
      <c r="D8" s="110">
        <f t="shared" si="0"/>
        <v>527170295.61000001</v>
      </c>
      <c r="E8" s="116">
        <f t="shared" si="1"/>
        <v>9.1780190643366982E-2</v>
      </c>
      <c r="F8" s="110">
        <v>305014901.08999997</v>
      </c>
      <c r="G8" s="110">
        <v>41986332.780000001</v>
      </c>
      <c r="H8" s="110">
        <v>170508488.11000001</v>
      </c>
      <c r="I8" s="110">
        <v>9660573.6300000008</v>
      </c>
    </row>
    <row r="9" spans="1:9" ht="9.5" customHeight="1" x14ac:dyDescent="0.3">
      <c r="A9" s="63">
        <v>4</v>
      </c>
      <c r="B9" s="86" t="s">
        <v>242</v>
      </c>
      <c r="C9" s="111">
        <v>4892082858.999999</v>
      </c>
      <c r="D9" s="110">
        <f t="shared" si="0"/>
        <v>414876337.19999999</v>
      </c>
      <c r="E9" s="116">
        <f t="shared" si="1"/>
        <v>8.4805664408718895E-2</v>
      </c>
      <c r="F9" s="112">
        <v>31402977.16</v>
      </c>
      <c r="G9" s="112">
        <v>1278047.6299999999</v>
      </c>
      <c r="H9" s="112">
        <v>376943286.27999997</v>
      </c>
      <c r="I9" s="112">
        <v>5252026.13</v>
      </c>
    </row>
    <row r="10" spans="1:9" ht="9.5" customHeight="1" x14ac:dyDescent="0.3">
      <c r="A10" s="63">
        <v>5</v>
      </c>
      <c r="B10" s="67" t="s">
        <v>236</v>
      </c>
      <c r="C10" s="95">
        <v>3550620171.9000001</v>
      </c>
      <c r="D10" s="110">
        <f t="shared" si="0"/>
        <v>411107565.34000003</v>
      </c>
      <c r="E10" s="116">
        <f t="shared" si="1"/>
        <v>0.11578472081963334</v>
      </c>
      <c r="F10" s="81">
        <v>38706956.469999999</v>
      </c>
      <c r="G10" s="81">
        <v>645997.18999999994</v>
      </c>
      <c r="H10" s="81">
        <v>371741372.70999998</v>
      </c>
      <c r="I10" s="81">
        <v>13238.97</v>
      </c>
    </row>
    <row r="11" spans="1:9" ht="9.5" customHeight="1" x14ac:dyDescent="0.3">
      <c r="A11" s="63">
        <v>6</v>
      </c>
      <c r="B11" s="67" t="s">
        <v>253</v>
      </c>
      <c r="C11" s="95">
        <v>2090042005.2</v>
      </c>
      <c r="D11" s="110">
        <f t="shared" si="0"/>
        <v>288402681.70000005</v>
      </c>
      <c r="E11" s="116">
        <f t="shared" si="1"/>
        <v>0.13798894040524429</v>
      </c>
      <c r="F11" s="76">
        <v>142427056.43000001</v>
      </c>
      <c r="G11" s="76">
        <v>65411503.920000002</v>
      </c>
      <c r="H11" s="76">
        <v>35885366.280000001</v>
      </c>
      <c r="I11" s="76">
        <v>44678755.07</v>
      </c>
    </row>
    <row r="12" spans="1:9" ht="9.5" customHeight="1" x14ac:dyDescent="0.3">
      <c r="A12" s="63">
        <v>7</v>
      </c>
      <c r="B12" s="67" t="s">
        <v>237</v>
      </c>
      <c r="C12" s="95">
        <v>1843335035.7200003</v>
      </c>
      <c r="D12" s="110">
        <f t="shared" si="0"/>
        <v>196711828.97999996</v>
      </c>
      <c r="E12" s="116">
        <f t="shared" si="1"/>
        <v>0.10671517937224309</v>
      </c>
      <c r="F12" s="81">
        <v>103344291.41</v>
      </c>
      <c r="G12" s="81">
        <v>20285647.550000001</v>
      </c>
      <c r="H12" s="81">
        <v>39310028.129999995</v>
      </c>
      <c r="I12" s="81">
        <v>33771861.890000001</v>
      </c>
    </row>
    <row r="13" spans="1:9" ht="9.5" customHeight="1" x14ac:dyDescent="0.3">
      <c r="A13" s="63">
        <v>8</v>
      </c>
      <c r="B13" s="67" t="s">
        <v>239</v>
      </c>
      <c r="C13" s="95">
        <v>2845647115.7999997</v>
      </c>
      <c r="D13" s="110">
        <f t="shared" si="0"/>
        <v>132206101.07999998</v>
      </c>
      <c r="E13" s="116">
        <f t="shared" si="1"/>
        <v>4.6459063861413734E-2</v>
      </c>
      <c r="F13" s="76">
        <v>64888645.18</v>
      </c>
      <c r="G13" s="76">
        <v>23585859.140000001</v>
      </c>
      <c r="H13" s="76">
        <v>12492611.039999999</v>
      </c>
      <c r="I13" s="76">
        <v>31238985.720000003</v>
      </c>
    </row>
    <row r="14" spans="1:9" ht="9.5" customHeight="1" x14ac:dyDescent="0.3">
      <c r="A14" s="63">
        <v>9</v>
      </c>
      <c r="B14" s="67" t="s">
        <v>251</v>
      </c>
      <c r="C14" s="95">
        <v>7085632502.4300003</v>
      </c>
      <c r="D14" s="110">
        <f t="shared" si="0"/>
        <v>127351243.03</v>
      </c>
      <c r="E14" s="116">
        <f t="shared" si="1"/>
        <v>1.7973165131881338E-2</v>
      </c>
      <c r="F14" s="76">
        <v>85456351.769999996</v>
      </c>
      <c r="G14" s="76">
        <v>3895862.32</v>
      </c>
      <c r="H14" s="76">
        <v>12770781.369999999</v>
      </c>
      <c r="I14" s="76">
        <v>25228247.57</v>
      </c>
    </row>
    <row r="15" spans="1:9" ht="9.5" customHeight="1" x14ac:dyDescent="0.3">
      <c r="A15" s="63">
        <v>10</v>
      </c>
      <c r="B15" s="67" t="s">
        <v>241</v>
      </c>
      <c r="C15" s="95">
        <v>5430331300.9200001</v>
      </c>
      <c r="D15" s="110">
        <f t="shared" si="0"/>
        <v>93953425.000000015</v>
      </c>
      <c r="E15" s="116">
        <f t="shared" si="1"/>
        <v>1.7301600914125172E-2</v>
      </c>
      <c r="F15" s="81">
        <v>74333342.260000005</v>
      </c>
      <c r="G15" s="81">
        <v>12349132.140000001</v>
      </c>
      <c r="H15" s="81">
        <v>3460141.1799999997</v>
      </c>
      <c r="I15" s="81">
        <v>3810809.42</v>
      </c>
    </row>
    <row r="16" spans="1:9" ht="9.5" customHeight="1" x14ac:dyDescent="0.3">
      <c r="A16" s="63">
        <v>11</v>
      </c>
      <c r="B16" s="67" t="s">
        <v>105</v>
      </c>
      <c r="C16" s="95">
        <v>369445993.81999999</v>
      </c>
      <c r="D16" s="110">
        <f t="shared" si="0"/>
        <v>89174076.409999996</v>
      </c>
      <c r="E16" s="116">
        <f t="shared" si="1"/>
        <v>0.24137242763944283</v>
      </c>
      <c r="F16" s="76">
        <v>20132407.140000001</v>
      </c>
      <c r="G16" s="76">
        <v>5225256.62</v>
      </c>
      <c r="H16" s="76">
        <v>21776312.68</v>
      </c>
      <c r="I16" s="76">
        <v>42040099.969999999</v>
      </c>
    </row>
    <row r="17" spans="1:9" ht="9.5" customHeight="1" x14ac:dyDescent="0.3">
      <c r="A17" s="63">
        <v>12</v>
      </c>
      <c r="B17" s="86" t="s">
        <v>254</v>
      </c>
      <c r="C17" s="109">
        <v>955456992.51999998</v>
      </c>
      <c r="D17" s="110">
        <f t="shared" si="0"/>
        <v>78884551.909999996</v>
      </c>
      <c r="E17" s="116">
        <f t="shared" si="1"/>
        <v>8.2562116900671237E-2</v>
      </c>
      <c r="F17" s="110">
        <v>1496706.52</v>
      </c>
      <c r="G17" s="110">
        <v>98759.11</v>
      </c>
      <c r="H17" s="110">
        <v>2265859.2400000002</v>
      </c>
      <c r="I17" s="110">
        <v>75023227.039999992</v>
      </c>
    </row>
    <row r="18" spans="1:9" ht="9.5" customHeight="1" x14ac:dyDescent="0.3">
      <c r="A18" s="63">
        <v>13</v>
      </c>
      <c r="B18" s="67" t="s">
        <v>240</v>
      </c>
      <c r="C18" s="95">
        <v>760436355.5999999</v>
      </c>
      <c r="D18" s="110">
        <f t="shared" si="0"/>
        <v>66355846.530000001</v>
      </c>
      <c r="E18" s="116">
        <f t="shared" si="1"/>
        <v>8.7260223740412673E-2</v>
      </c>
      <c r="F18" s="76">
        <v>50029706.539999999</v>
      </c>
      <c r="G18" s="76">
        <v>5393221.2700000014</v>
      </c>
      <c r="H18" s="76">
        <v>2046866.23</v>
      </c>
      <c r="I18" s="76">
        <v>8886052.4900000002</v>
      </c>
    </row>
    <row r="19" spans="1:9" ht="9.5" customHeight="1" x14ac:dyDescent="0.3">
      <c r="A19" s="63">
        <v>14</v>
      </c>
      <c r="B19" s="86" t="s">
        <v>246</v>
      </c>
      <c r="C19" s="109">
        <v>405907328.42999995</v>
      </c>
      <c r="D19" s="110">
        <f t="shared" si="0"/>
        <v>65899960.690000005</v>
      </c>
      <c r="E19" s="116">
        <f t="shared" si="1"/>
        <v>0.16235223183797401</v>
      </c>
      <c r="F19" s="110">
        <v>35956197.630000003</v>
      </c>
      <c r="G19" s="110">
        <v>15016165.66</v>
      </c>
      <c r="H19" s="110">
        <v>5214026.4400000004</v>
      </c>
      <c r="I19" s="110">
        <v>9713570.959999999</v>
      </c>
    </row>
    <row r="20" spans="1:9" ht="9.5" customHeight="1" x14ac:dyDescent="0.3">
      <c r="A20" s="63">
        <v>15</v>
      </c>
      <c r="B20" s="67" t="s">
        <v>250</v>
      </c>
      <c r="C20" s="95">
        <v>341347155.40000004</v>
      </c>
      <c r="D20" s="110">
        <f t="shared" si="0"/>
        <v>56708630.57</v>
      </c>
      <c r="E20" s="116">
        <f t="shared" si="1"/>
        <v>0.16613183872455964</v>
      </c>
      <c r="F20" s="76">
        <v>25706330.539999999</v>
      </c>
      <c r="G20" s="79">
        <v>0</v>
      </c>
      <c r="H20" s="76">
        <v>10542020.91</v>
      </c>
      <c r="I20" s="76">
        <v>20460279.119999997</v>
      </c>
    </row>
    <row r="21" spans="1:9" ht="9.5" customHeight="1" x14ac:dyDescent="0.3">
      <c r="A21" s="63">
        <v>16</v>
      </c>
      <c r="B21" s="67" t="s">
        <v>247</v>
      </c>
      <c r="C21" s="95">
        <v>1379272300.2799997</v>
      </c>
      <c r="D21" s="110">
        <f t="shared" si="0"/>
        <v>51695105.769999996</v>
      </c>
      <c r="E21" s="116">
        <f t="shared" si="1"/>
        <v>3.7479985467340722E-2</v>
      </c>
      <c r="F21" s="76">
        <v>26184388.48</v>
      </c>
      <c r="G21" s="79">
        <v>0</v>
      </c>
      <c r="H21" s="76">
        <v>11298359.200000001</v>
      </c>
      <c r="I21" s="76">
        <v>14212358.09</v>
      </c>
    </row>
    <row r="22" spans="1:9" ht="9.5" customHeight="1" x14ac:dyDescent="0.3">
      <c r="A22" s="63">
        <v>17</v>
      </c>
      <c r="B22" s="67" t="s">
        <v>244</v>
      </c>
      <c r="C22" s="95">
        <v>839982092.33000004</v>
      </c>
      <c r="D22" s="110">
        <f t="shared" si="0"/>
        <v>42420137.780000001</v>
      </c>
      <c r="E22" s="116">
        <f t="shared" si="1"/>
        <v>5.0501240642323822E-2</v>
      </c>
      <c r="F22" s="81">
        <v>15460340.319999998</v>
      </c>
      <c r="G22" s="81">
        <v>18409678.57</v>
      </c>
      <c r="H22" s="81">
        <v>2408.1</v>
      </c>
      <c r="I22" s="81">
        <v>8547710.7899999991</v>
      </c>
    </row>
    <row r="23" spans="1:9" ht="9.5" customHeight="1" x14ac:dyDescent="0.3">
      <c r="A23" s="63">
        <v>18</v>
      </c>
      <c r="B23" s="67" t="s">
        <v>248</v>
      </c>
      <c r="C23" s="95">
        <v>248535827.73000002</v>
      </c>
      <c r="D23" s="110">
        <f t="shared" si="0"/>
        <v>35401125.020000003</v>
      </c>
      <c r="E23" s="116">
        <f t="shared" si="1"/>
        <v>0.14243871937231703</v>
      </c>
      <c r="F23" s="76">
        <v>9752028.4199999999</v>
      </c>
      <c r="G23" s="79">
        <v>0</v>
      </c>
      <c r="H23" s="76">
        <v>23464013.050000004</v>
      </c>
      <c r="I23" s="76">
        <v>2185083.5500000003</v>
      </c>
    </row>
    <row r="24" spans="1:9" ht="9.5" customHeight="1" x14ac:dyDescent="0.3">
      <c r="A24" s="63">
        <v>19</v>
      </c>
      <c r="B24" s="67" t="s">
        <v>252</v>
      </c>
      <c r="C24" s="95">
        <v>158167006.01999998</v>
      </c>
      <c r="D24" s="110">
        <f t="shared" si="0"/>
        <v>19355296.120000001</v>
      </c>
      <c r="E24" s="116">
        <f t="shared" si="1"/>
        <v>0.12237252640131882</v>
      </c>
      <c r="F24" s="76">
        <v>116802.3</v>
      </c>
      <c r="G24" s="76">
        <v>3374028.07</v>
      </c>
      <c r="H24" s="76">
        <v>2013806.95</v>
      </c>
      <c r="I24" s="81">
        <v>13850658.800000001</v>
      </c>
    </row>
    <row r="25" spans="1:9" ht="9.5" customHeight="1" x14ac:dyDescent="0.3">
      <c r="A25" s="63">
        <v>20</v>
      </c>
      <c r="B25" s="86" t="s">
        <v>243</v>
      </c>
      <c r="C25" s="111">
        <v>60729789.719999999</v>
      </c>
      <c r="D25" s="110">
        <f t="shared" si="0"/>
        <v>19051052.780000001</v>
      </c>
      <c r="E25" s="116">
        <f t="shared" si="1"/>
        <v>0.31370193883161041</v>
      </c>
      <c r="F25" s="112">
        <v>19051052.780000001</v>
      </c>
      <c r="G25" s="114">
        <v>0</v>
      </c>
      <c r="H25" s="114">
        <v>0</v>
      </c>
      <c r="I25" s="114">
        <v>0</v>
      </c>
    </row>
    <row r="26" spans="1:9" ht="9.5" customHeight="1" x14ac:dyDescent="0.3">
      <c r="A26" s="63">
        <v>21</v>
      </c>
      <c r="B26" s="67" t="s">
        <v>264</v>
      </c>
      <c r="C26" s="95">
        <v>65771846.180000007</v>
      </c>
      <c r="D26" s="110">
        <f t="shared" si="0"/>
        <v>18673950.34</v>
      </c>
      <c r="E26" s="116">
        <f t="shared" si="1"/>
        <v>0.28392011817479434</v>
      </c>
      <c r="F26" s="79">
        <v>0</v>
      </c>
      <c r="G26" s="79">
        <v>0</v>
      </c>
      <c r="H26" s="76">
        <v>18673950.34</v>
      </c>
      <c r="I26" s="79">
        <v>0</v>
      </c>
    </row>
    <row r="27" spans="1:9" ht="9.5" customHeight="1" x14ac:dyDescent="0.3">
      <c r="A27" s="63">
        <v>22</v>
      </c>
      <c r="B27" s="86" t="s">
        <v>257</v>
      </c>
      <c r="C27" s="111">
        <v>405058189.25</v>
      </c>
      <c r="D27" s="110">
        <f t="shared" si="0"/>
        <v>10395926.9</v>
      </c>
      <c r="E27" s="116">
        <f t="shared" si="1"/>
        <v>2.5665267795841756E-2</v>
      </c>
      <c r="F27" s="112">
        <v>9981975.5</v>
      </c>
      <c r="G27" s="114">
        <v>0</v>
      </c>
      <c r="H27" s="114">
        <v>0</v>
      </c>
      <c r="I27" s="112">
        <v>413951.4</v>
      </c>
    </row>
    <row r="28" spans="1:9" ht="9.5" customHeight="1" x14ac:dyDescent="0.3">
      <c r="A28" s="63">
        <v>23</v>
      </c>
      <c r="B28" s="86" t="s">
        <v>261</v>
      </c>
      <c r="C28" s="109">
        <v>176077170.03999999</v>
      </c>
      <c r="D28" s="110">
        <f t="shared" si="0"/>
        <v>7866001.7700000014</v>
      </c>
      <c r="E28" s="116">
        <f t="shared" si="1"/>
        <v>4.4673604012451233E-2</v>
      </c>
      <c r="F28" s="113">
        <v>0</v>
      </c>
      <c r="G28" s="113">
        <v>0</v>
      </c>
      <c r="H28" s="110">
        <v>1700000</v>
      </c>
      <c r="I28" s="110">
        <v>6166001.7700000014</v>
      </c>
    </row>
    <row r="29" spans="1:9" ht="9.5" customHeight="1" x14ac:dyDescent="0.3">
      <c r="A29" s="63">
        <v>24</v>
      </c>
      <c r="B29" s="67" t="s">
        <v>249</v>
      </c>
      <c r="C29" s="95">
        <v>286268823.73000002</v>
      </c>
      <c r="D29" s="110">
        <f t="shared" si="0"/>
        <v>7158037</v>
      </c>
      <c r="E29" s="116">
        <f t="shared" si="1"/>
        <v>2.5004598498477224E-2</v>
      </c>
      <c r="F29" s="79">
        <v>0</v>
      </c>
      <c r="G29" s="79">
        <v>0</v>
      </c>
      <c r="H29" s="76">
        <v>5790384.4100000001</v>
      </c>
      <c r="I29" s="76">
        <v>1367652.59</v>
      </c>
    </row>
    <row r="30" spans="1:9" ht="9.5" customHeight="1" x14ac:dyDescent="0.3">
      <c r="A30" s="63">
        <v>25</v>
      </c>
      <c r="B30" s="86" t="s">
        <v>255</v>
      </c>
      <c r="C30" s="109">
        <v>2767534027.3999996</v>
      </c>
      <c r="D30" s="110">
        <f t="shared" si="0"/>
        <v>6123597.04</v>
      </c>
      <c r="E30" s="116">
        <f t="shared" si="1"/>
        <v>2.2126546518934412E-3</v>
      </c>
      <c r="F30" s="110">
        <v>5956630.21</v>
      </c>
      <c r="G30" s="113">
        <v>0</v>
      </c>
      <c r="H30" s="110">
        <v>82484.78</v>
      </c>
      <c r="I30" s="110">
        <v>84482.05</v>
      </c>
    </row>
    <row r="31" spans="1:9" ht="9.5" customHeight="1" x14ac:dyDescent="0.3">
      <c r="A31" s="63">
        <v>26</v>
      </c>
      <c r="B31" s="86" t="s">
        <v>259</v>
      </c>
      <c r="C31" s="109">
        <v>209576622.19</v>
      </c>
      <c r="D31" s="110">
        <f t="shared" si="0"/>
        <v>4722306.1399999997</v>
      </c>
      <c r="E31" s="116">
        <f t="shared" si="1"/>
        <v>2.2532599727267316E-2</v>
      </c>
      <c r="F31" s="113">
        <v>0</v>
      </c>
      <c r="G31" s="113">
        <v>0</v>
      </c>
      <c r="H31" s="113">
        <v>0</v>
      </c>
      <c r="I31" s="110">
        <v>4722306.1399999997</v>
      </c>
    </row>
    <row r="32" spans="1:9" ht="9.5" customHeight="1" x14ac:dyDescent="0.3">
      <c r="A32" s="63">
        <v>27</v>
      </c>
      <c r="B32" s="86" t="s">
        <v>260</v>
      </c>
      <c r="C32" s="111">
        <v>473697242.95999992</v>
      </c>
      <c r="D32" s="110">
        <f t="shared" si="0"/>
        <v>4630224.76</v>
      </c>
      <c r="E32" s="116">
        <f t="shared" si="1"/>
        <v>9.7746500086575063E-3</v>
      </c>
      <c r="F32" s="114">
        <v>0</v>
      </c>
      <c r="G32" s="114">
        <v>0</v>
      </c>
      <c r="H32" s="114">
        <v>0</v>
      </c>
      <c r="I32" s="112">
        <v>4630224.76</v>
      </c>
    </row>
    <row r="33" spans="1:9" ht="9.5" customHeight="1" x14ac:dyDescent="0.3">
      <c r="A33" s="63">
        <v>28</v>
      </c>
      <c r="B33" s="67" t="s">
        <v>256</v>
      </c>
      <c r="C33" s="95">
        <v>470962024.07000005</v>
      </c>
      <c r="D33" s="110">
        <f t="shared" si="0"/>
        <v>4488802.05</v>
      </c>
      <c r="E33" s="116">
        <f t="shared" si="1"/>
        <v>9.531133765750972E-3</v>
      </c>
      <c r="F33" s="76">
        <v>729818</v>
      </c>
      <c r="G33" s="76">
        <v>41157.22</v>
      </c>
      <c r="H33" s="76">
        <v>2623566.25</v>
      </c>
      <c r="I33" s="76">
        <v>1094260.5799999998</v>
      </c>
    </row>
    <row r="34" spans="1:9" ht="9.5" customHeight="1" x14ac:dyDescent="0.3">
      <c r="A34" s="63">
        <v>29</v>
      </c>
      <c r="B34" s="67" t="s">
        <v>319</v>
      </c>
      <c r="C34" s="95">
        <v>103700391.77000001</v>
      </c>
      <c r="D34" s="110">
        <f t="shared" si="0"/>
        <v>2866549.62</v>
      </c>
      <c r="E34" s="116">
        <f t="shared" si="1"/>
        <v>2.7642611286925516E-2</v>
      </c>
      <c r="F34" s="79">
        <v>0</v>
      </c>
      <c r="G34" s="79">
        <v>0</v>
      </c>
      <c r="H34" s="79">
        <v>0</v>
      </c>
      <c r="I34" s="76">
        <v>2866549.62</v>
      </c>
    </row>
    <row r="35" spans="1:9" ht="9.5" customHeight="1" x14ac:dyDescent="0.3">
      <c r="A35" s="63">
        <v>30</v>
      </c>
      <c r="B35" s="86" t="s">
        <v>258</v>
      </c>
      <c r="C35" s="109">
        <v>78706902.88000001</v>
      </c>
      <c r="D35" s="110">
        <f t="shared" si="0"/>
        <v>842876.64</v>
      </c>
      <c r="E35" s="116">
        <f t="shared" si="1"/>
        <v>1.070905612033911E-2</v>
      </c>
      <c r="F35" s="110">
        <v>437000</v>
      </c>
      <c r="G35" s="113">
        <v>0</v>
      </c>
      <c r="H35" s="113">
        <v>0</v>
      </c>
      <c r="I35" s="110">
        <v>405876.64</v>
      </c>
    </row>
    <row r="36" spans="1:9" ht="9.5" customHeight="1" x14ac:dyDescent="0.3">
      <c r="A36" s="63">
        <v>31</v>
      </c>
      <c r="B36" s="67" t="s">
        <v>289</v>
      </c>
      <c r="C36" s="95">
        <v>544818.55999999994</v>
      </c>
      <c r="D36" s="110">
        <f t="shared" si="0"/>
        <v>500000</v>
      </c>
      <c r="E36" s="116">
        <f t="shared" si="1"/>
        <v>0.91773672321295374</v>
      </c>
      <c r="F36" s="76">
        <v>500000</v>
      </c>
      <c r="G36" s="79">
        <v>0</v>
      </c>
      <c r="H36" s="79">
        <v>0</v>
      </c>
      <c r="I36" s="79">
        <v>0</v>
      </c>
    </row>
    <row r="37" spans="1:9" ht="9.5" customHeight="1" x14ac:dyDescent="0.3">
      <c r="A37" s="63">
        <v>32</v>
      </c>
      <c r="B37" s="67" t="s">
        <v>266</v>
      </c>
      <c r="C37" s="95">
        <v>164709770.67000002</v>
      </c>
      <c r="D37" s="110">
        <f t="shared" si="0"/>
        <v>23800.81</v>
      </c>
      <c r="E37" s="116">
        <f t="shared" si="1"/>
        <v>1.4450150651770073E-4</v>
      </c>
      <c r="F37" s="79">
        <v>0</v>
      </c>
      <c r="G37" s="79">
        <v>0</v>
      </c>
      <c r="H37" s="81">
        <v>23800.81</v>
      </c>
      <c r="I37" s="79">
        <v>0</v>
      </c>
    </row>
    <row r="38" spans="1:9" ht="9.5" customHeight="1" x14ac:dyDescent="0.3">
      <c r="A38" s="63">
        <v>33</v>
      </c>
      <c r="B38" s="67" t="s">
        <v>267</v>
      </c>
      <c r="C38" s="95">
        <v>761883320.63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3">
      <c r="A39" s="63">
        <v>34</v>
      </c>
      <c r="B39" s="86" t="s">
        <v>268</v>
      </c>
      <c r="C39" s="110">
        <v>65546916.760000005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3">
      <c r="A40" s="63">
        <v>35</v>
      </c>
      <c r="B40" s="86" t="s">
        <v>262</v>
      </c>
      <c r="C40" s="110">
        <v>341947301.39999998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67" t="s">
        <v>269</v>
      </c>
      <c r="C41" s="81">
        <v>22522227.5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270</v>
      </c>
      <c r="C42" s="112">
        <v>8376691.6100000003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9" x14ac:dyDescent="0.3">
      <c r="A43" s="63">
        <v>38</v>
      </c>
      <c r="B43" s="67" t="s">
        <v>271</v>
      </c>
      <c r="C43" s="81">
        <v>696784957.74000001</v>
      </c>
      <c r="D43" s="113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86" t="s">
        <v>272</v>
      </c>
      <c r="C44" s="110">
        <v>27466152.780000001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67" t="s">
        <v>274</v>
      </c>
      <c r="C45" s="81">
        <v>146305747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265</v>
      </c>
      <c r="C46" s="112">
        <v>1475000.06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65123349927.199982</v>
      </c>
      <c r="D48" s="118">
        <f t="shared" ref="D48" si="2">F48+G48+H48+I48</f>
        <v>4436368277.7000008</v>
      </c>
      <c r="E48" s="117">
        <f t="shared" si="1"/>
        <v>6.8122544105291311E-2</v>
      </c>
      <c r="F48" s="82">
        <v>1516400854.0400002</v>
      </c>
      <c r="G48" s="82">
        <v>950694653.70000005</v>
      </c>
      <c r="H48" s="82">
        <v>1190014133.3199999</v>
      </c>
      <c r="I48" s="82">
        <v>779258636.63999999</v>
      </c>
    </row>
    <row r="50" s="64" customFormat="1" x14ac:dyDescent="0.3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30AE-4318-4F04-BE9E-AB2E907E25CE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329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86" t="s">
        <v>234</v>
      </c>
      <c r="C6" s="109">
        <v>11392714027.780001</v>
      </c>
      <c r="D6" s="110">
        <f t="shared" ref="D6:D47" si="0">F6+G6+H6+I6</f>
        <v>826995779.49000001</v>
      </c>
      <c r="E6" s="116">
        <f>D6/C6</f>
        <v>7.2589883101906449E-2</v>
      </c>
      <c r="F6" s="110">
        <v>236069483.84999999</v>
      </c>
      <c r="G6" s="110">
        <v>224654271.31999999</v>
      </c>
      <c r="H6" s="110">
        <v>44907312.520000003</v>
      </c>
      <c r="I6" s="110">
        <v>321364711.80000001</v>
      </c>
    </row>
    <row r="7" spans="1:9" ht="9.5" customHeight="1" x14ac:dyDescent="0.3">
      <c r="A7" s="63">
        <v>2</v>
      </c>
      <c r="B7" s="67" t="s">
        <v>233</v>
      </c>
      <c r="C7" s="95">
        <v>7579841624.7600002</v>
      </c>
      <c r="D7" s="110">
        <f t="shared" si="0"/>
        <v>811733998.91999984</v>
      </c>
      <c r="E7" s="116">
        <f t="shared" ref="E7:E48" si="1">D7/C7</f>
        <v>0.10709115560784579</v>
      </c>
      <c r="F7" s="76">
        <v>209683224.43000001</v>
      </c>
      <c r="G7" s="76">
        <v>510387706.38999999</v>
      </c>
      <c r="H7" s="76">
        <v>14534920.920000002</v>
      </c>
      <c r="I7" s="81">
        <v>77128147.179999977</v>
      </c>
    </row>
    <row r="8" spans="1:9" ht="9.5" customHeight="1" x14ac:dyDescent="0.3">
      <c r="A8" s="63">
        <v>3</v>
      </c>
      <c r="B8" s="67" t="s">
        <v>235</v>
      </c>
      <c r="C8" s="95">
        <v>5760048753.5100002</v>
      </c>
      <c r="D8" s="110">
        <f t="shared" si="0"/>
        <v>536656801.06999993</v>
      </c>
      <c r="E8" s="116">
        <f t="shared" si="1"/>
        <v>9.31687949243446E-2</v>
      </c>
      <c r="F8" s="76">
        <v>309378212.44999999</v>
      </c>
      <c r="G8" s="76">
        <v>41520626.509999998</v>
      </c>
      <c r="H8" s="76">
        <v>176147951.34</v>
      </c>
      <c r="I8" s="76">
        <v>9610010.7700000014</v>
      </c>
    </row>
    <row r="9" spans="1:9" ht="9.5" customHeight="1" x14ac:dyDescent="0.3">
      <c r="A9" s="63">
        <v>4</v>
      </c>
      <c r="B9" s="67" t="s">
        <v>242</v>
      </c>
      <c r="C9" s="95">
        <v>4903063469.46</v>
      </c>
      <c r="D9" s="110">
        <f t="shared" si="0"/>
        <v>417989302.25000006</v>
      </c>
      <c r="E9" s="116">
        <f t="shared" si="1"/>
        <v>8.5250640717493179E-2</v>
      </c>
      <c r="F9" s="76">
        <v>31522682.600000001</v>
      </c>
      <c r="G9" s="79">
        <v>0</v>
      </c>
      <c r="H9" s="76">
        <v>380907376.69000006</v>
      </c>
      <c r="I9" s="76">
        <v>5559242.96</v>
      </c>
    </row>
    <row r="10" spans="1:9" ht="9.5" customHeight="1" x14ac:dyDescent="0.3">
      <c r="A10" s="63">
        <v>5</v>
      </c>
      <c r="B10" s="67" t="s">
        <v>236</v>
      </c>
      <c r="C10" s="95">
        <v>3548357658.77</v>
      </c>
      <c r="D10" s="110">
        <f t="shared" si="0"/>
        <v>403077124.26000005</v>
      </c>
      <c r="E10" s="116">
        <f t="shared" si="1"/>
        <v>0.11359540469765451</v>
      </c>
      <c r="F10" s="81">
        <v>38608813.850000001</v>
      </c>
      <c r="G10" s="81">
        <v>645997.18999999994</v>
      </c>
      <c r="H10" s="81">
        <v>363809637.30000001</v>
      </c>
      <c r="I10" s="81">
        <v>12675.92</v>
      </c>
    </row>
    <row r="11" spans="1:9" ht="9.5" customHeight="1" x14ac:dyDescent="0.3">
      <c r="A11" s="63">
        <v>6</v>
      </c>
      <c r="B11" s="86" t="s">
        <v>253</v>
      </c>
      <c r="C11" s="111">
        <v>2091845187.3900001</v>
      </c>
      <c r="D11" s="110">
        <f t="shared" si="0"/>
        <v>286145331</v>
      </c>
      <c r="E11" s="116">
        <f t="shared" si="1"/>
        <v>0.13679087378211968</v>
      </c>
      <c r="F11" s="112">
        <v>136853186.69999999</v>
      </c>
      <c r="G11" s="112">
        <v>66547537.5</v>
      </c>
      <c r="H11" s="112">
        <v>32244235.52</v>
      </c>
      <c r="I11" s="112">
        <v>50500371.280000001</v>
      </c>
    </row>
    <row r="12" spans="1:9" ht="9.5" customHeight="1" x14ac:dyDescent="0.3">
      <c r="A12" s="63">
        <v>7</v>
      </c>
      <c r="B12" s="67" t="s">
        <v>237</v>
      </c>
      <c r="C12" s="95">
        <v>1826763478.8200002</v>
      </c>
      <c r="D12" s="110">
        <f t="shared" si="0"/>
        <v>187729504.43000001</v>
      </c>
      <c r="E12" s="116">
        <f t="shared" si="1"/>
        <v>0.10276617997162067</v>
      </c>
      <c r="F12" s="81">
        <v>98155439.760000005</v>
      </c>
      <c r="G12" s="81">
        <v>20141167.73</v>
      </c>
      <c r="H12" s="81">
        <v>38369152.130000003</v>
      </c>
      <c r="I12" s="81">
        <v>31063744.810000002</v>
      </c>
    </row>
    <row r="13" spans="1:9" ht="9.5" customHeight="1" x14ac:dyDescent="0.3">
      <c r="A13" s="63">
        <v>8</v>
      </c>
      <c r="B13" s="67" t="s">
        <v>239</v>
      </c>
      <c r="C13" s="95">
        <v>2842407214.71</v>
      </c>
      <c r="D13" s="110">
        <f t="shared" si="0"/>
        <v>132450055.57000001</v>
      </c>
      <c r="E13" s="116">
        <f t="shared" si="1"/>
        <v>4.6597846671844093E-2</v>
      </c>
      <c r="F13" s="76">
        <v>66290101.270000003</v>
      </c>
      <c r="G13" s="76">
        <v>23589273.210000001</v>
      </c>
      <c r="H13" s="76">
        <v>12376399.060000001</v>
      </c>
      <c r="I13" s="76">
        <v>30194282.029999997</v>
      </c>
    </row>
    <row r="14" spans="1:9" ht="9.5" customHeight="1" x14ac:dyDescent="0.3">
      <c r="A14" s="63">
        <v>9</v>
      </c>
      <c r="B14" s="67" t="s">
        <v>251</v>
      </c>
      <c r="C14" s="95">
        <v>7097323402.25</v>
      </c>
      <c r="D14" s="110">
        <f t="shared" si="0"/>
        <v>126398678.46000001</v>
      </c>
      <c r="E14" s="116">
        <f t="shared" si="1"/>
        <v>1.7809344635462007E-2</v>
      </c>
      <c r="F14" s="76">
        <v>84900166.769999996</v>
      </c>
      <c r="G14" s="76">
        <v>3890906</v>
      </c>
      <c r="H14" s="76">
        <v>12722280.09</v>
      </c>
      <c r="I14" s="76">
        <v>24885325.600000001</v>
      </c>
    </row>
    <row r="15" spans="1:9" ht="9.5" customHeight="1" x14ac:dyDescent="0.3">
      <c r="A15" s="63">
        <v>10</v>
      </c>
      <c r="B15" s="67" t="s">
        <v>241</v>
      </c>
      <c r="C15" s="95">
        <v>5547154856.6300001</v>
      </c>
      <c r="D15" s="110">
        <f t="shared" si="0"/>
        <v>96386237.940000013</v>
      </c>
      <c r="E15" s="116">
        <f t="shared" si="1"/>
        <v>1.7375797220587502E-2</v>
      </c>
      <c r="F15" s="81">
        <v>76575250.090000004</v>
      </c>
      <c r="G15" s="81">
        <v>12596051.73</v>
      </c>
      <c r="H15" s="81">
        <v>2865784.75</v>
      </c>
      <c r="I15" s="81">
        <v>4349151.3699999992</v>
      </c>
    </row>
    <row r="16" spans="1:9" ht="9.5" customHeight="1" x14ac:dyDescent="0.3">
      <c r="A16" s="63">
        <v>11</v>
      </c>
      <c r="B16" s="67" t="s">
        <v>105</v>
      </c>
      <c r="C16" s="95">
        <v>367984977.42000008</v>
      </c>
      <c r="D16" s="110">
        <f t="shared" si="0"/>
        <v>87236763.400000006</v>
      </c>
      <c r="E16" s="116">
        <f t="shared" si="1"/>
        <v>0.23706609984904961</v>
      </c>
      <c r="F16" s="76">
        <v>20214989.800000001</v>
      </c>
      <c r="G16" s="76">
        <v>5205760.2300000004</v>
      </c>
      <c r="H16" s="76">
        <v>20619022.84</v>
      </c>
      <c r="I16" s="76">
        <v>41196990.530000001</v>
      </c>
    </row>
    <row r="17" spans="1:9" ht="9.5" customHeight="1" x14ac:dyDescent="0.3">
      <c r="A17" s="63">
        <v>12</v>
      </c>
      <c r="B17" s="86" t="s">
        <v>254</v>
      </c>
      <c r="C17" s="111">
        <v>977782229.49000001</v>
      </c>
      <c r="D17" s="110">
        <f t="shared" si="0"/>
        <v>80672336.599999994</v>
      </c>
      <c r="E17" s="116">
        <f t="shared" si="1"/>
        <v>8.2505423157544763E-2</v>
      </c>
      <c r="F17" s="112">
        <v>1490382.96</v>
      </c>
      <c r="G17" s="112">
        <v>180247.36</v>
      </c>
      <c r="H17" s="112">
        <v>2240349.64</v>
      </c>
      <c r="I17" s="112">
        <v>76761356.640000001</v>
      </c>
    </row>
    <row r="18" spans="1:9" ht="9.5" customHeight="1" x14ac:dyDescent="0.3">
      <c r="A18" s="63">
        <v>13</v>
      </c>
      <c r="B18" s="67" t="s">
        <v>246</v>
      </c>
      <c r="C18" s="95">
        <v>404627830.76999998</v>
      </c>
      <c r="D18" s="110">
        <f t="shared" si="0"/>
        <v>63853827.350000001</v>
      </c>
      <c r="E18" s="116">
        <f t="shared" si="1"/>
        <v>0.15780878746893717</v>
      </c>
      <c r="F18" s="76">
        <v>33883623.289999999</v>
      </c>
      <c r="G18" s="76">
        <v>15068827.130000001</v>
      </c>
      <c r="H18" s="76">
        <v>5210945.6500000004</v>
      </c>
      <c r="I18" s="76">
        <v>9690431.2800000012</v>
      </c>
    </row>
    <row r="19" spans="1:9" ht="9.5" customHeight="1" x14ac:dyDescent="0.3">
      <c r="A19" s="63">
        <v>14</v>
      </c>
      <c r="B19" s="86" t="s">
        <v>240</v>
      </c>
      <c r="C19" s="109">
        <v>766861346.97000003</v>
      </c>
      <c r="D19" s="110">
        <f t="shared" si="0"/>
        <v>63350838.600000001</v>
      </c>
      <c r="E19" s="116">
        <f t="shared" si="1"/>
        <v>8.2610551242815883E-2</v>
      </c>
      <c r="F19" s="110">
        <v>47132323.549999997</v>
      </c>
      <c r="G19" s="110">
        <v>5393221.2700000014</v>
      </c>
      <c r="H19" s="110">
        <v>2048861.81</v>
      </c>
      <c r="I19" s="110">
        <v>8776431.9700000007</v>
      </c>
    </row>
    <row r="20" spans="1:9" ht="9.5" customHeight="1" x14ac:dyDescent="0.3">
      <c r="A20" s="63">
        <v>15</v>
      </c>
      <c r="B20" s="67" t="s">
        <v>250</v>
      </c>
      <c r="C20" s="95">
        <v>333215513.28000003</v>
      </c>
      <c r="D20" s="110">
        <f t="shared" si="0"/>
        <v>56415711.609999999</v>
      </c>
      <c r="E20" s="116">
        <f t="shared" si="1"/>
        <v>0.16930697810156889</v>
      </c>
      <c r="F20" s="76">
        <v>26049221.66</v>
      </c>
      <c r="G20" s="79">
        <v>0</v>
      </c>
      <c r="H20" s="76">
        <v>9509872.0200000014</v>
      </c>
      <c r="I20" s="76">
        <v>20856617.93</v>
      </c>
    </row>
    <row r="21" spans="1:9" ht="9.5" customHeight="1" x14ac:dyDescent="0.3">
      <c r="A21" s="63">
        <v>16</v>
      </c>
      <c r="B21" s="67" t="s">
        <v>247</v>
      </c>
      <c r="C21" s="95">
        <v>1389051463.79</v>
      </c>
      <c r="D21" s="110">
        <f t="shared" si="0"/>
        <v>51735883.469999999</v>
      </c>
      <c r="E21" s="116">
        <f t="shared" si="1"/>
        <v>3.7245476369060976E-2</v>
      </c>
      <c r="F21" s="76">
        <v>26242595.82</v>
      </c>
      <c r="G21" s="79">
        <v>0</v>
      </c>
      <c r="H21" s="76">
        <v>10967201.470000001</v>
      </c>
      <c r="I21" s="76">
        <v>14526086.18</v>
      </c>
    </row>
    <row r="22" spans="1:9" ht="9.5" customHeight="1" x14ac:dyDescent="0.3">
      <c r="A22" s="63">
        <v>17</v>
      </c>
      <c r="B22" s="67" t="s">
        <v>248</v>
      </c>
      <c r="C22" s="95">
        <v>259100180.73000005</v>
      </c>
      <c r="D22" s="110">
        <f t="shared" si="0"/>
        <v>35191678.459999993</v>
      </c>
      <c r="E22" s="116">
        <f t="shared" si="1"/>
        <v>0.13582267044681109</v>
      </c>
      <c r="F22" s="81">
        <v>9541676.25</v>
      </c>
      <c r="G22" s="79">
        <v>0</v>
      </c>
      <c r="H22" s="81">
        <v>23448935.229999997</v>
      </c>
      <c r="I22" s="81">
        <v>2201066.98</v>
      </c>
    </row>
    <row r="23" spans="1:9" ht="9.5" customHeight="1" x14ac:dyDescent="0.3">
      <c r="A23" s="63">
        <v>18</v>
      </c>
      <c r="B23" s="86" t="s">
        <v>244</v>
      </c>
      <c r="C23" s="111">
        <v>854704097.56999993</v>
      </c>
      <c r="D23" s="110">
        <f t="shared" si="0"/>
        <v>32127850.18</v>
      </c>
      <c r="E23" s="116">
        <f t="shared" si="1"/>
        <v>3.7589442090358929E-2</v>
      </c>
      <c r="F23" s="112">
        <v>5262352</v>
      </c>
      <c r="G23" s="112">
        <v>18325552.199999999</v>
      </c>
      <c r="H23" s="112">
        <v>52156.67</v>
      </c>
      <c r="I23" s="112">
        <v>8487789.3100000005</v>
      </c>
    </row>
    <row r="24" spans="1:9" ht="9.5" customHeight="1" x14ac:dyDescent="0.3">
      <c r="A24" s="63">
        <v>19</v>
      </c>
      <c r="B24" s="67" t="s">
        <v>264</v>
      </c>
      <c r="C24" s="95">
        <v>62934577.269999996</v>
      </c>
      <c r="D24" s="110">
        <f t="shared" si="0"/>
        <v>19501982.669999998</v>
      </c>
      <c r="E24" s="116">
        <f t="shared" si="1"/>
        <v>0.30987707419298599</v>
      </c>
      <c r="F24" s="79">
        <v>0</v>
      </c>
      <c r="G24" s="79">
        <v>0</v>
      </c>
      <c r="H24" s="76">
        <v>19501982.669999998</v>
      </c>
      <c r="I24" s="79">
        <v>0</v>
      </c>
    </row>
    <row r="25" spans="1:9" ht="9.5" customHeight="1" x14ac:dyDescent="0.3">
      <c r="A25" s="63">
        <v>20</v>
      </c>
      <c r="B25" s="86" t="s">
        <v>252</v>
      </c>
      <c r="C25" s="109">
        <v>158503890.21999997</v>
      </c>
      <c r="D25" s="110">
        <f t="shared" si="0"/>
        <v>19178902.699999999</v>
      </c>
      <c r="E25" s="116">
        <f t="shared" si="1"/>
        <v>0.12099957088359217</v>
      </c>
      <c r="F25" s="110">
        <v>116802.3</v>
      </c>
      <c r="G25" s="110">
        <v>3372634.65</v>
      </c>
      <c r="H25" s="110">
        <v>2013806.95</v>
      </c>
      <c r="I25" s="110">
        <v>13675658.800000001</v>
      </c>
    </row>
    <row r="26" spans="1:9" ht="9.5" customHeight="1" x14ac:dyDescent="0.3">
      <c r="A26" s="63">
        <v>21</v>
      </c>
      <c r="B26" s="86" t="s">
        <v>257</v>
      </c>
      <c r="C26" s="109">
        <v>405961807.73000002</v>
      </c>
      <c r="D26" s="110">
        <f t="shared" si="0"/>
        <v>10394907.369999999</v>
      </c>
      <c r="E26" s="116">
        <f t="shared" si="1"/>
        <v>2.5605628835197024E-2</v>
      </c>
      <c r="F26" s="110">
        <v>9981975.5</v>
      </c>
      <c r="G26" s="113">
        <v>0</v>
      </c>
      <c r="H26" s="113">
        <v>0</v>
      </c>
      <c r="I26" s="110">
        <v>412931.87</v>
      </c>
    </row>
    <row r="27" spans="1:9" ht="9.5" customHeight="1" x14ac:dyDescent="0.3">
      <c r="A27" s="63">
        <v>22</v>
      </c>
      <c r="B27" s="67" t="s">
        <v>249</v>
      </c>
      <c r="C27" s="95">
        <v>286081842.20999998</v>
      </c>
      <c r="D27" s="110">
        <f t="shared" si="0"/>
        <v>6796797.5100000007</v>
      </c>
      <c r="E27" s="116">
        <f t="shared" si="1"/>
        <v>2.3758227566958875E-2</v>
      </c>
      <c r="F27" s="79">
        <v>0</v>
      </c>
      <c r="G27" s="79">
        <v>0</v>
      </c>
      <c r="H27" s="76">
        <v>5911605.6900000004</v>
      </c>
      <c r="I27" s="76">
        <v>885191.82000000007</v>
      </c>
    </row>
    <row r="28" spans="1:9" ht="9.5" customHeight="1" x14ac:dyDescent="0.3">
      <c r="A28" s="63">
        <v>23</v>
      </c>
      <c r="B28" s="86" t="s">
        <v>243</v>
      </c>
      <c r="C28" s="111">
        <v>44785139.230000004</v>
      </c>
      <c r="D28" s="110">
        <f t="shared" si="0"/>
        <v>6399949.3399999999</v>
      </c>
      <c r="E28" s="116">
        <f t="shared" si="1"/>
        <v>0.14290341506213064</v>
      </c>
      <c r="F28" s="112">
        <v>6399949.3399999999</v>
      </c>
      <c r="G28" s="114">
        <v>0</v>
      </c>
      <c r="H28" s="114">
        <v>0</v>
      </c>
      <c r="I28" s="114">
        <v>0</v>
      </c>
    </row>
    <row r="29" spans="1:9" ht="9.5" customHeight="1" x14ac:dyDescent="0.3">
      <c r="A29" s="63">
        <v>24</v>
      </c>
      <c r="B29" s="67" t="s">
        <v>255</v>
      </c>
      <c r="C29" s="95">
        <v>2430655845.3800001</v>
      </c>
      <c r="D29" s="110">
        <f t="shared" si="0"/>
        <v>6119974.3300000001</v>
      </c>
      <c r="E29" s="116">
        <f t="shared" si="1"/>
        <v>2.5178284048860177E-3</v>
      </c>
      <c r="F29" s="76">
        <v>5956630.21</v>
      </c>
      <c r="G29" s="79">
        <v>0</v>
      </c>
      <c r="H29" s="76">
        <v>80965.88</v>
      </c>
      <c r="I29" s="76">
        <v>82378.240000000005</v>
      </c>
    </row>
    <row r="30" spans="1:9" ht="9.5" customHeight="1" x14ac:dyDescent="0.3">
      <c r="A30" s="63">
        <v>25</v>
      </c>
      <c r="B30" s="86" t="s">
        <v>259</v>
      </c>
      <c r="C30" s="109">
        <v>210029678.42000002</v>
      </c>
      <c r="D30" s="110">
        <f t="shared" si="0"/>
        <v>4690330.53</v>
      </c>
      <c r="E30" s="116">
        <f t="shared" si="1"/>
        <v>2.2331751232893212E-2</v>
      </c>
      <c r="F30" s="113">
        <v>0</v>
      </c>
      <c r="G30" s="113">
        <v>0</v>
      </c>
      <c r="H30" s="113">
        <v>0</v>
      </c>
      <c r="I30" s="110">
        <v>4690330.53</v>
      </c>
    </row>
    <row r="31" spans="1:9" ht="9.5" customHeight="1" x14ac:dyDescent="0.3">
      <c r="A31" s="63">
        <v>26</v>
      </c>
      <c r="B31" s="86" t="s">
        <v>260</v>
      </c>
      <c r="C31" s="109">
        <v>474487083.08000004</v>
      </c>
      <c r="D31" s="110">
        <f t="shared" si="0"/>
        <v>4625637.8</v>
      </c>
      <c r="E31" s="116">
        <f t="shared" si="1"/>
        <v>9.7487117456896127E-3</v>
      </c>
      <c r="F31" s="113">
        <v>0</v>
      </c>
      <c r="G31" s="113">
        <v>0</v>
      </c>
      <c r="H31" s="113">
        <v>0</v>
      </c>
      <c r="I31" s="110">
        <v>4625637.8</v>
      </c>
    </row>
    <row r="32" spans="1:9" ht="9.5" customHeight="1" x14ac:dyDescent="0.3">
      <c r="A32" s="63">
        <v>27</v>
      </c>
      <c r="B32" s="86" t="s">
        <v>256</v>
      </c>
      <c r="C32" s="111">
        <v>473566793.17999995</v>
      </c>
      <c r="D32" s="110">
        <f t="shared" si="0"/>
        <v>3991424.5</v>
      </c>
      <c r="E32" s="116">
        <f t="shared" si="1"/>
        <v>8.4284298592762243E-3</v>
      </c>
      <c r="F32" s="112">
        <v>229850.14</v>
      </c>
      <c r="G32" s="112">
        <v>44295.68</v>
      </c>
      <c r="H32" s="112">
        <v>2623418.21</v>
      </c>
      <c r="I32" s="112">
        <v>1093860.4700000002</v>
      </c>
    </row>
    <row r="33" spans="1:9" ht="9.5" customHeight="1" x14ac:dyDescent="0.3">
      <c r="A33" s="63">
        <v>28</v>
      </c>
      <c r="B33" s="86" t="s">
        <v>319</v>
      </c>
      <c r="C33" s="111">
        <v>103691404.58999999</v>
      </c>
      <c r="D33" s="110">
        <f t="shared" si="0"/>
        <v>2866549.62</v>
      </c>
      <c r="E33" s="116">
        <f t="shared" si="1"/>
        <v>2.7645007137616213E-2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5" customHeight="1" x14ac:dyDescent="0.3">
      <c r="A34" s="63">
        <v>29</v>
      </c>
      <c r="B34" s="67" t="s">
        <v>258</v>
      </c>
      <c r="C34" s="95">
        <v>74973778.300000012</v>
      </c>
      <c r="D34" s="110">
        <f t="shared" si="0"/>
        <v>846472.28</v>
      </c>
      <c r="E34" s="116">
        <f t="shared" si="1"/>
        <v>1.129024439201832E-2</v>
      </c>
      <c r="F34" s="76">
        <v>437000</v>
      </c>
      <c r="G34" s="79">
        <v>0</v>
      </c>
      <c r="H34" s="79">
        <v>0</v>
      </c>
      <c r="I34" s="76">
        <v>409472.28</v>
      </c>
    </row>
    <row r="35" spans="1:9" ht="9.5" customHeight="1" x14ac:dyDescent="0.3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9" ht="9.5" customHeight="1" x14ac:dyDescent="0.3">
      <c r="A36" s="63">
        <v>31</v>
      </c>
      <c r="B36" s="67" t="s">
        <v>266</v>
      </c>
      <c r="C36" s="95">
        <v>154338933.25999999</v>
      </c>
      <c r="D36" s="110">
        <f t="shared" si="0"/>
        <v>26787.599999999999</v>
      </c>
      <c r="E36" s="116">
        <f t="shared" si="1"/>
        <v>1.7356346473429034E-4</v>
      </c>
      <c r="F36" s="79">
        <v>0</v>
      </c>
      <c r="G36" s="79">
        <v>0</v>
      </c>
      <c r="H36" s="81">
        <v>26787.599999999999</v>
      </c>
      <c r="I36" s="79">
        <v>0</v>
      </c>
    </row>
    <row r="37" spans="1:9" ht="9.5" customHeight="1" x14ac:dyDescent="0.3">
      <c r="A37" s="63">
        <v>32</v>
      </c>
      <c r="B37" s="67" t="s">
        <v>267</v>
      </c>
      <c r="C37" s="95">
        <v>778362534.51999998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3">
      <c r="A38" s="63">
        <v>33</v>
      </c>
      <c r="B38" s="67" t="s">
        <v>268</v>
      </c>
      <c r="C38" s="95">
        <v>64840810.580000006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3">
      <c r="A39" s="63">
        <v>34</v>
      </c>
      <c r="B39" s="67" t="s">
        <v>262</v>
      </c>
      <c r="C39" s="81">
        <v>190041547.22999999</v>
      </c>
      <c r="D39" s="113">
        <f t="shared" si="0"/>
        <v>0</v>
      </c>
      <c r="E39" s="116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ht="9.5" customHeight="1" x14ac:dyDescent="0.3">
      <c r="A40" s="63">
        <v>35</v>
      </c>
      <c r="B40" s="67" t="s">
        <v>269</v>
      </c>
      <c r="C40" s="81">
        <v>22748171.77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67" t="s">
        <v>270</v>
      </c>
      <c r="C41" s="81">
        <v>8293711.7000000002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271</v>
      </c>
      <c r="C42" s="81">
        <v>700491517.15999997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110">
        <v>27511226.700000003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67" t="s">
        <v>274</v>
      </c>
      <c r="C44" s="81">
        <v>146305747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67" t="s">
        <v>261</v>
      </c>
      <c r="C45" s="81">
        <v>120855244.61999999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265</v>
      </c>
      <c r="C46" s="110">
        <v>1450801.35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67" t="s">
        <v>275</v>
      </c>
      <c r="C47" s="81">
        <v>73684132.420000002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64957988350.579979</v>
      </c>
      <c r="D48" s="118">
        <f t="shared" ref="D48" si="2">F48+G48+H48+I48</f>
        <v>4382087419.3099995</v>
      </c>
      <c r="E48" s="117">
        <f t="shared" si="1"/>
        <v>6.7460331370789342E-2</v>
      </c>
      <c r="F48" s="82">
        <v>1481475934.5899999</v>
      </c>
      <c r="G48" s="82">
        <v>951564076.10000002</v>
      </c>
      <c r="H48" s="82">
        <v>1183140962.6500001</v>
      </c>
      <c r="I48" s="82">
        <v>765906445.96999979</v>
      </c>
    </row>
    <row r="50" s="64" customFormat="1" x14ac:dyDescent="0.3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71FE1-D06C-4FFC-A282-C2EF2BAD1064}">
  <dimension ref="A1:I47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330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234</v>
      </c>
      <c r="C6" s="95">
        <v>11344214373.140001</v>
      </c>
      <c r="D6" s="110">
        <f t="shared" ref="D6:D46" si="0">F6+G6+H6+I6</f>
        <v>818247902.43000007</v>
      </c>
      <c r="E6" s="116">
        <f>D6/C6</f>
        <v>7.21290937843512E-2</v>
      </c>
      <c r="F6" s="76">
        <v>220427323.5</v>
      </c>
      <c r="G6" s="76">
        <v>226213781.25</v>
      </c>
      <c r="H6" s="76">
        <v>46414639.100000001</v>
      </c>
      <c r="I6" s="76">
        <v>325192158.57999998</v>
      </c>
    </row>
    <row r="7" spans="1:9" ht="9.5" customHeight="1" x14ac:dyDescent="0.3">
      <c r="A7" s="63">
        <v>2</v>
      </c>
      <c r="B7" s="67" t="s">
        <v>233</v>
      </c>
      <c r="C7" s="95">
        <v>7312654054.3899994</v>
      </c>
      <c r="D7" s="110">
        <f t="shared" si="0"/>
        <v>806070904.7299999</v>
      </c>
      <c r="E7" s="116">
        <f t="shared" ref="E7:E47" si="1">D7/C7</f>
        <v>0.11022959635921681</v>
      </c>
      <c r="F7" s="76">
        <v>204969272.37</v>
      </c>
      <c r="G7" s="76">
        <v>509934029.88999999</v>
      </c>
      <c r="H7" s="76">
        <v>14216342.68</v>
      </c>
      <c r="I7" s="76">
        <v>76951259.790000007</v>
      </c>
    </row>
    <row r="8" spans="1:9" ht="9.5" customHeight="1" x14ac:dyDescent="0.3">
      <c r="A8" s="63">
        <v>3</v>
      </c>
      <c r="B8" s="67" t="s">
        <v>235</v>
      </c>
      <c r="C8" s="95">
        <v>5971684724.7299995</v>
      </c>
      <c r="D8" s="110">
        <f t="shared" si="0"/>
        <v>700310446.47000003</v>
      </c>
      <c r="E8" s="116">
        <f t="shared" si="1"/>
        <v>0.11727183847631265</v>
      </c>
      <c r="F8" s="76">
        <v>312418441.31</v>
      </c>
      <c r="G8" s="76">
        <v>40871738.560000002</v>
      </c>
      <c r="H8" s="76">
        <v>337202409.34000003</v>
      </c>
      <c r="I8" s="76">
        <v>9817857.2599999998</v>
      </c>
    </row>
    <row r="9" spans="1:9" ht="9.5" customHeight="1" x14ac:dyDescent="0.3">
      <c r="A9" s="63">
        <v>4</v>
      </c>
      <c r="B9" s="67" t="s">
        <v>242</v>
      </c>
      <c r="C9" s="95">
        <v>4943554087.2300005</v>
      </c>
      <c r="D9" s="110">
        <f t="shared" si="0"/>
        <v>431086366.47000003</v>
      </c>
      <c r="E9" s="116">
        <f t="shared" si="1"/>
        <v>8.7201709309414815E-2</v>
      </c>
      <c r="F9" s="76">
        <v>30957679.390000001</v>
      </c>
      <c r="G9" s="79">
        <v>0</v>
      </c>
      <c r="H9" s="76">
        <v>394469782.79000002</v>
      </c>
      <c r="I9" s="76">
        <v>5658904.29</v>
      </c>
    </row>
    <row r="10" spans="1:9" ht="9.5" customHeight="1" x14ac:dyDescent="0.3">
      <c r="A10" s="63">
        <v>5</v>
      </c>
      <c r="B10" s="67" t="s">
        <v>236</v>
      </c>
      <c r="C10" s="95">
        <v>3524879140.1199999</v>
      </c>
      <c r="D10" s="110">
        <f t="shared" si="0"/>
        <v>399462463.44999999</v>
      </c>
      <c r="E10" s="116">
        <f t="shared" si="1"/>
        <v>0.11332657023707225</v>
      </c>
      <c r="F10" s="81">
        <v>38090971.43</v>
      </c>
      <c r="G10" s="81">
        <v>645997.18999999994</v>
      </c>
      <c r="H10" s="81">
        <v>360713385.82999998</v>
      </c>
      <c r="I10" s="81">
        <v>12109</v>
      </c>
    </row>
    <row r="11" spans="1:9" ht="9.5" customHeight="1" x14ac:dyDescent="0.3">
      <c r="A11" s="63">
        <v>6</v>
      </c>
      <c r="B11" s="67" t="s">
        <v>253</v>
      </c>
      <c r="C11" s="95">
        <v>2198799588.02</v>
      </c>
      <c r="D11" s="110">
        <f t="shared" si="0"/>
        <v>289203269.13</v>
      </c>
      <c r="E11" s="116">
        <f t="shared" si="1"/>
        <v>0.13152779848864035</v>
      </c>
      <c r="F11" s="76">
        <v>123539395.58</v>
      </c>
      <c r="G11" s="76">
        <v>67579874.799999997</v>
      </c>
      <c r="H11" s="76">
        <v>39469628.310000002</v>
      </c>
      <c r="I11" s="76">
        <v>58614370.439999998</v>
      </c>
    </row>
    <row r="12" spans="1:9" ht="9.5" customHeight="1" x14ac:dyDescent="0.3">
      <c r="A12" s="63">
        <v>7</v>
      </c>
      <c r="B12" s="67" t="s">
        <v>237</v>
      </c>
      <c r="C12" s="95">
        <v>1801724691.1400001</v>
      </c>
      <c r="D12" s="110">
        <f t="shared" si="0"/>
        <v>179905166.41000003</v>
      </c>
      <c r="E12" s="116">
        <f t="shared" si="1"/>
        <v>9.9851640650031354E-2</v>
      </c>
      <c r="F12" s="81">
        <v>97807847.450000003</v>
      </c>
      <c r="G12" s="76">
        <v>20045280.84</v>
      </c>
      <c r="H12" s="81">
        <v>31418129.66</v>
      </c>
      <c r="I12" s="81">
        <v>30633908.459999997</v>
      </c>
    </row>
    <row r="13" spans="1:9" ht="9.5" customHeight="1" x14ac:dyDescent="0.3">
      <c r="A13" s="63">
        <v>8</v>
      </c>
      <c r="B13" s="86" t="s">
        <v>239</v>
      </c>
      <c r="C13" s="109">
        <v>2839830908.8100004</v>
      </c>
      <c r="D13" s="110">
        <f t="shared" si="0"/>
        <v>132581910.28</v>
      </c>
      <c r="E13" s="116">
        <f t="shared" si="1"/>
        <v>4.6686550902975056E-2</v>
      </c>
      <c r="F13" s="110">
        <v>66820003.25</v>
      </c>
      <c r="G13" s="110">
        <v>23587839.379999999</v>
      </c>
      <c r="H13" s="110">
        <v>12350031.16</v>
      </c>
      <c r="I13" s="110">
        <v>29824036.490000002</v>
      </c>
    </row>
    <row r="14" spans="1:9" ht="9.5" customHeight="1" x14ac:dyDescent="0.3">
      <c r="A14" s="63">
        <v>9</v>
      </c>
      <c r="B14" s="67" t="s">
        <v>251</v>
      </c>
      <c r="C14" s="95">
        <v>6555578820.5900002</v>
      </c>
      <c r="D14" s="110">
        <f t="shared" si="0"/>
        <v>119887480.54000001</v>
      </c>
      <c r="E14" s="116">
        <f t="shared" si="1"/>
        <v>1.8287855858502237E-2</v>
      </c>
      <c r="F14" s="76">
        <v>77327592.840000004</v>
      </c>
      <c r="G14" s="76">
        <v>4009571.15</v>
      </c>
      <c r="H14" s="76">
        <v>13085983.880000001</v>
      </c>
      <c r="I14" s="76">
        <v>25464332.670000002</v>
      </c>
    </row>
    <row r="15" spans="1:9" ht="9.5" customHeight="1" x14ac:dyDescent="0.3">
      <c r="A15" s="63">
        <v>10</v>
      </c>
      <c r="B15" s="67" t="s">
        <v>241</v>
      </c>
      <c r="C15" s="95">
        <v>5400085966.5499992</v>
      </c>
      <c r="D15" s="110">
        <f t="shared" si="0"/>
        <v>91707377.309999987</v>
      </c>
      <c r="E15" s="116">
        <f t="shared" si="1"/>
        <v>1.6982577291929649E-2</v>
      </c>
      <c r="F15" s="76">
        <v>72385156.599999994</v>
      </c>
      <c r="G15" s="76">
        <v>12662738.190000001</v>
      </c>
      <c r="H15" s="76">
        <v>2969955.46</v>
      </c>
      <c r="I15" s="76">
        <v>3689527.06</v>
      </c>
    </row>
    <row r="16" spans="1:9" ht="9.5" customHeight="1" x14ac:dyDescent="0.3">
      <c r="A16" s="63">
        <v>11</v>
      </c>
      <c r="B16" s="67" t="s">
        <v>105</v>
      </c>
      <c r="C16" s="95">
        <v>358426365.94000006</v>
      </c>
      <c r="D16" s="110">
        <f t="shared" si="0"/>
        <v>85786587.530000001</v>
      </c>
      <c r="E16" s="116">
        <f t="shared" si="1"/>
        <v>0.239342290863615</v>
      </c>
      <c r="F16" s="76">
        <v>20040442.030000001</v>
      </c>
      <c r="G16" s="76">
        <v>5184891.99</v>
      </c>
      <c r="H16" s="76">
        <v>19898285.259999998</v>
      </c>
      <c r="I16" s="76">
        <v>40662968.25</v>
      </c>
    </row>
    <row r="17" spans="1:9" ht="9.5" customHeight="1" x14ac:dyDescent="0.3">
      <c r="A17" s="63">
        <v>12</v>
      </c>
      <c r="B17" s="67" t="s">
        <v>254</v>
      </c>
      <c r="C17" s="95">
        <v>1012336665.0599999</v>
      </c>
      <c r="D17" s="110">
        <f t="shared" si="0"/>
        <v>81595173.670000002</v>
      </c>
      <c r="E17" s="116">
        <f t="shared" si="1"/>
        <v>8.0600828248341624E-2</v>
      </c>
      <c r="F17" s="76">
        <v>1485710.34</v>
      </c>
      <c r="G17" s="76">
        <v>277664.61</v>
      </c>
      <c r="H17" s="76">
        <v>1699696.09</v>
      </c>
      <c r="I17" s="76">
        <v>78132102.629999995</v>
      </c>
    </row>
    <row r="18" spans="1:9" ht="9.5" customHeight="1" x14ac:dyDescent="0.3">
      <c r="A18" s="63">
        <v>13</v>
      </c>
      <c r="B18" s="67" t="s">
        <v>246</v>
      </c>
      <c r="C18" s="95">
        <v>408350177.61000001</v>
      </c>
      <c r="D18" s="110">
        <f t="shared" si="0"/>
        <v>64567549.039999999</v>
      </c>
      <c r="E18" s="116">
        <f t="shared" si="1"/>
        <v>0.15811808731883559</v>
      </c>
      <c r="F18" s="76">
        <v>34545165.960000001</v>
      </c>
      <c r="G18" s="76">
        <v>15039952.290000001</v>
      </c>
      <c r="H18" s="76">
        <v>5306297.5999999996</v>
      </c>
      <c r="I18" s="76">
        <v>9676133.1899999995</v>
      </c>
    </row>
    <row r="19" spans="1:9" ht="9.5" customHeight="1" x14ac:dyDescent="0.3">
      <c r="A19" s="63">
        <v>14</v>
      </c>
      <c r="B19" s="86" t="s">
        <v>240</v>
      </c>
      <c r="C19" s="109">
        <v>784843630.50999999</v>
      </c>
      <c r="D19" s="110">
        <f t="shared" si="0"/>
        <v>61946169.400000006</v>
      </c>
      <c r="E19" s="116">
        <f t="shared" si="1"/>
        <v>7.8928039920189846E-2</v>
      </c>
      <c r="F19" s="110">
        <v>46099414.289999999</v>
      </c>
      <c r="G19" s="110">
        <v>5393221.2700000014</v>
      </c>
      <c r="H19" s="110">
        <v>2040107.07</v>
      </c>
      <c r="I19" s="110">
        <v>8413426.7699999996</v>
      </c>
    </row>
    <row r="20" spans="1:9" ht="9.5" customHeight="1" x14ac:dyDescent="0.3">
      <c r="A20" s="63">
        <v>15</v>
      </c>
      <c r="B20" s="86" t="s">
        <v>250</v>
      </c>
      <c r="C20" s="111">
        <v>334311054.87999994</v>
      </c>
      <c r="D20" s="110">
        <f t="shared" si="0"/>
        <v>56224115.289999992</v>
      </c>
      <c r="E20" s="116">
        <f t="shared" si="1"/>
        <v>0.16817904903019582</v>
      </c>
      <c r="F20" s="112">
        <v>26000794.68</v>
      </c>
      <c r="G20" s="114">
        <v>0</v>
      </c>
      <c r="H20" s="112">
        <v>9816389.5800000001</v>
      </c>
      <c r="I20" s="112">
        <v>20406931.029999997</v>
      </c>
    </row>
    <row r="21" spans="1:9" ht="9.5" customHeight="1" x14ac:dyDescent="0.3">
      <c r="A21" s="63">
        <v>16</v>
      </c>
      <c r="B21" s="86" t="s">
        <v>247</v>
      </c>
      <c r="C21" s="111">
        <v>1375670748.8299999</v>
      </c>
      <c r="D21" s="110">
        <f t="shared" si="0"/>
        <v>52287830.129999995</v>
      </c>
      <c r="E21" s="116">
        <f t="shared" si="1"/>
        <v>3.8008971386845648E-2</v>
      </c>
      <c r="F21" s="112">
        <v>25828865.890000001</v>
      </c>
      <c r="G21" s="113">
        <v>0</v>
      </c>
      <c r="H21" s="110">
        <v>12186451.51</v>
      </c>
      <c r="I21" s="112">
        <v>14272512.729999999</v>
      </c>
    </row>
    <row r="22" spans="1:9" ht="9.5" customHeight="1" x14ac:dyDescent="0.3">
      <c r="A22" s="63">
        <v>17</v>
      </c>
      <c r="B22" s="67" t="s">
        <v>244</v>
      </c>
      <c r="C22" s="95">
        <v>2883640630.0300002</v>
      </c>
      <c r="D22" s="110">
        <f t="shared" si="0"/>
        <v>35322062.029999994</v>
      </c>
      <c r="E22" s="116">
        <f t="shared" si="1"/>
        <v>1.2249120664398642E-2</v>
      </c>
      <c r="F22" s="76">
        <v>11120209.809999999</v>
      </c>
      <c r="G22" s="76">
        <v>18236738.759999998</v>
      </c>
      <c r="H22" s="76">
        <v>129821.15000000001</v>
      </c>
      <c r="I22" s="81">
        <v>5835292.3100000005</v>
      </c>
    </row>
    <row r="23" spans="1:9" ht="9.5" customHeight="1" x14ac:dyDescent="0.3">
      <c r="A23" s="63">
        <v>18</v>
      </c>
      <c r="B23" s="67" t="s">
        <v>248</v>
      </c>
      <c r="C23" s="95">
        <v>291393199.64999998</v>
      </c>
      <c r="D23" s="110">
        <f t="shared" si="0"/>
        <v>34744008.369999997</v>
      </c>
      <c r="E23" s="116">
        <f t="shared" si="1"/>
        <v>0.11923410845459653</v>
      </c>
      <c r="F23" s="81">
        <v>9342655.129999999</v>
      </c>
      <c r="G23" s="79">
        <v>0</v>
      </c>
      <c r="H23" s="81">
        <v>23132294.890000001</v>
      </c>
      <c r="I23" s="81">
        <v>2269058.35</v>
      </c>
    </row>
    <row r="24" spans="1:9" ht="9.5" customHeight="1" x14ac:dyDescent="0.3">
      <c r="A24" s="63">
        <v>19</v>
      </c>
      <c r="B24" s="67" t="s">
        <v>264</v>
      </c>
      <c r="C24" s="95">
        <v>62605758.940000005</v>
      </c>
      <c r="D24" s="110">
        <f t="shared" si="0"/>
        <v>19501982.669999998</v>
      </c>
      <c r="E24" s="116">
        <f t="shared" si="1"/>
        <v>0.31150461235826998</v>
      </c>
      <c r="F24" s="79">
        <v>0</v>
      </c>
      <c r="G24" s="79">
        <v>0</v>
      </c>
      <c r="H24" s="76">
        <v>19501982.669999998</v>
      </c>
      <c r="I24" s="79">
        <v>0</v>
      </c>
    </row>
    <row r="25" spans="1:9" ht="9.5" customHeight="1" x14ac:dyDescent="0.3">
      <c r="A25" s="63">
        <v>20</v>
      </c>
      <c r="B25" s="67" t="s">
        <v>252</v>
      </c>
      <c r="C25" s="95">
        <v>170183827.03</v>
      </c>
      <c r="D25" s="110">
        <f t="shared" si="0"/>
        <v>13579603.52</v>
      </c>
      <c r="E25" s="116">
        <f t="shared" si="1"/>
        <v>7.9793736907833118E-2</v>
      </c>
      <c r="F25" s="76">
        <v>116349.79</v>
      </c>
      <c r="G25" s="76">
        <v>3090316.78</v>
      </c>
      <c r="H25" s="81">
        <v>2013806.95</v>
      </c>
      <c r="I25" s="76">
        <v>8359130</v>
      </c>
    </row>
    <row r="26" spans="1:9" ht="9.5" customHeight="1" x14ac:dyDescent="0.3">
      <c r="A26" s="63">
        <v>21</v>
      </c>
      <c r="B26" s="86" t="s">
        <v>257</v>
      </c>
      <c r="C26" s="109">
        <v>405887709.70999998</v>
      </c>
      <c r="D26" s="110">
        <f t="shared" si="0"/>
        <v>10391277.210000001</v>
      </c>
      <c r="E26" s="116">
        <f t="shared" si="1"/>
        <v>2.5601359591361846E-2</v>
      </c>
      <c r="F26" s="110">
        <v>9981975.5</v>
      </c>
      <c r="G26" s="113">
        <v>0</v>
      </c>
      <c r="H26" s="113">
        <v>0</v>
      </c>
      <c r="I26" s="110">
        <v>409301.71</v>
      </c>
    </row>
    <row r="27" spans="1:9" ht="9.5" customHeight="1" x14ac:dyDescent="0.3">
      <c r="A27" s="63">
        <v>22</v>
      </c>
      <c r="B27" s="86" t="s">
        <v>249</v>
      </c>
      <c r="C27" s="111">
        <v>296032097.63999999</v>
      </c>
      <c r="D27" s="110">
        <f t="shared" si="0"/>
        <v>9918493.6599999983</v>
      </c>
      <c r="E27" s="116">
        <f t="shared" si="1"/>
        <v>3.3504791335369731E-2</v>
      </c>
      <c r="F27" s="114">
        <v>0</v>
      </c>
      <c r="G27" s="114">
        <v>0</v>
      </c>
      <c r="H27" s="112">
        <v>9073442.8899999987</v>
      </c>
      <c r="I27" s="112">
        <v>845050.77</v>
      </c>
    </row>
    <row r="28" spans="1:9" ht="9.5" customHeight="1" x14ac:dyDescent="0.3">
      <c r="A28" s="63">
        <v>23</v>
      </c>
      <c r="B28" s="67" t="s">
        <v>243</v>
      </c>
      <c r="C28" s="95">
        <v>45363475.720000006</v>
      </c>
      <c r="D28" s="110">
        <f t="shared" si="0"/>
        <v>5263159.4800000004</v>
      </c>
      <c r="E28" s="116">
        <f t="shared" si="1"/>
        <v>0.11602196252522953</v>
      </c>
      <c r="F28" s="76">
        <v>5263159.4800000004</v>
      </c>
      <c r="G28" s="79">
        <v>0</v>
      </c>
      <c r="H28" s="79">
        <v>0</v>
      </c>
      <c r="I28" s="79">
        <v>0</v>
      </c>
    </row>
    <row r="29" spans="1:9" ht="9.5" customHeight="1" x14ac:dyDescent="0.3">
      <c r="A29" s="63">
        <v>24</v>
      </c>
      <c r="B29" s="86" t="s">
        <v>260</v>
      </c>
      <c r="C29" s="111">
        <v>480507570.76000005</v>
      </c>
      <c r="D29" s="110">
        <f t="shared" si="0"/>
        <v>4617279.49</v>
      </c>
      <c r="E29" s="116">
        <f t="shared" si="1"/>
        <v>9.6091711576927492E-3</v>
      </c>
      <c r="F29" s="114">
        <v>0</v>
      </c>
      <c r="G29" s="114">
        <v>0</v>
      </c>
      <c r="H29" s="114">
        <v>0</v>
      </c>
      <c r="I29" s="112">
        <v>4617279.49</v>
      </c>
    </row>
    <row r="30" spans="1:9" ht="9.5" customHeight="1" x14ac:dyDescent="0.3">
      <c r="A30" s="63">
        <v>25</v>
      </c>
      <c r="B30" s="67" t="s">
        <v>259</v>
      </c>
      <c r="C30" s="95">
        <v>208428159.22</v>
      </c>
      <c r="D30" s="110">
        <f t="shared" si="0"/>
        <v>4466516.2500000009</v>
      </c>
      <c r="E30" s="116">
        <f t="shared" si="1"/>
        <v>2.1429524046630885E-2</v>
      </c>
      <c r="F30" s="79">
        <v>0</v>
      </c>
      <c r="G30" s="79">
        <v>0</v>
      </c>
      <c r="H30" s="79">
        <v>0</v>
      </c>
      <c r="I30" s="76">
        <v>4466516.2500000009</v>
      </c>
    </row>
    <row r="31" spans="1:9" ht="9.5" customHeight="1" x14ac:dyDescent="0.3">
      <c r="A31" s="63">
        <v>26</v>
      </c>
      <c r="B31" s="67" t="s">
        <v>256</v>
      </c>
      <c r="C31" s="95">
        <v>464392992.80000001</v>
      </c>
      <c r="D31" s="110">
        <f t="shared" si="0"/>
        <v>4263029.53</v>
      </c>
      <c r="E31" s="116">
        <f t="shared" si="1"/>
        <v>9.1797886619619119E-3</v>
      </c>
      <c r="F31" s="76">
        <v>212631.66</v>
      </c>
      <c r="G31" s="76">
        <v>150489.94</v>
      </c>
      <c r="H31" s="76">
        <v>2823272.97</v>
      </c>
      <c r="I31" s="76">
        <v>1076634.96</v>
      </c>
    </row>
    <row r="32" spans="1:9" ht="9.5" customHeight="1" x14ac:dyDescent="0.3">
      <c r="A32" s="63">
        <v>27</v>
      </c>
      <c r="B32" s="67" t="s">
        <v>319</v>
      </c>
      <c r="C32" s="95">
        <v>101984267.76000002</v>
      </c>
      <c r="D32" s="110">
        <f t="shared" si="0"/>
        <v>2866549.62</v>
      </c>
      <c r="E32" s="116">
        <f t="shared" si="1"/>
        <v>2.8107762922276038E-2</v>
      </c>
      <c r="F32" s="79">
        <v>0</v>
      </c>
      <c r="G32" s="79">
        <v>0</v>
      </c>
      <c r="H32" s="79">
        <v>0</v>
      </c>
      <c r="I32" s="76">
        <v>2866549.62</v>
      </c>
    </row>
    <row r="33" spans="1:9" ht="9.5" customHeight="1" x14ac:dyDescent="0.3">
      <c r="A33" s="63">
        <v>28</v>
      </c>
      <c r="B33" s="67" t="s">
        <v>258</v>
      </c>
      <c r="C33" s="95">
        <v>80313978.929999992</v>
      </c>
      <c r="D33" s="110">
        <f t="shared" si="0"/>
        <v>807019.36</v>
      </c>
      <c r="E33" s="116">
        <f t="shared" si="1"/>
        <v>1.0048305049154412E-2</v>
      </c>
      <c r="F33" s="81">
        <v>437171.04</v>
      </c>
      <c r="G33" s="79">
        <v>0</v>
      </c>
      <c r="H33" s="79">
        <v>0</v>
      </c>
      <c r="I33" s="81">
        <v>369848.32000000001</v>
      </c>
    </row>
    <row r="34" spans="1:9" ht="9.5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81">
        <v>500000</v>
      </c>
      <c r="G34" s="79">
        <v>0</v>
      </c>
      <c r="H34" s="79">
        <v>0</v>
      </c>
      <c r="I34" s="79">
        <v>0</v>
      </c>
    </row>
    <row r="35" spans="1:9" ht="9.5" customHeight="1" x14ac:dyDescent="0.3">
      <c r="A35" s="63">
        <v>30</v>
      </c>
      <c r="B35" s="67" t="s">
        <v>266</v>
      </c>
      <c r="C35" s="95">
        <v>180324649.39999998</v>
      </c>
      <c r="D35" s="110">
        <f t="shared" si="0"/>
        <v>24210.67</v>
      </c>
      <c r="E35" s="116">
        <f t="shared" si="1"/>
        <v>1.3426156701569608E-4</v>
      </c>
      <c r="F35" s="79">
        <v>0</v>
      </c>
      <c r="G35" s="79">
        <v>0</v>
      </c>
      <c r="H35" s="81">
        <v>24210.67</v>
      </c>
      <c r="I35" s="79">
        <v>0</v>
      </c>
    </row>
    <row r="36" spans="1:9" ht="9.5" customHeight="1" x14ac:dyDescent="0.3">
      <c r="A36" s="63">
        <v>31</v>
      </c>
      <c r="B36" s="86" t="s">
        <v>267</v>
      </c>
      <c r="C36" s="111">
        <v>840102869.49000001</v>
      </c>
      <c r="D36" s="113">
        <f t="shared" si="0"/>
        <v>0</v>
      </c>
      <c r="E36" s="116">
        <f t="shared" si="1"/>
        <v>0</v>
      </c>
      <c r="F36" s="114">
        <v>0</v>
      </c>
      <c r="G36" s="114">
        <v>0</v>
      </c>
      <c r="H36" s="114">
        <v>0</v>
      </c>
      <c r="I36" s="114">
        <v>0</v>
      </c>
    </row>
    <row r="37" spans="1:9" ht="9.5" customHeight="1" x14ac:dyDescent="0.3">
      <c r="A37" s="63">
        <v>32</v>
      </c>
      <c r="B37" s="67" t="s">
        <v>268</v>
      </c>
      <c r="C37" s="81">
        <v>63156288.730000004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3">
      <c r="A38" s="63">
        <v>33</v>
      </c>
      <c r="B38" s="67" t="s">
        <v>262</v>
      </c>
      <c r="C38" s="81">
        <v>342403011.34000003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x14ac:dyDescent="0.3">
      <c r="A39" s="63">
        <v>34</v>
      </c>
      <c r="B39" s="86" t="s">
        <v>269</v>
      </c>
      <c r="C39" s="112">
        <v>22648125.969999999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63">
        <v>35</v>
      </c>
      <c r="B40" s="67" t="s">
        <v>270</v>
      </c>
      <c r="C40" s="81">
        <v>8199505.1699999999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67" t="s">
        <v>271</v>
      </c>
      <c r="C41" s="81">
        <v>711862490.27999997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272</v>
      </c>
      <c r="C42" s="110">
        <v>27551224.990000002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67" t="s">
        <v>274</v>
      </c>
      <c r="C43" s="81">
        <v>145830747</v>
      </c>
      <c r="D43" s="113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67" t="s">
        <v>261</v>
      </c>
      <c r="C44" s="81">
        <v>123547827.59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86" t="s">
        <v>265</v>
      </c>
      <c r="C45" s="110">
        <v>1426602.6400000001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67" t="s">
        <v>275</v>
      </c>
      <c r="C46" s="81">
        <v>73684132.420000002</v>
      </c>
      <c r="D46" s="113">
        <f t="shared" si="0"/>
        <v>0</v>
      </c>
      <c r="E46" s="11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7"/>
      <c r="B47" s="59" t="s">
        <v>280</v>
      </c>
      <c r="C47" s="82">
        <v>64198960959.319984</v>
      </c>
      <c r="D47" s="118">
        <f t="shared" ref="D47" si="2">F47+G47+H47+I47</f>
        <v>4517135904.1400003</v>
      </c>
      <c r="E47" s="117">
        <f t="shared" si="1"/>
        <v>7.0361511099880689E-2</v>
      </c>
      <c r="F47" s="82">
        <v>1435718229.3199999</v>
      </c>
      <c r="G47" s="82">
        <v>952924126.88999999</v>
      </c>
      <c r="H47" s="82">
        <v>1359956347.5100002</v>
      </c>
      <c r="I47" s="82">
        <v>768537200.41999984</v>
      </c>
    </row>
  </sheetData>
  <sortState xmlns:xlrd2="http://schemas.microsoft.com/office/spreadsheetml/2017/richdata2" ref="B6:I46">
    <sortCondition descending="1" ref="D6:D46"/>
  </sortState>
  <mergeCells count="2">
    <mergeCell ref="A1:I3"/>
    <mergeCell ref="A4:I4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6573-A2EC-4544-87A7-3153F82D5BA9}">
  <dimension ref="A1:I49"/>
  <sheetViews>
    <sheetView tabSelected="1" workbookViewId="0">
      <selection activeCell="J1" sqref="J1"/>
    </sheetView>
  </sheetViews>
  <sheetFormatPr baseColWidth="10" defaultColWidth="11.46484375" defaultRowHeight="14.2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5.13281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331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234</v>
      </c>
      <c r="C6" s="95">
        <v>11384717859.02</v>
      </c>
      <c r="D6" s="110">
        <f>F6+G6+H6+I6</f>
        <v>841810361.75</v>
      </c>
      <c r="E6" s="116">
        <f>D6/C6</f>
        <v>7.3942136482815154E-2</v>
      </c>
      <c r="F6" s="76">
        <v>217472682.03</v>
      </c>
      <c r="G6" s="76">
        <v>233701103.24000001</v>
      </c>
      <c r="H6" s="76">
        <v>46336218.5</v>
      </c>
      <c r="I6" s="76">
        <v>344300357.98000002</v>
      </c>
    </row>
    <row r="7" spans="1:9" ht="9.5" customHeight="1" x14ac:dyDescent="0.3">
      <c r="A7" s="63">
        <v>2</v>
      </c>
      <c r="B7" s="67" t="s">
        <v>233</v>
      </c>
      <c r="C7" s="95">
        <v>7294945104.9200001</v>
      </c>
      <c r="D7" s="110">
        <f>F7+G7+H7+I7</f>
        <v>784035416.25000012</v>
      </c>
      <c r="E7" s="116">
        <f t="shared" ref="E7:E46" si="0">D7/C7</f>
        <v>0.10747653408950474</v>
      </c>
      <c r="F7" s="76">
        <v>193044004.43000001</v>
      </c>
      <c r="G7" s="76">
        <v>493481868.24000001</v>
      </c>
      <c r="H7" s="76">
        <v>14623580.859999999</v>
      </c>
      <c r="I7" s="76">
        <v>82885962.719999999</v>
      </c>
    </row>
    <row r="8" spans="1:9" ht="9.5" customHeight="1" x14ac:dyDescent="0.3">
      <c r="A8" s="63">
        <v>3</v>
      </c>
      <c r="B8" s="86" t="s">
        <v>235</v>
      </c>
      <c r="C8" s="111">
        <v>5960105767.2999992</v>
      </c>
      <c r="D8" s="110">
        <f>F8+G8+H8+I8</f>
        <v>698754717.44999993</v>
      </c>
      <c r="E8" s="116">
        <f t="shared" si="0"/>
        <v>0.11723864386496355</v>
      </c>
      <c r="F8" s="112">
        <v>318101211.42000002</v>
      </c>
      <c r="G8" s="110">
        <v>35777265.560000002</v>
      </c>
      <c r="H8" s="110">
        <v>334976199.79000002</v>
      </c>
      <c r="I8" s="112">
        <v>9900040.6799999997</v>
      </c>
    </row>
    <row r="9" spans="1:9" ht="9.5" customHeight="1" x14ac:dyDescent="0.3">
      <c r="A9" s="63">
        <v>4</v>
      </c>
      <c r="B9" s="67" t="s">
        <v>242</v>
      </c>
      <c r="C9" s="95">
        <v>4938075142.1899996</v>
      </c>
      <c r="D9" s="110">
        <f>F9+G9+H9+I9</f>
        <v>383071107.74000007</v>
      </c>
      <c r="E9" s="116">
        <f t="shared" si="0"/>
        <v>7.7574985537808339E-2</v>
      </c>
      <c r="F9" s="76">
        <v>29980017.109999999</v>
      </c>
      <c r="G9" s="79">
        <v>0</v>
      </c>
      <c r="H9" s="76">
        <v>347281663.72000003</v>
      </c>
      <c r="I9" s="76">
        <v>5809426.9100000011</v>
      </c>
    </row>
    <row r="10" spans="1:9" ht="9.5" customHeight="1" x14ac:dyDescent="0.3">
      <c r="A10" s="63">
        <v>5</v>
      </c>
      <c r="B10" s="67" t="s">
        <v>236</v>
      </c>
      <c r="C10" s="95">
        <v>3491597869.5500002</v>
      </c>
      <c r="D10" s="110">
        <f>F10+G10+H10+I10</f>
        <v>378655012.50000006</v>
      </c>
      <c r="E10" s="116">
        <f t="shared" si="0"/>
        <v>0.10844748640793546</v>
      </c>
      <c r="F10" s="81">
        <v>38056380.350000001</v>
      </c>
      <c r="G10" s="81">
        <v>645997.18999999994</v>
      </c>
      <c r="H10" s="81">
        <v>339941096.78000003</v>
      </c>
      <c r="I10" s="81">
        <v>11538.18</v>
      </c>
    </row>
    <row r="11" spans="1:9" ht="9.5" customHeight="1" x14ac:dyDescent="0.3">
      <c r="A11" s="63">
        <v>6</v>
      </c>
      <c r="B11" s="67" t="s">
        <v>253</v>
      </c>
      <c r="C11" s="95">
        <v>2126074493.3200002</v>
      </c>
      <c r="D11" s="110">
        <f>F11+G11+H11+I11</f>
        <v>264204487.23000002</v>
      </c>
      <c r="E11" s="116">
        <f t="shared" si="0"/>
        <v>0.12426868769655759</v>
      </c>
      <c r="F11" s="76">
        <v>120578085.23999999</v>
      </c>
      <c r="G11" s="76">
        <v>68873953.120000005</v>
      </c>
      <c r="H11" s="76">
        <v>12422520.529999999</v>
      </c>
      <c r="I11" s="76">
        <v>62329928.340000004</v>
      </c>
    </row>
    <row r="12" spans="1:9" ht="9.5" customHeight="1" x14ac:dyDescent="0.3">
      <c r="A12" s="63">
        <v>7</v>
      </c>
      <c r="B12" s="67" t="s">
        <v>237</v>
      </c>
      <c r="C12" s="95">
        <v>1772807771.7299998</v>
      </c>
      <c r="D12" s="110">
        <f>F12+G12+H12+I12</f>
        <v>173676824.08999997</v>
      </c>
      <c r="E12" s="116">
        <f t="shared" si="0"/>
        <v>9.7967093138652553E-2</v>
      </c>
      <c r="F12" s="76">
        <v>90732372.859999999</v>
      </c>
      <c r="G12" s="76">
        <v>18960569.109999999</v>
      </c>
      <c r="H12" s="76">
        <v>33143440.760000002</v>
      </c>
      <c r="I12" s="76">
        <v>30840441.359999999</v>
      </c>
    </row>
    <row r="13" spans="1:9" ht="9.5" customHeight="1" x14ac:dyDescent="0.3">
      <c r="A13" s="63">
        <v>8</v>
      </c>
      <c r="B13" s="86" t="s">
        <v>239</v>
      </c>
      <c r="C13" s="111">
        <v>2810609200.9499998</v>
      </c>
      <c r="D13" s="110">
        <f>F13+G13+H13+I13</f>
        <v>136565939.99000001</v>
      </c>
      <c r="E13" s="116">
        <f t="shared" si="0"/>
        <v>4.8589444574450281E-2</v>
      </c>
      <c r="F13" s="112">
        <v>67791393.530000001</v>
      </c>
      <c r="G13" s="112">
        <v>23590046.77</v>
      </c>
      <c r="H13" s="112">
        <v>15433540.9</v>
      </c>
      <c r="I13" s="112">
        <v>29750958.789999999</v>
      </c>
    </row>
    <row r="14" spans="1:9" ht="9.5" customHeight="1" x14ac:dyDescent="0.3">
      <c r="A14" s="63">
        <v>9</v>
      </c>
      <c r="B14" s="67" t="s">
        <v>251</v>
      </c>
      <c r="C14" s="95">
        <v>6583625436.0600004</v>
      </c>
      <c r="D14" s="110">
        <f>F14+G14+H14+I14</f>
        <v>113046370.16999999</v>
      </c>
      <c r="E14" s="116">
        <f t="shared" si="0"/>
        <v>1.7170838661449288E-2</v>
      </c>
      <c r="F14" s="76">
        <v>71078453.769999996</v>
      </c>
      <c r="G14" s="76">
        <v>4002639.94</v>
      </c>
      <c r="H14" s="76">
        <v>12245323.68</v>
      </c>
      <c r="I14" s="76">
        <v>25719952.780000001</v>
      </c>
    </row>
    <row r="15" spans="1:9" ht="9.5" customHeight="1" x14ac:dyDescent="0.3">
      <c r="A15" s="63">
        <v>10</v>
      </c>
      <c r="B15" s="67" t="s">
        <v>241</v>
      </c>
      <c r="C15" s="95">
        <v>5428218077.3299999</v>
      </c>
      <c r="D15" s="110">
        <f>F15+G15+H15+I15</f>
        <v>89905130.489999995</v>
      </c>
      <c r="E15" s="116">
        <f t="shared" si="0"/>
        <v>1.6562549479261526E-2</v>
      </c>
      <c r="F15" s="76">
        <v>69771715.099999994</v>
      </c>
      <c r="G15" s="76">
        <v>12989510.83</v>
      </c>
      <c r="H15" s="76">
        <v>3053925.6999999997</v>
      </c>
      <c r="I15" s="81">
        <v>4089978.8600000003</v>
      </c>
    </row>
    <row r="16" spans="1:9" ht="9.5" customHeight="1" x14ac:dyDescent="0.3">
      <c r="A16" s="63">
        <v>11</v>
      </c>
      <c r="B16" s="67" t="s">
        <v>254</v>
      </c>
      <c r="C16" s="95">
        <v>990694968.66999996</v>
      </c>
      <c r="D16" s="110">
        <f>F16+G16+H16+I16</f>
        <v>83864988.320000008</v>
      </c>
      <c r="E16" s="116">
        <f t="shared" si="0"/>
        <v>8.4652684198636918E-2</v>
      </c>
      <c r="F16" s="76">
        <v>1462841.56</v>
      </c>
      <c r="G16" s="76">
        <v>451042.43</v>
      </c>
      <c r="H16" s="76">
        <v>1661941.7400000002</v>
      </c>
      <c r="I16" s="76">
        <v>80289162.590000004</v>
      </c>
    </row>
    <row r="17" spans="1:9" ht="9.5" customHeight="1" x14ac:dyDescent="0.3">
      <c r="A17" s="63">
        <v>12</v>
      </c>
      <c r="B17" s="86" t="s">
        <v>105</v>
      </c>
      <c r="C17" s="109">
        <v>355818453.17999995</v>
      </c>
      <c r="D17" s="110">
        <f>F17+G17+H17+I17</f>
        <v>83005843.599999994</v>
      </c>
      <c r="E17" s="116">
        <f t="shared" si="0"/>
        <v>0.23328144692374722</v>
      </c>
      <c r="F17" s="110">
        <v>19494838.32</v>
      </c>
      <c r="G17" s="110">
        <v>5165100.1500000004</v>
      </c>
      <c r="H17" s="110">
        <v>19977840.130000003</v>
      </c>
      <c r="I17" s="110">
        <v>38368065</v>
      </c>
    </row>
    <row r="18" spans="1:9" ht="9.5" customHeight="1" x14ac:dyDescent="0.3">
      <c r="A18" s="63">
        <v>13</v>
      </c>
      <c r="B18" s="67" t="s">
        <v>246</v>
      </c>
      <c r="C18" s="95">
        <v>411396346.94999999</v>
      </c>
      <c r="D18" s="110">
        <f>F18+G18+H18+I18</f>
        <v>65891554.469999991</v>
      </c>
      <c r="E18" s="116">
        <f t="shared" si="0"/>
        <v>0.16016562849550114</v>
      </c>
      <c r="F18" s="76">
        <v>36180914.619999997</v>
      </c>
      <c r="G18" s="76">
        <v>15012129.73</v>
      </c>
      <c r="H18" s="76">
        <v>5051582.79</v>
      </c>
      <c r="I18" s="76">
        <v>9646927.3300000001</v>
      </c>
    </row>
    <row r="19" spans="1:9" ht="9.5" customHeight="1" x14ac:dyDescent="0.3">
      <c r="A19" s="63">
        <v>14</v>
      </c>
      <c r="B19" s="86" t="s">
        <v>240</v>
      </c>
      <c r="C19" s="109">
        <v>800125002.76999986</v>
      </c>
      <c r="D19" s="110">
        <f>F19+G19+H19+I19</f>
        <v>61513836.420000002</v>
      </c>
      <c r="E19" s="116">
        <f t="shared" si="0"/>
        <v>7.6880282714627879E-2</v>
      </c>
      <c r="F19" s="110">
        <v>45379362.219999999</v>
      </c>
      <c r="G19" s="110">
        <v>5393221.2700000014</v>
      </c>
      <c r="H19" s="110">
        <v>2150115.91</v>
      </c>
      <c r="I19" s="110">
        <v>8591137.0199999996</v>
      </c>
    </row>
    <row r="20" spans="1:9" ht="9.5" customHeight="1" x14ac:dyDescent="0.3">
      <c r="A20" s="63">
        <v>15</v>
      </c>
      <c r="B20" s="67" t="s">
        <v>250</v>
      </c>
      <c r="C20" s="95">
        <v>331882067.60000002</v>
      </c>
      <c r="D20" s="110">
        <f>F20+G20+H20+I20</f>
        <v>55719776.190000005</v>
      </c>
      <c r="E20" s="116">
        <f t="shared" si="0"/>
        <v>0.16789028883945642</v>
      </c>
      <c r="F20" s="81">
        <v>25720480.359999999</v>
      </c>
      <c r="G20" s="79">
        <v>0</v>
      </c>
      <c r="H20" s="76">
        <v>11033710.059999999</v>
      </c>
      <c r="I20" s="81">
        <v>18965585.770000003</v>
      </c>
    </row>
    <row r="21" spans="1:9" ht="9.5" customHeight="1" x14ac:dyDescent="0.3">
      <c r="A21" s="63">
        <v>16</v>
      </c>
      <c r="B21" s="86" t="s">
        <v>247</v>
      </c>
      <c r="C21" s="111">
        <v>1379827080.54</v>
      </c>
      <c r="D21" s="110">
        <f>F21+G21+H21+I21</f>
        <v>50516298.620000005</v>
      </c>
      <c r="E21" s="116">
        <f t="shared" si="0"/>
        <v>3.6610600945902787E-2</v>
      </c>
      <c r="F21" s="112">
        <v>25003547.120000001</v>
      </c>
      <c r="G21" s="114">
        <v>0</v>
      </c>
      <c r="H21" s="112">
        <v>11027978.15</v>
      </c>
      <c r="I21" s="112">
        <v>14484773.350000001</v>
      </c>
    </row>
    <row r="22" spans="1:9" ht="9.5" customHeight="1" x14ac:dyDescent="0.3">
      <c r="A22" s="63">
        <v>17</v>
      </c>
      <c r="B22" s="67" t="s">
        <v>244</v>
      </c>
      <c r="C22" s="95">
        <v>2875642730.2599998</v>
      </c>
      <c r="D22" s="110">
        <f>F22+G22+H22+I22</f>
        <v>35234671.75</v>
      </c>
      <c r="E22" s="116">
        <f t="shared" si="0"/>
        <v>1.2252798784504873E-2</v>
      </c>
      <c r="F22" s="76">
        <v>11122814.790000001</v>
      </c>
      <c r="G22" s="76">
        <v>18150594</v>
      </c>
      <c r="H22" s="76">
        <v>127665.62999999999</v>
      </c>
      <c r="I22" s="76">
        <v>5833597.3300000001</v>
      </c>
    </row>
    <row r="23" spans="1:9" ht="9.5" customHeight="1" x14ac:dyDescent="0.3">
      <c r="A23" s="63">
        <v>18</v>
      </c>
      <c r="B23" s="67" t="s">
        <v>248</v>
      </c>
      <c r="C23" s="95">
        <v>258777980.56</v>
      </c>
      <c r="D23" s="110">
        <f>F23+G23+H23+I23</f>
        <v>31088904.399999999</v>
      </c>
      <c r="E23" s="116">
        <f t="shared" si="0"/>
        <v>0.12013736382331709</v>
      </c>
      <c r="F23" s="81">
        <v>9343043.8300000001</v>
      </c>
      <c r="G23" s="79">
        <v>0</v>
      </c>
      <c r="H23" s="81">
        <v>19717642.82</v>
      </c>
      <c r="I23" s="81">
        <v>2028217.75</v>
      </c>
    </row>
    <row r="24" spans="1:9" ht="9.5" customHeight="1" x14ac:dyDescent="0.3">
      <c r="A24" s="63">
        <v>19</v>
      </c>
      <c r="B24" s="86" t="s">
        <v>264</v>
      </c>
      <c r="C24" s="109">
        <v>62466046.18</v>
      </c>
      <c r="D24" s="110">
        <f>F24+G24+H24+I24</f>
        <v>19574041.390000001</v>
      </c>
      <c r="E24" s="116">
        <f t="shared" si="0"/>
        <v>0.31335489577163439</v>
      </c>
      <c r="F24" s="113">
        <v>0</v>
      </c>
      <c r="G24" s="113">
        <v>0</v>
      </c>
      <c r="H24" s="110">
        <v>19574041.390000001</v>
      </c>
      <c r="I24" s="113">
        <v>0</v>
      </c>
    </row>
    <row r="25" spans="1:9" ht="9.5" customHeight="1" x14ac:dyDescent="0.3">
      <c r="A25" s="63">
        <v>20</v>
      </c>
      <c r="B25" s="67" t="s">
        <v>252</v>
      </c>
      <c r="C25" s="95">
        <v>163508076.50000003</v>
      </c>
      <c r="D25" s="110">
        <f>F25+G25+H25+I25</f>
        <v>13653796.6</v>
      </c>
      <c r="E25" s="116">
        <f t="shared" si="0"/>
        <v>8.3505334367993719E-2</v>
      </c>
      <c r="F25" s="76">
        <v>116153.37</v>
      </c>
      <c r="G25" s="76">
        <v>3088904.16</v>
      </c>
      <c r="H25" s="81">
        <v>2814609.07</v>
      </c>
      <c r="I25" s="76">
        <v>7634130</v>
      </c>
    </row>
    <row r="26" spans="1:9" ht="9.5" customHeight="1" x14ac:dyDescent="0.3">
      <c r="A26" s="63">
        <v>21</v>
      </c>
      <c r="B26" s="86" t="s">
        <v>249</v>
      </c>
      <c r="C26" s="111">
        <v>294447725.21999997</v>
      </c>
      <c r="D26" s="110">
        <f>F26+G26+H26+I26</f>
        <v>11551879.870000001</v>
      </c>
      <c r="E26" s="116">
        <f t="shared" si="0"/>
        <v>3.9232362421441298E-2</v>
      </c>
      <c r="F26" s="114">
        <v>0</v>
      </c>
      <c r="G26" s="114">
        <v>0</v>
      </c>
      <c r="H26" s="112">
        <v>11517323.23</v>
      </c>
      <c r="I26" s="112">
        <v>34556.639999999999</v>
      </c>
    </row>
    <row r="27" spans="1:9" ht="9.5" customHeight="1" x14ac:dyDescent="0.3">
      <c r="A27" s="63">
        <v>22</v>
      </c>
      <c r="B27" s="67" t="s">
        <v>257</v>
      </c>
      <c r="C27" s="95">
        <v>403794362.43000001</v>
      </c>
      <c r="D27" s="110">
        <f>F27+G27+H27+I27</f>
        <v>10390513.93</v>
      </c>
      <c r="E27" s="116">
        <f t="shared" si="0"/>
        <v>2.5732191671698372E-2</v>
      </c>
      <c r="F27" s="76">
        <v>9981975.5</v>
      </c>
      <c r="G27" s="79">
        <v>0</v>
      </c>
      <c r="H27" s="79">
        <v>0</v>
      </c>
      <c r="I27" s="76">
        <v>408538.43</v>
      </c>
    </row>
    <row r="28" spans="1:9" ht="9.5" customHeight="1" x14ac:dyDescent="0.3">
      <c r="A28" s="63">
        <v>23</v>
      </c>
      <c r="B28" s="86" t="s">
        <v>243</v>
      </c>
      <c r="C28" s="111">
        <v>43902208.800000004</v>
      </c>
      <c r="D28" s="110">
        <f>F28+G28+H28+I28</f>
        <v>5263159.4800000004</v>
      </c>
      <c r="E28" s="116">
        <f t="shared" si="0"/>
        <v>0.11988370571459721</v>
      </c>
      <c r="F28" s="112">
        <v>5263159.4800000004</v>
      </c>
      <c r="G28" s="114">
        <v>0</v>
      </c>
      <c r="H28" s="114">
        <v>0</v>
      </c>
      <c r="I28" s="114">
        <v>0</v>
      </c>
    </row>
    <row r="29" spans="1:9" ht="9.5" customHeight="1" x14ac:dyDescent="0.3">
      <c r="A29" s="63">
        <v>24</v>
      </c>
      <c r="B29" s="67" t="s">
        <v>260</v>
      </c>
      <c r="C29" s="95">
        <v>487158162.80999994</v>
      </c>
      <c r="D29" s="110">
        <f>F29+G29+H29+I29</f>
        <v>4619650.01</v>
      </c>
      <c r="E29" s="116">
        <f t="shared" si="0"/>
        <v>9.4828545689415924E-3</v>
      </c>
      <c r="F29" s="79">
        <v>0</v>
      </c>
      <c r="G29" s="79">
        <v>0</v>
      </c>
      <c r="H29" s="79">
        <v>0</v>
      </c>
      <c r="I29" s="76">
        <v>4619650.01</v>
      </c>
    </row>
    <row r="30" spans="1:9" ht="9.5" customHeight="1" x14ac:dyDescent="0.3">
      <c r="A30" s="63">
        <v>25</v>
      </c>
      <c r="B30" s="67" t="s">
        <v>259</v>
      </c>
      <c r="C30" s="95">
        <v>206804032.47000003</v>
      </c>
      <c r="D30" s="110">
        <f>F30+G30+H30+I30</f>
        <v>4433681.4000000004</v>
      </c>
      <c r="E30" s="116">
        <f t="shared" si="0"/>
        <v>2.1439047135810425E-2</v>
      </c>
      <c r="F30" s="79">
        <v>0</v>
      </c>
      <c r="G30" s="79">
        <v>0</v>
      </c>
      <c r="H30" s="79">
        <v>0</v>
      </c>
      <c r="I30" s="76">
        <v>4433681.4000000004</v>
      </c>
    </row>
    <row r="31" spans="1:9" ht="9.5" customHeight="1" x14ac:dyDescent="0.3">
      <c r="A31" s="63">
        <v>26</v>
      </c>
      <c r="B31" s="67" t="s">
        <v>256</v>
      </c>
      <c r="C31" s="95">
        <v>466183355.37</v>
      </c>
      <c r="D31" s="110">
        <f>F31+G31+H31+I31</f>
        <v>4090955.03</v>
      </c>
      <c r="E31" s="116">
        <f t="shared" si="0"/>
        <v>8.7754206212555443E-3</v>
      </c>
      <c r="F31" s="76">
        <v>194098.4</v>
      </c>
      <c r="G31" s="76">
        <v>151032.37</v>
      </c>
      <c r="H31" s="81">
        <v>2727163.34</v>
      </c>
      <c r="I31" s="76">
        <v>1018660.92</v>
      </c>
    </row>
    <row r="32" spans="1:9" ht="9.5" customHeight="1" x14ac:dyDescent="0.3">
      <c r="A32" s="63">
        <v>27</v>
      </c>
      <c r="B32" s="86" t="s">
        <v>319</v>
      </c>
      <c r="C32" s="109">
        <v>101588793.02</v>
      </c>
      <c r="D32" s="110">
        <f>F32+G32+H32+I32</f>
        <v>2866549.62</v>
      </c>
      <c r="E32" s="116">
        <f t="shared" si="0"/>
        <v>2.8217183557202579E-2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5" customHeight="1" x14ac:dyDescent="0.3">
      <c r="A33" s="63">
        <v>28</v>
      </c>
      <c r="B33" s="67" t="s">
        <v>258</v>
      </c>
      <c r="C33" s="95">
        <v>90374652.049999997</v>
      </c>
      <c r="D33" s="110">
        <f>F33+G33+H33+I33</f>
        <v>912220.61</v>
      </c>
      <c r="E33" s="116">
        <f t="shared" si="0"/>
        <v>1.0093766219927594E-2</v>
      </c>
      <c r="F33" s="81">
        <v>566467.35</v>
      </c>
      <c r="G33" s="79">
        <v>0</v>
      </c>
      <c r="H33" s="79">
        <v>0</v>
      </c>
      <c r="I33" s="81">
        <v>345753.26</v>
      </c>
    </row>
    <row r="34" spans="1:9" ht="9.5" customHeight="1" x14ac:dyDescent="0.3">
      <c r="A34" s="63">
        <v>29</v>
      </c>
      <c r="B34" s="67" t="s">
        <v>289</v>
      </c>
      <c r="C34" s="95">
        <v>544818.55999999994</v>
      </c>
      <c r="D34" s="110">
        <f>F34+G34+H34+I34</f>
        <v>500000</v>
      </c>
      <c r="E34" s="116">
        <f t="shared" si="0"/>
        <v>0.91773672321295374</v>
      </c>
      <c r="F34" s="81">
        <v>500000</v>
      </c>
      <c r="G34" s="79">
        <v>0</v>
      </c>
      <c r="H34" s="79">
        <v>0</v>
      </c>
      <c r="I34" s="79">
        <v>0</v>
      </c>
    </row>
    <row r="35" spans="1:9" ht="9.5" customHeight="1" x14ac:dyDescent="0.3">
      <c r="A35" s="63">
        <v>30</v>
      </c>
      <c r="B35" s="67" t="s">
        <v>266</v>
      </c>
      <c r="C35" s="95">
        <v>190652717.19</v>
      </c>
      <c r="D35" s="110">
        <f>F35+G35+H35+I35</f>
        <v>26202.43</v>
      </c>
      <c r="E35" s="116">
        <f t="shared" si="0"/>
        <v>1.3743538715940397E-4</v>
      </c>
      <c r="F35" s="79">
        <v>0</v>
      </c>
      <c r="G35" s="79">
        <v>0</v>
      </c>
      <c r="H35" s="81">
        <v>26202.43</v>
      </c>
      <c r="I35" s="79">
        <v>0</v>
      </c>
    </row>
    <row r="36" spans="1:9" ht="9.5" customHeight="1" x14ac:dyDescent="0.3">
      <c r="A36" s="63">
        <v>31</v>
      </c>
      <c r="B36" s="67" t="s">
        <v>267</v>
      </c>
      <c r="C36" s="95">
        <v>809198096.93999994</v>
      </c>
      <c r="D36" s="113">
        <f>F36+G36+H36+I36</f>
        <v>0</v>
      </c>
      <c r="E36" s="116">
        <f t="shared" si="0"/>
        <v>0</v>
      </c>
      <c r="F36" s="79">
        <v>0</v>
      </c>
      <c r="G36" s="79">
        <v>0</v>
      </c>
      <c r="H36" s="79">
        <v>0</v>
      </c>
      <c r="I36" s="79">
        <v>0</v>
      </c>
    </row>
    <row r="37" spans="1:9" ht="9.5" customHeight="1" x14ac:dyDescent="0.3">
      <c r="A37" s="63">
        <v>32</v>
      </c>
      <c r="B37" s="67" t="s">
        <v>268</v>
      </c>
      <c r="C37" s="81">
        <v>62777870.61999999</v>
      </c>
      <c r="D37" s="113">
        <f>F37+G37+H37+I37</f>
        <v>0</v>
      </c>
      <c r="E37" s="116">
        <f t="shared" si="0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0.15" x14ac:dyDescent="0.3">
      <c r="A38" s="63">
        <v>33</v>
      </c>
      <c r="B38" s="67" t="s">
        <v>262</v>
      </c>
      <c r="C38" s="81">
        <v>347626200.96000004</v>
      </c>
      <c r="D38" s="113">
        <f>F38+G38+H38+I38</f>
        <v>0</v>
      </c>
      <c r="E38" s="116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0.15" x14ac:dyDescent="0.3">
      <c r="A39" s="63">
        <v>34</v>
      </c>
      <c r="B39" s="86" t="s">
        <v>269</v>
      </c>
      <c r="C39" s="110">
        <v>22774110.16</v>
      </c>
      <c r="D39" s="113">
        <f>F39+G39+H39+I39</f>
        <v>0</v>
      </c>
      <c r="E39" s="116">
        <f t="shared" si="0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0.15" x14ac:dyDescent="0.3">
      <c r="A40" s="63">
        <v>35</v>
      </c>
      <c r="B40" s="67" t="s">
        <v>270</v>
      </c>
      <c r="C40" s="81">
        <v>8117519.0000000009</v>
      </c>
      <c r="D40" s="113">
        <f>F40+G40+H40+I40</f>
        <v>0</v>
      </c>
      <c r="E40" s="116">
        <f t="shared" si="0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ht="10.15" x14ac:dyDescent="0.3">
      <c r="A41" s="63">
        <v>36</v>
      </c>
      <c r="B41" s="67" t="s">
        <v>271</v>
      </c>
      <c r="C41" s="81">
        <v>711591221.8499999</v>
      </c>
      <c r="D41" s="113">
        <f>F41+G41+H41+I41</f>
        <v>0</v>
      </c>
      <c r="E41" s="116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ht="10.15" x14ac:dyDescent="0.3">
      <c r="A42" s="63">
        <v>37</v>
      </c>
      <c r="B42" s="67" t="s">
        <v>274</v>
      </c>
      <c r="C42" s="81">
        <v>145830747</v>
      </c>
      <c r="D42" s="113">
        <f>F42+G42+H42+I42</f>
        <v>0</v>
      </c>
      <c r="E42" s="116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ht="10.15" x14ac:dyDescent="0.3">
      <c r="A43" s="63">
        <v>38</v>
      </c>
      <c r="B43" s="67" t="s">
        <v>261</v>
      </c>
      <c r="C43" s="81">
        <v>123188689.45000002</v>
      </c>
      <c r="D43" s="113">
        <f>F43+G43+H43+I43</f>
        <v>0</v>
      </c>
      <c r="E43" s="116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ht="10.15" x14ac:dyDescent="0.3">
      <c r="A44" s="63">
        <v>39</v>
      </c>
      <c r="B44" s="67" t="s">
        <v>265</v>
      </c>
      <c r="C44" s="81">
        <v>1352403.9300000002</v>
      </c>
      <c r="D44" s="113">
        <f>F44+G44+H44+I44</f>
        <v>0</v>
      </c>
      <c r="E44" s="116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ht="10.15" x14ac:dyDescent="0.3">
      <c r="A45" s="63">
        <v>40</v>
      </c>
      <c r="B45" s="67" t="s">
        <v>275</v>
      </c>
      <c r="C45" s="81">
        <v>73684132.420000002</v>
      </c>
      <c r="D45" s="113">
        <f>F45+G45+H45+I45</f>
        <v>0</v>
      </c>
      <c r="E45" s="116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ht="10.15" x14ac:dyDescent="0.3">
      <c r="A46" s="67"/>
      <c r="B46" s="59" t="s">
        <v>280</v>
      </c>
      <c r="C46" s="82">
        <v>64012507295.829994</v>
      </c>
      <c r="D46" s="118">
        <f t="shared" ref="D46" si="1">F46+G46+H46+I46</f>
        <v>4408443891.8000002</v>
      </c>
      <c r="E46" s="117">
        <f t="shared" si="0"/>
        <v>6.8868477084121055E-2</v>
      </c>
      <c r="F46" s="82">
        <v>1406936012.7599998</v>
      </c>
      <c r="G46" s="82">
        <v>939434978.11000001</v>
      </c>
      <c r="H46" s="82">
        <v>1266865327.9100001</v>
      </c>
      <c r="I46" s="82">
        <v>795207573.0200001</v>
      </c>
    </row>
    <row r="47" spans="1:9" ht="10.15" x14ac:dyDescent="0.3"/>
    <row r="48" spans="1:9" ht="10.15" x14ac:dyDescent="0.3"/>
    <row r="49" ht="10.15" x14ac:dyDescent="0.3"/>
  </sheetData>
  <sortState xmlns:xlrd2="http://schemas.microsoft.com/office/spreadsheetml/2017/richdata2" ref="B6:I45">
    <sortCondition descending="1" ref="D6:D45"/>
  </sortState>
  <mergeCells count="2">
    <mergeCell ref="A1:I3"/>
    <mergeCell ref="A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6484375" defaultRowHeight="14.25" x14ac:dyDescent="0.45"/>
  <cols>
    <col min="1" max="1" width="2.59765625" customWidth="1"/>
    <col min="2" max="2" width="43.06640625" bestFit="1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117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9.65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5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5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5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5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5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5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5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5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5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5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5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5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5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5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5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5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5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5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5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5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5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5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5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5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5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5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5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5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5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5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5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5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5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5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5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5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5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5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5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5">
      <c r="A56" s="133" t="s">
        <v>99</v>
      </c>
      <c r="B56" s="134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6484375" defaultRowHeight="14.25" x14ac:dyDescent="0.45"/>
  <cols>
    <col min="1" max="1" width="2.59765625" customWidth="1"/>
    <col min="2" max="2" width="43.06640625" bestFit="1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118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9.65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5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5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5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5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5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5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5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5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5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5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5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5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5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5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5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5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5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5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5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5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5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5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5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5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5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5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5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5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5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5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5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5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5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5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5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5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5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5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5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5">
      <c r="A56" s="133" t="s">
        <v>99</v>
      </c>
      <c r="B56" s="134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6484375" defaultRowHeight="14.25" x14ac:dyDescent="0.45"/>
  <cols>
    <col min="1" max="1" width="2.59765625" customWidth="1"/>
    <col min="2" max="2" width="43.06640625" bestFit="1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119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5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5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5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5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5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5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5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5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5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5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5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5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5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5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5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5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5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5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5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5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5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5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5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5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5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5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5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5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5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5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5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5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5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5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5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5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5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5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5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5">
      <c r="A56" s="133" t="s">
        <v>99</v>
      </c>
      <c r="B56" s="134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6484375" defaultRowHeight="14.25" x14ac:dyDescent="0.45"/>
  <cols>
    <col min="1" max="1" width="2.59765625" customWidth="1"/>
    <col min="2" max="2" width="43.06640625" bestFit="1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120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5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5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5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5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5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5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5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5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5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5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5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5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5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5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5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5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5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5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5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5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5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5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5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5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5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5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5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5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5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5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5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5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5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5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5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5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5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5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5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5">
      <c r="A56" s="133" t="s">
        <v>99</v>
      </c>
      <c r="B56" s="134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122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5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5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5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5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5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5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5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5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5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5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5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5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5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5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5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5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5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5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5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5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5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5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5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5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5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5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5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5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5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5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5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5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5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5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5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5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5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5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5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5">
      <c r="A56" s="133" t="s">
        <v>99</v>
      </c>
      <c r="B56" s="134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123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4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4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4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4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4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4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4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4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4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4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4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4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4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4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4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4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4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4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4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4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4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4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4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4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4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4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4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4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4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4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4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4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4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4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4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4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4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4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172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4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4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4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4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4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4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4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4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4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4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4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4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4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4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4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4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4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4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4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4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4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4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4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4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4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4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4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4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4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4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4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4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4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4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4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4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4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173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4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4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4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4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4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4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4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4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4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4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4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4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4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4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4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4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4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4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4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4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4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4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4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4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4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4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4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4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4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4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4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4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4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4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4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4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45">
      <c r="A56" s="4" t="s">
        <v>102</v>
      </c>
      <c r="K56" s="11"/>
      <c r="L56" s="11"/>
      <c r="M56" s="11"/>
    </row>
    <row r="57" spans="1:13" x14ac:dyDescent="0.45">
      <c r="B57" s="8" t="s">
        <v>116</v>
      </c>
      <c r="K57" s="11"/>
      <c r="L57" s="11"/>
      <c r="M57" s="11"/>
    </row>
    <row r="58" spans="1:13" x14ac:dyDescent="0.45">
      <c r="C58" s="12"/>
      <c r="D58" s="12"/>
      <c r="E58" s="12"/>
      <c r="F58" s="12"/>
      <c r="G58" s="12"/>
      <c r="H58" s="12"/>
      <c r="I58" s="12"/>
    </row>
    <row r="62" spans="1:13" x14ac:dyDescent="0.4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175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4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4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4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4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4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4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4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4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4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4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4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4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4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4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4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4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4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4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4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4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4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4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4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4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4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4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4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4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4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4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4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4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4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4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4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45">
      <c r="A56" s="4" t="s">
        <v>102</v>
      </c>
      <c r="K56" s="11"/>
      <c r="L56" s="11"/>
      <c r="M56" s="11"/>
    </row>
    <row r="57" spans="1:13" x14ac:dyDescent="0.45">
      <c r="B57" s="8" t="s">
        <v>116</v>
      </c>
      <c r="K57" s="11"/>
      <c r="L57" s="11"/>
      <c r="M57" s="11"/>
    </row>
    <row r="58" spans="1:13" x14ac:dyDescent="0.45">
      <c r="C58" s="12"/>
      <c r="D58" s="12"/>
      <c r="E58" s="12"/>
      <c r="F58" s="12"/>
      <c r="G58" s="12"/>
      <c r="H58" s="12"/>
      <c r="I58" s="12"/>
    </row>
    <row r="62" spans="1:13" x14ac:dyDescent="0.4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46484375" bestFit="1" customWidth="1"/>
    <col min="2" max="2" width="44.46484375" bestFit="1" customWidth="1"/>
    <col min="3" max="9" width="14.59765625" customWidth="1"/>
  </cols>
  <sheetData>
    <row r="2" spans="1:9" x14ac:dyDescent="0.45">
      <c r="A2" s="129" t="s">
        <v>104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31" t="s">
        <v>0</v>
      </c>
      <c r="B8" s="13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5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5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5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5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5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5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5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5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5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5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5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5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5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5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5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5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5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5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5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5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5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5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5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5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5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5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5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5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5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5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5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5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5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5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5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3" t="s">
        <v>99</v>
      </c>
      <c r="B56" s="134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177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4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4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4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4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4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4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4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4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4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4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4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4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4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4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4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4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4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4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4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4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4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4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4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4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4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4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4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4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4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4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4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4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4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4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4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45">
      <c r="A56" s="4" t="s">
        <v>102</v>
      </c>
      <c r="K56" s="11"/>
      <c r="L56" s="11"/>
      <c r="M56" s="11"/>
    </row>
    <row r="57" spans="1:13" x14ac:dyDescent="0.45">
      <c r="B57" s="8" t="s">
        <v>116</v>
      </c>
      <c r="K57" s="11"/>
      <c r="L57" s="11"/>
      <c r="M57" s="11"/>
    </row>
    <row r="58" spans="1:13" x14ac:dyDescent="0.45">
      <c r="C58" s="12"/>
      <c r="D58" s="12"/>
      <c r="E58" s="12"/>
      <c r="F58" s="12"/>
      <c r="G58" s="12"/>
      <c r="H58" s="12"/>
      <c r="I58" s="12"/>
    </row>
    <row r="62" spans="1:13" x14ac:dyDescent="0.4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178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4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180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181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185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182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186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187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189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190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4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4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4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4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4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4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4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4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4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4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4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4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4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4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4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4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4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4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4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4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4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4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4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4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4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4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4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4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4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4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4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4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4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4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4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46484375" bestFit="1" customWidth="1"/>
    <col min="2" max="2" width="44.46484375" bestFit="1" customWidth="1"/>
    <col min="3" max="9" width="14.59765625" customWidth="1"/>
  </cols>
  <sheetData>
    <row r="2" spans="1:9" x14ac:dyDescent="0.45">
      <c r="A2" s="129" t="s">
        <v>106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31" t="s">
        <v>0</v>
      </c>
      <c r="B8" s="13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5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5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5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5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5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5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5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5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5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5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5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5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5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5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5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5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5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5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5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5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5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5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5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5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5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5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5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5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5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5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5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5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5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5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5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3" t="s">
        <v>99</v>
      </c>
      <c r="B56" s="134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191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4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4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4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4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4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4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4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4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4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4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4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4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4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4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4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4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4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4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4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4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4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4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4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4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4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4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4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4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4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4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4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4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4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4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4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45">
      <c r="A54" s="4" t="s">
        <v>102</v>
      </c>
      <c r="K54" s="11"/>
      <c r="L54" s="11"/>
      <c r="M54" s="11"/>
    </row>
    <row r="55" spans="1:13" x14ac:dyDescent="0.45">
      <c r="B55" s="8" t="s">
        <v>116</v>
      </c>
      <c r="K55" s="11"/>
      <c r="L55" s="11"/>
      <c r="M55" s="11"/>
    </row>
    <row r="56" spans="1:13" x14ac:dyDescent="0.45">
      <c r="C56" s="12"/>
      <c r="D56" s="12"/>
      <c r="E56" s="12"/>
      <c r="F56" s="12"/>
      <c r="G56" s="12"/>
      <c r="H56" s="12"/>
      <c r="I56" s="12"/>
    </row>
    <row r="60" spans="1:13" x14ac:dyDescent="0.4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193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4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4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4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4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4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4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4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4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4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4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4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4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4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4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4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4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4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4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4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4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4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4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4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4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4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4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4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4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4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4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4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4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4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4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45">
      <c r="A54" s="4" t="s">
        <v>102</v>
      </c>
      <c r="K54" s="11"/>
      <c r="L54" s="11"/>
      <c r="M54" s="11"/>
    </row>
    <row r="55" spans="1:13" x14ac:dyDescent="0.45">
      <c r="B55" s="8" t="s">
        <v>116</v>
      </c>
      <c r="K55" s="11"/>
      <c r="L55" s="11"/>
      <c r="M55" s="11"/>
    </row>
    <row r="56" spans="1:13" x14ac:dyDescent="0.45">
      <c r="C56" s="12"/>
      <c r="D56" s="12"/>
      <c r="E56" s="12"/>
      <c r="F56" s="12"/>
      <c r="G56" s="12"/>
      <c r="H56" s="12"/>
      <c r="I56" s="12"/>
    </row>
    <row r="60" spans="1:13" x14ac:dyDescent="0.4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194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4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45">
      <c r="A54" s="4" t="s">
        <v>102</v>
      </c>
      <c r="K54" s="11"/>
      <c r="L54" s="11"/>
      <c r="M54" s="11"/>
    </row>
    <row r="55" spans="1:13" x14ac:dyDescent="0.45">
      <c r="B55" s="8" t="s">
        <v>116</v>
      </c>
      <c r="K55" s="11"/>
      <c r="L55" s="11"/>
      <c r="M55" s="11"/>
    </row>
    <row r="56" spans="1:13" x14ac:dyDescent="0.45">
      <c r="C56" s="12"/>
      <c r="D56" s="12"/>
      <c r="E56" s="12"/>
      <c r="F56" s="12"/>
      <c r="G56" s="12"/>
      <c r="H56" s="12"/>
      <c r="I56" s="12"/>
    </row>
    <row r="60" spans="1:13" x14ac:dyDescent="0.4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195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196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197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198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199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200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201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4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4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4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4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4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4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4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4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4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4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4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4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4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4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4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4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4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4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4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4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4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4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4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4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4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4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4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4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4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4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4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4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4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45">
      <c r="A51" s="4" t="s">
        <v>102</v>
      </c>
      <c r="K51" s="11"/>
      <c r="L51" s="11"/>
      <c r="M51" s="11"/>
    </row>
    <row r="52" spans="1:13" x14ac:dyDescent="0.45">
      <c r="B52" s="8" t="s">
        <v>116</v>
      </c>
      <c r="G52" s="12"/>
      <c r="H52" s="12"/>
      <c r="I52" s="12"/>
    </row>
    <row r="56" spans="1:13" x14ac:dyDescent="0.4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6484375" defaultRowHeight="14.25" x14ac:dyDescent="0.45"/>
  <cols>
    <col min="1" max="1" width="4.46484375" bestFit="1" customWidth="1"/>
    <col min="2" max="2" width="44.46484375" bestFit="1" customWidth="1"/>
    <col min="3" max="9" width="14.59765625" customWidth="1"/>
  </cols>
  <sheetData>
    <row r="2" spans="1:9" x14ac:dyDescent="0.45">
      <c r="A2" s="129" t="s">
        <v>107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5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5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5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5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5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5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5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5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5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5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5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5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5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5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5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5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5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5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5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5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5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5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5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5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5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5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5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5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5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5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5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5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5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5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5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3" t="s">
        <v>99</v>
      </c>
      <c r="B56" s="134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202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4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4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4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4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4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4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4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4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4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4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4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4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4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4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4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4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4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4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4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4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4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4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4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4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4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4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4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4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4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4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4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4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4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4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45">
      <c r="A51" s="4" t="s">
        <v>102</v>
      </c>
      <c r="K51" s="11"/>
      <c r="L51" s="11"/>
      <c r="M51" s="11"/>
    </row>
    <row r="52" spans="1:13" x14ac:dyDescent="0.45">
      <c r="B52" s="8" t="s">
        <v>116</v>
      </c>
      <c r="G52" s="12"/>
      <c r="H52" s="12"/>
      <c r="I52" s="12"/>
    </row>
    <row r="56" spans="1:13" x14ac:dyDescent="0.4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203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4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4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4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4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4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4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4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4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4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4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4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4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4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4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4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4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4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4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4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4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4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4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4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4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4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4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4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4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4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4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4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4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4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45">
      <c r="A52" s="4" t="s">
        <v>102</v>
      </c>
      <c r="G52" s="12"/>
      <c r="H52" s="12"/>
      <c r="I52" s="12"/>
    </row>
    <row r="53" spans="1:13" x14ac:dyDescent="0.45">
      <c r="B53" s="8" t="s">
        <v>116</v>
      </c>
    </row>
    <row r="56" spans="1:13" x14ac:dyDescent="0.4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204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4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4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4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4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4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4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4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4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4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4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4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4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4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4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4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4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4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4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4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4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4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4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4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4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4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4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4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4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4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4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4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4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45">
      <c r="A52" s="4" t="s">
        <v>102</v>
      </c>
      <c r="G52" s="12"/>
      <c r="H52" s="12"/>
      <c r="I52" s="12"/>
    </row>
    <row r="53" spans="1:13" x14ac:dyDescent="0.45">
      <c r="B53" s="8" t="s">
        <v>116</v>
      </c>
    </row>
    <row r="56" spans="1:13" x14ac:dyDescent="0.4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207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45">
      <c r="A52" s="4" t="s">
        <v>102</v>
      </c>
      <c r="G52" s="12"/>
      <c r="H52" s="12"/>
      <c r="I52" s="12"/>
    </row>
    <row r="53" spans="1:13" x14ac:dyDescent="0.45">
      <c r="B53" s="8" t="s">
        <v>116</v>
      </c>
    </row>
    <row r="56" spans="1:13" x14ac:dyDescent="0.4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208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45">
      <c r="A52" s="4" t="s">
        <v>102</v>
      </c>
      <c r="G52" s="12"/>
      <c r="H52" s="12"/>
      <c r="I52" s="12"/>
    </row>
    <row r="53" spans="1:13" x14ac:dyDescent="0.45">
      <c r="B53" s="8" t="s">
        <v>116</v>
      </c>
    </row>
    <row r="56" spans="1:13" x14ac:dyDescent="0.4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209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4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213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214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6484375" defaultRowHeight="14.25" x14ac:dyDescent="0.45"/>
  <cols>
    <col min="1" max="1" width="4.46484375" bestFit="1" customWidth="1"/>
    <col min="2" max="2" width="44.46484375" bestFit="1" customWidth="1"/>
    <col min="3" max="9" width="14.59765625" customWidth="1"/>
  </cols>
  <sheetData>
    <row r="2" spans="1:9" x14ac:dyDescent="0.45">
      <c r="A2" s="129" t="s">
        <v>109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5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5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5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5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5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5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5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5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5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5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5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5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5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5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5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5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5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5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5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5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5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5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5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5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5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5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5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5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5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5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5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5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5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5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5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5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5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3" t="s">
        <v>99</v>
      </c>
      <c r="B56" s="134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4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216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6484375" defaultRowHeight="12" customHeight="1" x14ac:dyDescent="0.3"/>
  <cols>
    <col min="1" max="1" width="2.59765625" style="64" customWidth="1"/>
    <col min="2" max="2" width="31.59765625" style="64" customWidth="1"/>
    <col min="3" max="3" width="19.06640625" style="64" bestFit="1" customWidth="1"/>
    <col min="4" max="4" width="13.33203125" style="64" bestFit="1" customWidth="1"/>
    <col min="5" max="5" width="11.9296875" style="64" bestFit="1" customWidth="1"/>
    <col min="6" max="7" width="18" style="64" bestFit="1" customWidth="1"/>
    <col min="8" max="9" width="16.33203125" style="64" bestFit="1" customWidth="1"/>
    <col min="10" max="10" width="11.9296875" style="64" bestFit="1" customWidth="1"/>
    <col min="11" max="16384" width="11.46484375" style="64"/>
  </cols>
  <sheetData>
    <row r="2" spans="1:13" ht="12" customHeight="1" x14ac:dyDescent="0.3">
      <c r="A2" s="135" t="s">
        <v>217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12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3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3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12" customHeight="1" x14ac:dyDescent="0.3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3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3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3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3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3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3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3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3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3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3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3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3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3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3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3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3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3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3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3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3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3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3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3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3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3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3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3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3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3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3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3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3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3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3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3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3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3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3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3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3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3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3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3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6484375" defaultRowHeight="10.15" x14ac:dyDescent="0.3"/>
  <cols>
    <col min="1" max="1" width="2.59765625" style="64" customWidth="1"/>
    <col min="2" max="2" width="31.59765625" style="64" customWidth="1"/>
    <col min="3" max="3" width="15.0664062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0" width="11.9296875" style="64" bestFit="1" customWidth="1"/>
    <col min="11" max="16384" width="11.46484375" style="64"/>
  </cols>
  <sheetData>
    <row r="2" spans="1:13" x14ac:dyDescent="0.3">
      <c r="A2" s="135" t="s">
        <v>218</v>
      </c>
      <c r="B2" s="136"/>
      <c r="C2" s="136"/>
      <c r="D2" s="136"/>
      <c r="E2" s="136"/>
      <c r="F2" s="136"/>
      <c r="G2" s="136"/>
      <c r="H2" s="136"/>
      <c r="I2" s="136"/>
    </row>
    <row r="3" spans="1:13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13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13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13" x14ac:dyDescent="0.3">
      <c r="A6" s="136"/>
      <c r="B6" s="136"/>
      <c r="C6" s="136"/>
      <c r="D6" s="136"/>
      <c r="E6" s="136"/>
      <c r="F6" s="136"/>
      <c r="G6" s="136"/>
      <c r="H6" s="136"/>
      <c r="I6" s="136"/>
    </row>
    <row r="7" spans="1:13" x14ac:dyDescent="0.3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4.75" customHeight="1" x14ac:dyDescent="0.3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3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3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3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3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3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3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3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3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3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3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3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3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3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3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3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3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3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3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3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3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3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3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3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3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3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3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3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3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3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3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3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3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3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3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3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3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3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3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3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3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3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x14ac:dyDescent="0.3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x14ac:dyDescent="0.3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4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4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4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4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4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4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4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4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4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4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4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4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4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4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4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4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4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4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4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4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4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4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4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4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4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4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4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4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4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4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4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4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4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4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4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4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6484375" defaultRowHeight="10.15" x14ac:dyDescent="0.3"/>
  <cols>
    <col min="1" max="1" width="2.59765625" style="64" customWidth="1"/>
    <col min="2" max="2" width="31.59765625" style="64" customWidth="1"/>
    <col min="3" max="3" width="14.06640625" style="64" bestFit="1" customWidth="1"/>
    <col min="4" max="4" width="13.06640625" style="64" bestFit="1" customWidth="1"/>
    <col min="5" max="5" width="11.9296875" style="64" bestFit="1" customWidth="1"/>
    <col min="6" max="6" width="13.06640625" style="64" bestFit="1" customWidth="1"/>
    <col min="7" max="7" width="14.53125" style="64" bestFit="1" customWidth="1"/>
    <col min="8" max="8" width="15.06640625" style="64" bestFit="1" customWidth="1"/>
    <col min="9" max="9" width="14.46484375" style="64" bestFit="1" customWidth="1"/>
    <col min="10" max="10" width="11.9296875" style="64" bestFit="1" customWidth="1"/>
    <col min="11" max="16384" width="11.46484375" style="64"/>
  </cols>
  <sheetData>
    <row r="2" spans="1:13" x14ac:dyDescent="0.3">
      <c r="A2" s="135" t="s">
        <v>220</v>
      </c>
      <c r="B2" s="136"/>
      <c r="C2" s="136"/>
      <c r="D2" s="136"/>
      <c r="E2" s="136"/>
      <c r="F2" s="136"/>
      <c r="G2" s="136"/>
      <c r="H2" s="136"/>
      <c r="I2" s="136"/>
    </row>
    <row r="3" spans="1:13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13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13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13" x14ac:dyDescent="0.3">
      <c r="A6" s="136"/>
      <c r="B6" s="136"/>
      <c r="C6" s="136"/>
      <c r="D6" s="136"/>
      <c r="E6" s="136"/>
      <c r="F6" s="136"/>
      <c r="G6" s="136"/>
      <c r="H6" s="136"/>
      <c r="I6" s="136"/>
    </row>
    <row r="7" spans="1:13" x14ac:dyDescent="0.3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4.75" customHeight="1" x14ac:dyDescent="0.3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3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3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3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3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3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3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3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3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3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3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3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3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3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3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3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3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3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3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3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3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3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3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3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3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3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3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3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3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3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3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3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3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3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3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3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3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3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3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3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3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3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x14ac:dyDescent="0.3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x14ac:dyDescent="0.3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3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46484375" bestFit="1" customWidth="1"/>
    <col min="4" max="4" width="13.33203125" bestFit="1" customWidth="1"/>
    <col min="5" max="5" width="12" bestFit="1" customWidth="1"/>
    <col min="6" max="6" width="13.33203125" bestFit="1" customWidth="1"/>
    <col min="7" max="7" width="14.59765625" bestFit="1" customWidth="1"/>
    <col min="8" max="8" width="15.33203125" bestFit="1" customWidth="1"/>
    <col min="9" max="9" width="14.53125" bestFit="1" customWidth="1"/>
    <col min="10" max="10" width="11.9296875" bestFit="1" customWidth="1"/>
  </cols>
  <sheetData>
    <row r="2" spans="1:13" x14ac:dyDescent="0.45">
      <c r="A2" s="129" t="s">
        <v>221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4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4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4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4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4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4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4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4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4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4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4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4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4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4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4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4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4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4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4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4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4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4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4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4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4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4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4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4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4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4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4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4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4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4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4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4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4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4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4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4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4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4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4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6484375" defaultRowHeight="12" customHeight="1" x14ac:dyDescent="0.3"/>
  <cols>
    <col min="1" max="1" width="2.59765625" style="64" customWidth="1"/>
    <col min="2" max="2" width="31.59765625" style="64" customWidth="1"/>
    <col min="3" max="3" width="16.59765625" style="64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0" width="11.9296875" style="64" bestFit="1" customWidth="1"/>
    <col min="11" max="16384" width="11.46484375" style="64"/>
  </cols>
  <sheetData>
    <row r="2" spans="1:13" ht="12" customHeight="1" x14ac:dyDescent="0.3">
      <c r="A2" s="135" t="s">
        <v>222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12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3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3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7" customHeight="1" x14ac:dyDescent="0.3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3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3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3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3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3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3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3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3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3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3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3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3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3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3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3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3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3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3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3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3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3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3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3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3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3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3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3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3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3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3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3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3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3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3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3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3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3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3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3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3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3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3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3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6484375" defaultRowHeight="10.15" x14ac:dyDescent="0.3"/>
  <cols>
    <col min="1" max="1" width="2.59765625" style="64" customWidth="1"/>
    <col min="2" max="2" width="31.59765625" style="64" customWidth="1"/>
    <col min="3" max="3" width="12.929687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0" width="11.9296875" style="64" bestFit="1" customWidth="1"/>
    <col min="11" max="16384" width="11.46484375" style="64"/>
  </cols>
  <sheetData>
    <row r="2" spans="1:13" ht="12" customHeight="1" x14ac:dyDescent="0.3">
      <c r="A2" s="135" t="s">
        <v>225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52.25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3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3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7" customHeight="1" x14ac:dyDescent="0.3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3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3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3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3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3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3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3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3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3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3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3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3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3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3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3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3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3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3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3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3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3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3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3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3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3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3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3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3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3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3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3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3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3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3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3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3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3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3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3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3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3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x14ac:dyDescent="0.3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1.59765625" style="64" customWidth="1"/>
    <col min="3" max="3" width="12.929687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0" width="11.9296875" style="64" bestFit="1" customWidth="1"/>
    <col min="11" max="16384" width="11.46484375" style="64"/>
  </cols>
  <sheetData>
    <row r="2" spans="1:13" ht="12" customHeight="1" x14ac:dyDescent="0.3">
      <c r="A2" s="135" t="s">
        <v>227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52.25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3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3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7" customHeight="1" x14ac:dyDescent="0.3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3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3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3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3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3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3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3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3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3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3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3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3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3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3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3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3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3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3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3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3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3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3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3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3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3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3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3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3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3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3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3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3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3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3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3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3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3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3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3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3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3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x14ac:dyDescent="0.3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3">
      <c r="C52" s="80"/>
      <c r="D52" s="80"/>
      <c r="E52" s="80"/>
      <c r="F52" s="80"/>
      <c r="G52" s="80"/>
      <c r="H52" s="80"/>
      <c r="I52" s="80"/>
    </row>
    <row r="53" spans="1:9" x14ac:dyDescent="0.3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46484375" customWidth="1"/>
    <col min="2" max="2" width="44.46484375" customWidth="1"/>
    <col min="3" max="4" width="14.59765625" customWidth="1"/>
    <col min="5" max="5" width="13.9296875" customWidth="1"/>
    <col min="6" max="9" width="14.59765625" customWidth="1"/>
  </cols>
  <sheetData>
    <row r="2" spans="1:9" x14ac:dyDescent="0.45">
      <c r="A2" s="129" t="s">
        <v>111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5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5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5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5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5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5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5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5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5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5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5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5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5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5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5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5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5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5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5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5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5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5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5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5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5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5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5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5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5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5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5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5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5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5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5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5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3" t="s">
        <v>99</v>
      </c>
      <c r="B56" s="134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4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12" ht="12" customHeight="1" x14ac:dyDescent="0.3">
      <c r="A1" s="135" t="s">
        <v>231</v>
      </c>
      <c r="B1" s="136"/>
      <c r="C1" s="136"/>
      <c r="D1" s="136"/>
      <c r="E1" s="136"/>
      <c r="F1" s="136"/>
      <c r="G1" s="136"/>
      <c r="H1" s="136"/>
      <c r="I1" s="136"/>
    </row>
    <row r="2" spans="1:12" ht="12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12" ht="52.2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12" ht="12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12" ht="12" customHeight="1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12" ht="12" customHeight="1" x14ac:dyDescent="0.3">
      <c r="A6" s="137"/>
      <c r="B6" s="137"/>
      <c r="C6" s="137"/>
      <c r="D6" s="137"/>
      <c r="E6" s="137"/>
      <c r="F6" s="137"/>
      <c r="G6" s="137"/>
      <c r="H6" s="137"/>
      <c r="I6" s="137"/>
    </row>
    <row r="7" spans="1:12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3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3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3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3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3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3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3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3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3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3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3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3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3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3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3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3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3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3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3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3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3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3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3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3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3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3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3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3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3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3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3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3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3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3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3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3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3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3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3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3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3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3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x14ac:dyDescent="0.3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3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12" ht="12" customHeight="1" x14ac:dyDescent="0.3">
      <c r="A1" s="135" t="s">
        <v>232</v>
      </c>
      <c r="B1" s="136"/>
      <c r="C1" s="136"/>
      <c r="D1" s="136"/>
      <c r="E1" s="136"/>
      <c r="F1" s="136"/>
      <c r="G1" s="136"/>
      <c r="H1" s="136"/>
      <c r="I1" s="136"/>
    </row>
    <row r="2" spans="1:12" ht="12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12" ht="52.2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12" ht="12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12" ht="12" customHeight="1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12" ht="12" customHeight="1" x14ac:dyDescent="0.3">
      <c r="A6" s="137"/>
      <c r="B6" s="137"/>
      <c r="C6" s="137"/>
      <c r="D6" s="137"/>
      <c r="E6" s="137"/>
      <c r="F6" s="137"/>
      <c r="G6" s="137"/>
      <c r="H6" s="137"/>
      <c r="I6" s="137"/>
    </row>
    <row r="7" spans="1:12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3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3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3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3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3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3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3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3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3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3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3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3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3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3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3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3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3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3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3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3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3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3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3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3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3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3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3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3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3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3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3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3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3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3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3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3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3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3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3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3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3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3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3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x14ac:dyDescent="0.3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3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11" ht="12" customHeight="1" x14ac:dyDescent="0.3">
      <c r="A1" s="135" t="s">
        <v>276</v>
      </c>
      <c r="B1" s="136"/>
      <c r="C1" s="136"/>
      <c r="D1" s="136"/>
      <c r="E1" s="136"/>
      <c r="F1" s="136"/>
      <c r="G1" s="136"/>
      <c r="H1" s="136"/>
      <c r="I1" s="136"/>
    </row>
    <row r="2" spans="1:11" ht="12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11" ht="52.2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11" ht="12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11" ht="12" customHeight="1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11" ht="12" customHeight="1" x14ac:dyDescent="0.3">
      <c r="A6" s="137"/>
      <c r="B6" s="137"/>
      <c r="C6" s="137"/>
      <c r="D6" s="137"/>
      <c r="E6" s="137"/>
      <c r="F6" s="137"/>
      <c r="G6" s="137"/>
      <c r="H6" s="137"/>
      <c r="I6" s="137"/>
    </row>
    <row r="7" spans="1:11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3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3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3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3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3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3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3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3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3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3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3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3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3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3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3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3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3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3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3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3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3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3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3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3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3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3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3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3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3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3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3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3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3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3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3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3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3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3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3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3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3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3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3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x14ac:dyDescent="0.3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3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10" ht="12" customHeight="1" x14ac:dyDescent="0.3">
      <c r="A1" s="135" t="s">
        <v>277</v>
      </c>
      <c r="B1" s="136"/>
      <c r="C1" s="136"/>
      <c r="D1" s="136"/>
      <c r="E1" s="136"/>
      <c r="F1" s="136"/>
      <c r="G1" s="136"/>
      <c r="H1" s="136"/>
      <c r="I1" s="136"/>
    </row>
    <row r="2" spans="1:10" ht="12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10" ht="52.2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10" ht="12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10" ht="12" customHeight="1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10" ht="12" customHeight="1" x14ac:dyDescent="0.3">
      <c r="A6" s="137"/>
      <c r="B6" s="137"/>
      <c r="C6" s="137"/>
      <c r="D6" s="137"/>
      <c r="E6" s="137"/>
      <c r="F6" s="137"/>
      <c r="G6" s="137"/>
      <c r="H6" s="137"/>
      <c r="I6" s="137"/>
    </row>
    <row r="7" spans="1:10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3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3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3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3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3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3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3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3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3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3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3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3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3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3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3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3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3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3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3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3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3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3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3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3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3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3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3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3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3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3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3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3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3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3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3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3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3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3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3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3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3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3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x14ac:dyDescent="0.3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6484375" defaultRowHeight="10.15" x14ac:dyDescent="0.3"/>
  <cols>
    <col min="1" max="1" width="2.59765625" style="64" customWidth="1"/>
    <col min="2" max="2" width="35" style="64" bestFit="1" customWidth="1"/>
    <col min="3" max="3" width="12.9296875" style="64" bestFit="1" customWidth="1"/>
    <col min="4" max="4" width="13.33203125" style="64" bestFit="1" customWidth="1"/>
    <col min="5" max="5" width="12" style="64" bestFit="1" customWidth="1"/>
    <col min="6" max="6" width="7.9296875" style="64" bestFit="1" customWidth="1"/>
    <col min="7" max="7" width="14.59765625" style="64" bestFit="1" customWidth="1"/>
    <col min="8" max="8" width="15.33203125" style="64" bestFit="1" customWidth="1"/>
    <col min="9" max="9" width="14.06640625" style="64" bestFit="1" customWidth="1"/>
    <col min="10" max="16384" width="11.46484375" style="64"/>
  </cols>
  <sheetData>
    <row r="1" spans="1:9" ht="12" customHeight="1" x14ac:dyDescent="0.3">
      <c r="A1" s="135" t="s">
        <v>278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52.2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9" ht="12" customHeight="1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9" ht="12" customHeight="1" x14ac:dyDescent="0.3">
      <c r="A6" s="137"/>
      <c r="B6" s="137"/>
      <c r="C6" s="137"/>
      <c r="D6" s="137"/>
      <c r="E6" s="137"/>
      <c r="F6" s="137"/>
      <c r="G6" s="137"/>
      <c r="H6" s="137"/>
      <c r="I6" s="137"/>
    </row>
    <row r="7" spans="1:9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3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3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3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3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3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3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3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3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3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3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3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3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3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3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3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3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3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3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3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3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3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3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3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3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3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3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3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3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3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3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3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3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3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3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3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x14ac:dyDescent="0.3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35" t="s">
        <v>279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3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3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3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3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3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3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3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3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3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3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3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3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3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3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3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3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3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3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3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3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3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3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3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3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3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3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3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3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3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3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3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3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3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x14ac:dyDescent="0.3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35" t="s">
        <v>281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3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3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3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3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3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3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3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3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3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3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3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3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3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3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3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3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3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3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3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3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3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3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3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3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3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3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3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3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3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3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3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3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3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38" t="s">
        <v>284</v>
      </c>
      <c r="B1" s="139"/>
      <c r="C1" s="139"/>
      <c r="D1" s="139"/>
      <c r="E1" s="139"/>
      <c r="F1" s="139"/>
      <c r="G1" s="139"/>
      <c r="H1" s="139"/>
      <c r="I1" s="139"/>
    </row>
    <row r="2" spans="1:9" ht="52.25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2" customHeight="1" x14ac:dyDescent="0.3">
      <c r="A3" s="139"/>
      <c r="B3" s="139"/>
      <c r="C3" s="139"/>
      <c r="D3" s="139"/>
      <c r="E3" s="139"/>
      <c r="F3" s="139"/>
      <c r="G3" s="139"/>
      <c r="H3" s="139"/>
      <c r="I3" s="139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3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3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3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3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3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3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3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3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3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3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3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3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3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3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3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3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3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3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3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3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3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3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3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3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3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3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3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3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3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3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3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3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3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38" t="s">
        <v>285</v>
      </c>
      <c r="B1" s="139"/>
      <c r="C1" s="139"/>
      <c r="D1" s="139"/>
      <c r="E1" s="139"/>
      <c r="F1" s="139"/>
      <c r="G1" s="139"/>
      <c r="H1" s="139"/>
      <c r="I1" s="139"/>
    </row>
    <row r="2" spans="1:9" ht="52.25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2" customHeight="1" x14ac:dyDescent="0.3">
      <c r="A3" s="139"/>
      <c r="B3" s="139"/>
      <c r="C3" s="139"/>
      <c r="D3" s="139"/>
      <c r="E3" s="139"/>
      <c r="F3" s="139"/>
      <c r="G3" s="139"/>
      <c r="H3" s="139"/>
      <c r="I3" s="139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3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3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3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3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3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3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3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3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3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3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3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3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3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3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3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3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3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3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3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3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3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3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3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3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3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3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3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3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3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3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3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3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3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2.53125" style="64" customWidth="1"/>
    <col min="3" max="3" width="13.53125" style="64" bestFit="1" customWidth="1"/>
    <col min="4" max="4" width="13.33203125" style="64" bestFit="1" customWidth="1"/>
    <col min="5" max="5" width="12.19921875" style="64" bestFit="1" customWidth="1"/>
    <col min="6" max="6" width="7.929687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35" t="s">
        <v>287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3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3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3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3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3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3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3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3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3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3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3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3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3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3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3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3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3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3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3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3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3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3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3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3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3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3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3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3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3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3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3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3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46484375" customWidth="1"/>
    <col min="2" max="2" width="44.46484375" customWidth="1"/>
    <col min="3" max="4" width="14.59765625" customWidth="1"/>
    <col min="5" max="5" width="13.9296875" customWidth="1"/>
    <col min="6" max="9" width="14.59765625" customWidth="1"/>
  </cols>
  <sheetData>
    <row r="2" spans="1:9" x14ac:dyDescent="0.45">
      <c r="A2" s="129" t="s">
        <v>112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5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5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5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5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5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5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5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5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5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5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5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5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5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5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5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5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5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5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5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5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5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5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5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5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5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5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5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5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5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5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5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5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5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5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5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5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5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3" t="s">
        <v>99</v>
      </c>
      <c r="B56" s="134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4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2.53125" style="64" customWidth="1"/>
    <col min="3" max="3" width="13.53125" style="64" bestFit="1" customWidth="1"/>
    <col min="4" max="4" width="13.33203125" style="64" bestFit="1" customWidth="1"/>
    <col min="5" max="5" width="12.19921875" style="64" bestFit="1" customWidth="1"/>
    <col min="6" max="6" width="7.929687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35" t="s">
        <v>290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3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3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3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3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3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3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3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3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3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3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3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3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3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3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3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3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3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3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3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3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3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3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3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3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3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3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3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3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3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3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3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3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3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6484375" defaultRowHeight="10.15" x14ac:dyDescent="0.3"/>
  <cols>
    <col min="1" max="1" width="2.59765625" style="64" customWidth="1"/>
    <col min="2" max="2" width="32.53125" style="64" customWidth="1"/>
    <col min="3" max="3" width="13.53125" style="64" bestFit="1" customWidth="1"/>
    <col min="4" max="4" width="13.33203125" style="64" bestFit="1" customWidth="1"/>
    <col min="5" max="5" width="12.19921875" style="64" bestFit="1" customWidth="1"/>
    <col min="6" max="6" width="7.929687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35" t="s">
        <v>291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3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3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3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3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3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3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3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3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3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3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3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3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3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3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3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3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3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3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3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3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3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3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3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3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3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3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3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3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3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3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3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3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3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2.53125" style="64" customWidth="1"/>
    <col min="3" max="3" width="12.9296875" style="64" bestFit="1" customWidth="1"/>
    <col min="4" max="4" width="13.46484375" style="64" bestFit="1" customWidth="1"/>
    <col min="5" max="5" width="12.19921875" style="64" bestFit="1" customWidth="1"/>
    <col min="6" max="6" width="7.9296875" style="64" bestFit="1" customWidth="1"/>
    <col min="7" max="7" width="14.796875" style="64" bestFit="1" customWidth="1"/>
    <col min="8" max="8" width="15.46484375" style="64" bestFit="1" customWidth="1"/>
    <col min="9" max="9" width="14.59765625" style="64" bestFit="1" customWidth="1"/>
    <col min="10" max="16384" width="11.46484375" style="64"/>
  </cols>
  <sheetData>
    <row r="1" spans="1:9" ht="12" customHeight="1" x14ac:dyDescent="0.3">
      <c r="A1" s="135" t="s">
        <v>292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3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3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3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3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3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3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3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3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3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3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3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3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3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3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3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3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3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3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3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3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3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3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3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3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3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3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3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3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3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3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3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3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3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3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3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3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3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3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3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3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3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x14ac:dyDescent="0.3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x14ac:dyDescent="0.3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x14ac:dyDescent="0.3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3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9" width="11.796875" style="64" customWidth="1"/>
    <col min="10" max="16384" width="11.46484375" style="64"/>
  </cols>
  <sheetData>
    <row r="1" spans="1:9" ht="12" customHeight="1" x14ac:dyDescent="0.3">
      <c r="A1" s="135" t="s">
        <v>294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3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3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3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3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3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3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3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3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3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3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3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3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3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3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3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3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3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3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3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3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3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3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3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3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3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3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3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3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3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3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3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3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x14ac:dyDescent="0.3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7.9296875" style="64" bestFit="1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295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3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3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3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3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3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3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3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3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3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3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3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3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3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3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3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3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3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3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3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3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3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3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3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3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3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3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3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3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3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3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3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3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3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x14ac:dyDescent="0.3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7.9296875" style="64" bestFit="1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296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3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3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3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3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3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3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3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3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3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3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3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3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3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3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3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3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3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3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3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3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3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3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3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3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3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3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3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3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3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3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3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3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x14ac:dyDescent="0.3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3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297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3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3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3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3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3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3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3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3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3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3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3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3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3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3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3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3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3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3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3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3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3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3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3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3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3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3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3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3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3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3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3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3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x14ac:dyDescent="0.3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3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298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3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3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3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3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3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3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3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3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3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3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3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3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3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3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3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3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3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3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3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3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3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3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3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3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3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3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3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3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3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3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3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3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3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x14ac:dyDescent="0.3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3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299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3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3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3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3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3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3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3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3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3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3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3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3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3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3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3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3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3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3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3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3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3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3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3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3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3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3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3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3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3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3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3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3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3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x14ac:dyDescent="0.3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300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3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3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3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3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3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3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3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3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3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3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3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3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3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3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3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3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3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3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3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3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3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3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3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3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3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3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3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3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3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3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3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3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x14ac:dyDescent="0.3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46484375" customWidth="1"/>
    <col min="2" max="2" width="44.46484375" customWidth="1"/>
    <col min="3" max="4" width="14.59765625" customWidth="1"/>
    <col min="5" max="5" width="13.9296875" customWidth="1"/>
    <col min="6" max="9" width="14.59765625" customWidth="1"/>
  </cols>
  <sheetData>
    <row r="2" spans="1:9" x14ac:dyDescent="0.45">
      <c r="A2" s="129" t="s">
        <v>113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5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5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5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5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5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5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5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5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5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5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5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5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5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5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5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5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5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5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5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5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5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5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5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5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5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5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5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5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5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5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5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5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5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5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5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3" t="s">
        <v>99</v>
      </c>
      <c r="B56" s="134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301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3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3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3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3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3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3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3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3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3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3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3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3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3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3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3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3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3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3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3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3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3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3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3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3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3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3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3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3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3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3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3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3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3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3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x14ac:dyDescent="0.3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302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3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3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3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3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3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3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3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3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3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3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3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3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3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3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3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3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3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3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3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3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3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3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3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3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3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3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3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3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3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3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3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3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3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x14ac:dyDescent="0.3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303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3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3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3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3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3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3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3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3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3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3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3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3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3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3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3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3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3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3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3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3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3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3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3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3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3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3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3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3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3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3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3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3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3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x14ac:dyDescent="0.3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304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3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3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3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3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3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3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3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3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3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3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3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3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3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3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3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3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3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3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3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3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3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3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3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3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3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3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3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3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3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3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3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3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6484375" defaultRowHeight="12" customHeight="1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305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3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3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3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3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3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3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3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3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3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3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3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3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3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3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3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3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3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3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3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3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3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3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3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3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3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3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3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3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3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3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3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3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3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3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3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3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3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3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3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3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3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3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306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3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3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3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3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3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3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3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3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3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3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3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3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3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3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3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3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3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3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3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3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3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3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3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3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3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3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3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3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3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3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3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3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3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3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3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3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3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3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3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3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3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3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307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3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3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3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3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3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3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3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3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3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3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3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3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3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3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3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3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3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3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3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3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3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3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3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3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3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3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3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3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3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3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3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3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3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3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3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3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3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3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3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3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308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3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3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3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3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3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3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3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3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3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3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3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3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3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3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3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3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3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3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3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3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3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3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3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3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3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3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3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3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3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3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3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3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3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3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3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3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3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3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3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3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3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x14ac:dyDescent="0.3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309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3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3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3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3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3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3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3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3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3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3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3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3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3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3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3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3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3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3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3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3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3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3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3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3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3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3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3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3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3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3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3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3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3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3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3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3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3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3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3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3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x14ac:dyDescent="0.3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x14ac:dyDescent="0.3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6484375" defaultRowHeight="9.5" customHeight="1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310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3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3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3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3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3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3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3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3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3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3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3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3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3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3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3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3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3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3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3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3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3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3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3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3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3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3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3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3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3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3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3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3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3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3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3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3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3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3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3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3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3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6484375" defaultRowHeight="14.25" x14ac:dyDescent="0.45"/>
  <cols>
    <col min="1" max="1" width="4.46484375" customWidth="1"/>
    <col min="2" max="2" width="44.46484375" customWidth="1"/>
    <col min="3" max="4" width="14.59765625" customWidth="1"/>
    <col min="5" max="5" width="13.9296875" customWidth="1"/>
    <col min="6" max="9" width="14.59765625" customWidth="1"/>
  </cols>
  <sheetData>
    <row r="2" spans="1:9" x14ac:dyDescent="0.45">
      <c r="A2" s="129" t="s">
        <v>114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5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5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5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5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5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5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5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5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5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5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5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5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5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5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5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5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5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5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5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5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5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5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5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5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5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5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5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5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5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5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5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5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5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5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5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5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5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3" t="s">
        <v>99</v>
      </c>
      <c r="B56" s="134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45">
      <c r="A57" s="4" t="s">
        <v>102</v>
      </c>
    </row>
    <row r="59" spans="1:9" x14ac:dyDescent="0.4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311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3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3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3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3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3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3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3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3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3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3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3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3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3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3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3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3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3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3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3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3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3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3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3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3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3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3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3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3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3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3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3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3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3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3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3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3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3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3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3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312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5" customHeight="1" x14ac:dyDescent="0.3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5" customHeight="1" x14ac:dyDescent="0.3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5" customHeight="1" x14ac:dyDescent="0.3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5" customHeight="1" x14ac:dyDescent="0.3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5" customHeight="1" x14ac:dyDescent="0.3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5" customHeight="1" x14ac:dyDescent="0.3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5" customHeight="1" x14ac:dyDescent="0.3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5" customHeight="1" x14ac:dyDescent="0.3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5" customHeight="1" x14ac:dyDescent="0.3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5" customHeight="1" x14ac:dyDescent="0.3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5" customHeight="1" x14ac:dyDescent="0.3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5" customHeight="1" x14ac:dyDescent="0.3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5" customHeight="1" x14ac:dyDescent="0.3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5" customHeight="1" x14ac:dyDescent="0.3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5" customHeight="1" x14ac:dyDescent="0.3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5" customHeight="1" x14ac:dyDescent="0.3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5" customHeight="1" x14ac:dyDescent="0.3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5" customHeight="1" x14ac:dyDescent="0.3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5" customHeight="1" x14ac:dyDescent="0.3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5" customHeight="1" x14ac:dyDescent="0.3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5" customHeight="1" x14ac:dyDescent="0.3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5" customHeight="1" x14ac:dyDescent="0.3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5" customHeight="1" x14ac:dyDescent="0.3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5" customHeight="1" x14ac:dyDescent="0.3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5" customHeight="1" x14ac:dyDescent="0.3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5" customHeight="1" x14ac:dyDescent="0.3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5" customHeight="1" x14ac:dyDescent="0.3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5" customHeight="1" x14ac:dyDescent="0.3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5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5" customHeight="1" x14ac:dyDescent="0.3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5" customHeight="1" x14ac:dyDescent="0.3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5" customHeight="1" x14ac:dyDescent="0.3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5" customHeight="1" x14ac:dyDescent="0.3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5" customHeight="1" x14ac:dyDescent="0.3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5" customHeight="1" x14ac:dyDescent="0.3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5" customHeight="1" x14ac:dyDescent="0.3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5" customHeight="1" x14ac:dyDescent="0.3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5" customHeight="1" x14ac:dyDescent="0.3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5" customHeight="1" x14ac:dyDescent="0.3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5" customHeight="1" x14ac:dyDescent="0.3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5" customHeight="1" x14ac:dyDescent="0.3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3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x14ac:dyDescent="0.3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313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7750895278.0199986</v>
      </c>
      <c r="D6" s="110">
        <f t="shared" ref="D6:D48" si="0"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5" customHeight="1" x14ac:dyDescent="0.3">
      <c r="A7" s="63">
        <v>2</v>
      </c>
      <c r="B7" s="86" t="s">
        <v>234</v>
      </c>
      <c r="C7" s="109">
        <v>10705870485.950001</v>
      </c>
      <c r="D7" s="110">
        <f t="shared" si="0"/>
        <v>878058683.47000003</v>
      </c>
      <c r="E7" s="116">
        <f t="shared" ref="E7:E49" si="1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5" customHeight="1" x14ac:dyDescent="0.3">
      <c r="A8" s="63">
        <v>3</v>
      </c>
      <c r="B8" s="86" t="s">
        <v>235</v>
      </c>
      <c r="C8" s="109">
        <v>5951488629.5100002</v>
      </c>
      <c r="D8" s="110">
        <f t="shared" si="0"/>
        <v>602170413</v>
      </c>
      <c r="E8" s="116">
        <f t="shared" si="1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5" customHeight="1" x14ac:dyDescent="0.3">
      <c r="A9" s="63">
        <v>4</v>
      </c>
      <c r="B9" s="67" t="s">
        <v>236</v>
      </c>
      <c r="C9" s="95">
        <v>3409183738.5500002</v>
      </c>
      <c r="D9" s="110">
        <f t="shared" si="0"/>
        <v>462378694.31</v>
      </c>
      <c r="E9" s="116">
        <f t="shared" si="1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5" customHeight="1" x14ac:dyDescent="0.3">
      <c r="A10" s="63">
        <v>5</v>
      </c>
      <c r="B10" s="67" t="s">
        <v>242</v>
      </c>
      <c r="C10" s="95">
        <v>4668293109.8800001</v>
      </c>
      <c r="D10" s="110">
        <f t="shared" si="0"/>
        <v>380464695.36000001</v>
      </c>
      <c r="E10" s="116">
        <f t="shared" si="1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5" customHeight="1" x14ac:dyDescent="0.3">
      <c r="A11" s="63">
        <v>6</v>
      </c>
      <c r="B11" s="86" t="s">
        <v>253</v>
      </c>
      <c r="C11" s="111">
        <v>1950752050.1799998</v>
      </c>
      <c r="D11" s="110">
        <f t="shared" si="0"/>
        <v>303744605.44</v>
      </c>
      <c r="E11" s="116">
        <f t="shared" si="1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5" customHeight="1" x14ac:dyDescent="0.3">
      <c r="A12" s="63">
        <v>7</v>
      </c>
      <c r="B12" s="86" t="s">
        <v>237</v>
      </c>
      <c r="C12" s="111">
        <v>1862920660.4400001</v>
      </c>
      <c r="D12" s="110">
        <f t="shared" si="0"/>
        <v>275483399.93000001</v>
      </c>
      <c r="E12" s="116">
        <f t="shared" si="1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5" customHeight="1" x14ac:dyDescent="0.3">
      <c r="A13" s="63">
        <v>8</v>
      </c>
      <c r="B13" s="67" t="s">
        <v>251</v>
      </c>
      <c r="C13" s="95">
        <v>7507226487.3100004</v>
      </c>
      <c r="D13" s="110">
        <f t="shared" si="0"/>
        <v>165571002.28999999</v>
      </c>
      <c r="E13" s="116">
        <f t="shared" si="1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5" customHeight="1" x14ac:dyDescent="0.3">
      <c r="A14" s="63">
        <v>9</v>
      </c>
      <c r="B14" s="86" t="s">
        <v>239</v>
      </c>
      <c r="C14" s="111">
        <v>2696201337.3099999</v>
      </c>
      <c r="D14" s="110">
        <f t="shared" si="0"/>
        <v>124607131.27</v>
      </c>
      <c r="E14" s="116">
        <f t="shared" si="1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5" customHeight="1" x14ac:dyDescent="0.3">
      <c r="A15" s="63">
        <v>10</v>
      </c>
      <c r="B15" s="86" t="s">
        <v>241</v>
      </c>
      <c r="C15" s="109">
        <v>4606090047.8400002</v>
      </c>
      <c r="D15" s="110">
        <f t="shared" si="0"/>
        <v>96811561.409999996</v>
      </c>
      <c r="E15" s="116">
        <f t="shared" si="1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5" customHeight="1" x14ac:dyDescent="0.3">
      <c r="A16" s="63">
        <v>11</v>
      </c>
      <c r="B16" s="86" t="s">
        <v>240</v>
      </c>
      <c r="C16" s="111">
        <v>775868770.89999998</v>
      </c>
      <c r="D16" s="110">
        <f t="shared" si="0"/>
        <v>87819116.859999999</v>
      </c>
      <c r="E16" s="116">
        <f t="shared" si="1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5" customHeight="1" x14ac:dyDescent="0.3">
      <c r="A17" s="63">
        <v>12</v>
      </c>
      <c r="B17" s="86" t="s">
        <v>245</v>
      </c>
      <c r="C17" s="109">
        <v>342126027.05000001</v>
      </c>
      <c r="D17" s="110">
        <f t="shared" si="0"/>
        <v>82876063.689999998</v>
      </c>
      <c r="E17" s="116">
        <f t="shared" si="1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5" customHeight="1" x14ac:dyDescent="0.3">
      <c r="A18" s="63">
        <v>13</v>
      </c>
      <c r="B18" s="86" t="s">
        <v>254</v>
      </c>
      <c r="C18" s="109">
        <v>654243050</v>
      </c>
      <c r="D18" s="110">
        <f t="shared" si="0"/>
        <v>65302010.460000001</v>
      </c>
      <c r="E18" s="116">
        <f t="shared" si="1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5" customHeight="1" x14ac:dyDescent="0.3">
      <c r="A19" s="63">
        <v>14</v>
      </c>
      <c r="B19" s="86" t="s">
        <v>246</v>
      </c>
      <c r="C19" s="111">
        <v>377366460.66000003</v>
      </c>
      <c r="D19" s="110">
        <f t="shared" si="0"/>
        <v>57884485.120000005</v>
      </c>
      <c r="E19" s="116">
        <f t="shared" si="1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5" customHeight="1" x14ac:dyDescent="0.3">
      <c r="A20" s="63">
        <v>15</v>
      </c>
      <c r="B20" s="86" t="s">
        <v>250</v>
      </c>
      <c r="C20" s="109">
        <v>295992208.48000002</v>
      </c>
      <c r="D20" s="110">
        <f t="shared" si="0"/>
        <v>55082896.620000005</v>
      </c>
      <c r="E20" s="116">
        <f t="shared" si="1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5" customHeight="1" x14ac:dyDescent="0.3">
      <c r="A21" s="63">
        <v>16</v>
      </c>
      <c r="B21" s="86" t="s">
        <v>243</v>
      </c>
      <c r="C21" s="109">
        <v>79785489.299999997</v>
      </c>
      <c r="D21" s="110">
        <f t="shared" si="0"/>
        <v>50188451.479999997</v>
      </c>
      <c r="E21" s="116">
        <f t="shared" si="1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5" customHeight="1" x14ac:dyDescent="0.3">
      <c r="A22" s="63">
        <v>17</v>
      </c>
      <c r="B22" s="86" t="s">
        <v>247</v>
      </c>
      <c r="C22" s="109">
        <v>1284605861.27</v>
      </c>
      <c r="D22" s="110">
        <f t="shared" si="0"/>
        <v>49952736</v>
      </c>
      <c r="E22" s="116">
        <f t="shared" si="1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5" customHeight="1" x14ac:dyDescent="0.3">
      <c r="A23" s="63">
        <v>18</v>
      </c>
      <c r="B23" s="86" t="s">
        <v>248</v>
      </c>
      <c r="C23" s="111">
        <v>200048900.41</v>
      </c>
      <c r="D23" s="110">
        <f t="shared" si="0"/>
        <v>47921381.660000004</v>
      </c>
      <c r="E23" s="116">
        <f t="shared" si="1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5" customHeight="1" x14ac:dyDescent="0.3">
      <c r="A24" s="63">
        <v>19</v>
      </c>
      <c r="B24" s="67" t="s">
        <v>244</v>
      </c>
      <c r="C24" s="95">
        <v>808320532.48000014</v>
      </c>
      <c r="D24" s="110">
        <f t="shared" si="0"/>
        <v>44812946.689999998</v>
      </c>
      <c r="E24" s="116">
        <f t="shared" si="1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5" customHeight="1" x14ac:dyDescent="0.3">
      <c r="A25" s="63">
        <v>20</v>
      </c>
      <c r="B25" s="86" t="s">
        <v>249</v>
      </c>
      <c r="C25" s="109">
        <v>249654581.84999999</v>
      </c>
      <c r="D25" s="110">
        <f t="shared" si="0"/>
        <v>34103941.439999998</v>
      </c>
      <c r="E25" s="116">
        <f t="shared" si="1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5" customHeight="1" x14ac:dyDescent="0.3">
      <c r="A26" s="63">
        <v>21</v>
      </c>
      <c r="B26" s="86" t="s">
        <v>252</v>
      </c>
      <c r="C26" s="109">
        <v>175711491.37</v>
      </c>
      <c r="D26" s="110">
        <f t="shared" si="0"/>
        <v>24262519.84</v>
      </c>
      <c r="E26" s="116">
        <f t="shared" si="1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5" customHeight="1" x14ac:dyDescent="0.3">
      <c r="A27" s="63">
        <v>22</v>
      </c>
      <c r="B27" s="67" t="s">
        <v>264</v>
      </c>
      <c r="C27" s="95">
        <v>82231128.88000001</v>
      </c>
      <c r="D27" s="110">
        <f t="shared" si="0"/>
        <v>17305525.68</v>
      </c>
      <c r="E27" s="116">
        <f t="shared" si="1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5" customHeight="1" x14ac:dyDescent="0.3">
      <c r="A28" s="63">
        <v>23</v>
      </c>
      <c r="B28" s="86" t="s">
        <v>255</v>
      </c>
      <c r="C28" s="111">
        <v>2863905097.7999997</v>
      </c>
      <c r="D28" s="110">
        <f t="shared" si="0"/>
        <v>16004284.139999999</v>
      </c>
      <c r="E28" s="116">
        <f t="shared" si="1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5" customHeight="1" x14ac:dyDescent="0.3">
      <c r="A29" s="63">
        <v>24</v>
      </c>
      <c r="B29" s="86" t="s">
        <v>257</v>
      </c>
      <c r="C29" s="109">
        <v>411866501.28000003</v>
      </c>
      <c r="D29" s="110">
        <f t="shared" si="0"/>
        <v>11199921.35</v>
      </c>
      <c r="E29" s="116">
        <f t="shared" si="1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5" customHeight="1" x14ac:dyDescent="0.3">
      <c r="A30" s="63">
        <v>25</v>
      </c>
      <c r="B30" s="86" t="s">
        <v>256</v>
      </c>
      <c r="C30" s="109">
        <v>451449008.07999998</v>
      </c>
      <c r="D30" s="110">
        <f t="shared" si="0"/>
        <v>5341881.2799999993</v>
      </c>
      <c r="E30" s="116">
        <f t="shared" si="1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5" customHeight="1" x14ac:dyDescent="0.3">
      <c r="A31" s="63">
        <v>26</v>
      </c>
      <c r="B31" s="67" t="s">
        <v>259</v>
      </c>
      <c r="C31" s="95">
        <v>210859027.72999999</v>
      </c>
      <c r="D31" s="110">
        <f t="shared" si="0"/>
        <v>4949423.53</v>
      </c>
      <c r="E31" s="116">
        <f t="shared" si="1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5" customHeight="1" x14ac:dyDescent="0.3">
      <c r="A32" s="63">
        <v>27</v>
      </c>
      <c r="B32" s="86" t="s">
        <v>263</v>
      </c>
      <c r="C32" s="111">
        <v>87842231.100000009</v>
      </c>
      <c r="D32" s="110">
        <f t="shared" si="0"/>
        <v>2866549.62</v>
      </c>
      <c r="E32" s="116">
        <f t="shared" si="1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3">
      <c r="A33" s="63">
        <v>28</v>
      </c>
      <c r="B33" s="67" t="s">
        <v>261</v>
      </c>
      <c r="C33" s="95">
        <v>232688769.75999999</v>
      </c>
      <c r="D33" s="110">
        <f t="shared" si="0"/>
        <v>2000000</v>
      </c>
      <c r="E33" s="116">
        <f t="shared" si="1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5" customHeight="1" x14ac:dyDescent="0.3">
      <c r="A34" s="63">
        <v>29</v>
      </c>
      <c r="B34" s="86" t="s">
        <v>258</v>
      </c>
      <c r="C34" s="109">
        <v>79025959.760000005</v>
      </c>
      <c r="D34" s="110">
        <f t="shared" si="0"/>
        <v>967683.81500000006</v>
      </c>
      <c r="E34" s="116">
        <f t="shared" si="1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5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3">
      <c r="A36" s="63">
        <v>31</v>
      </c>
      <c r="B36" s="86" t="s">
        <v>266</v>
      </c>
      <c r="C36" s="109">
        <v>155401918.33000001</v>
      </c>
      <c r="D36" s="110">
        <f t="shared" si="0"/>
        <v>50850.879999999997</v>
      </c>
      <c r="E36" s="116">
        <f t="shared" si="1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5" customHeight="1" x14ac:dyDescent="0.3">
      <c r="A37" s="63">
        <v>32</v>
      </c>
      <c r="B37" s="67" t="s">
        <v>260</v>
      </c>
      <c r="C37" s="95">
        <v>440714536.23000002</v>
      </c>
      <c r="D37" s="123">
        <f t="shared" si="0"/>
        <v>0.48530000000000001</v>
      </c>
      <c r="E37" s="116">
        <f t="shared" si="1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5" customHeight="1" x14ac:dyDescent="0.3">
      <c r="A38" s="63">
        <v>33</v>
      </c>
      <c r="B38" s="86" t="s">
        <v>267</v>
      </c>
      <c r="C38" s="109">
        <v>616173368.8499999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3">
      <c r="A39" s="63">
        <v>34</v>
      </c>
      <c r="B39" s="86" t="s">
        <v>268</v>
      </c>
      <c r="C39" s="110">
        <v>122413569.68000001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3">
      <c r="A40" s="63">
        <v>35</v>
      </c>
      <c r="B40" s="86" t="s">
        <v>262</v>
      </c>
      <c r="C40" s="110">
        <v>156299274.78999999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3">
      <c r="A41" s="63">
        <v>36</v>
      </c>
      <c r="B41" s="86" t="s">
        <v>269</v>
      </c>
      <c r="C41" s="110">
        <v>23851551.32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3">
      <c r="A42" s="63">
        <v>37</v>
      </c>
      <c r="B42" s="86" t="s">
        <v>270</v>
      </c>
      <c r="C42" s="110">
        <v>1626434.28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5" customHeight="1" x14ac:dyDescent="0.3">
      <c r="A43" s="63">
        <v>38</v>
      </c>
      <c r="B43" s="86" t="s">
        <v>271</v>
      </c>
      <c r="C43" s="110">
        <v>605473262.38999999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5" customHeight="1" x14ac:dyDescent="0.3">
      <c r="A44" s="63">
        <v>39</v>
      </c>
      <c r="B44" s="86" t="s">
        <v>272</v>
      </c>
      <c r="C44" s="112">
        <v>28152870.410000004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5" customHeight="1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5" customHeight="1" x14ac:dyDescent="0.3">
      <c r="A46" s="63">
        <v>41</v>
      </c>
      <c r="B46" s="67" t="s">
        <v>274</v>
      </c>
      <c r="C46" s="112">
        <v>77780747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3">
      <c r="A47" s="63">
        <v>42</v>
      </c>
      <c r="B47" s="86" t="s">
        <v>265</v>
      </c>
      <c r="C47" s="110">
        <v>1467165.96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x14ac:dyDescent="0.3">
      <c r="A49" s="59"/>
      <c r="B49" s="59" t="s">
        <v>280</v>
      </c>
      <c r="C49" s="82">
        <v>63079017911.340027</v>
      </c>
      <c r="D49" s="118">
        <f t="shared" ref="D49" si="2">F49+G49+H49+I49</f>
        <v>4922573733.2099991</v>
      </c>
      <c r="E49" s="117">
        <f t="shared" si="1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503-058E-40AC-A08B-35626594A25C}">
  <dimension ref="A1:J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314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7732293992.2200003</v>
      </c>
      <c r="D6" s="110">
        <f t="shared" ref="D6:D48" si="0">F6+G6+H6+I6</f>
        <v>956923258.19000006</v>
      </c>
      <c r="E6" s="116">
        <f>D6/C6</f>
        <v>0.12375670908954409</v>
      </c>
      <c r="F6" s="76">
        <v>271264812.73000002</v>
      </c>
      <c r="G6" s="76">
        <v>573846387.34000003</v>
      </c>
      <c r="H6" s="76">
        <v>11276549.99</v>
      </c>
      <c r="I6" s="76">
        <v>100535508.13000001</v>
      </c>
    </row>
    <row r="7" spans="1:9" ht="9.5" customHeight="1" x14ac:dyDescent="0.3">
      <c r="A7" s="63">
        <v>2</v>
      </c>
      <c r="B7" s="86" t="s">
        <v>234</v>
      </c>
      <c r="C7" s="109">
        <v>10853928795.119997</v>
      </c>
      <c r="D7" s="110">
        <f t="shared" si="0"/>
        <v>880115616.98000002</v>
      </c>
      <c r="E7" s="116">
        <f t="shared" ref="E7:E49" si="1">D7/C7</f>
        <v>8.1087284944757171E-2</v>
      </c>
      <c r="F7" s="110">
        <v>292205398.23000002</v>
      </c>
      <c r="G7" s="110">
        <v>235707337.83000001</v>
      </c>
      <c r="H7" s="110">
        <v>42545565.100000001</v>
      </c>
      <c r="I7" s="110">
        <v>309657315.81999999</v>
      </c>
    </row>
    <row r="8" spans="1:9" ht="9.5" customHeight="1" x14ac:dyDescent="0.3">
      <c r="A8" s="63">
        <v>3</v>
      </c>
      <c r="B8" s="86" t="s">
        <v>235</v>
      </c>
      <c r="C8" s="109">
        <v>5901672156.9400005</v>
      </c>
      <c r="D8" s="110">
        <f t="shared" si="0"/>
        <v>590274812.17999995</v>
      </c>
      <c r="E8" s="116">
        <f t="shared" si="1"/>
        <v>0.10001823152542849</v>
      </c>
      <c r="F8" s="110">
        <v>341181610.06999999</v>
      </c>
      <c r="G8" s="110">
        <v>42359324.829999998</v>
      </c>
      <c r="H8" s="110">
        <v>197257485.89999998</v>
      </c>
      <c r="I8" s="110">
        <v>9476391.379999999</v>
      </c>
    </row>
    <row r="9" spans="1:9" ht="9.5" customHeight="1" x14ac:dyDescent="0.3">
      <c r="A9" s="63">
        <v>4</v>
      </c>
      <c r="B9" s="86" t="s">
        <v>242</v>
      </c>
      <c r="C9" s="109">
        <v>4703102376.6000004</v>
      </c>
      <c r="D9" s="110">
        <f t="shared" si="0"/>
        <v>495412681.88999999</v>
      </c>
      <c r="E9" s="116">
        <f t="shared" si="1"/>
        <v>0.10533742245435601</v>
      </c>
      <c r="F9" s="110">
        <v>44866673.229999997</v>
      </c>
      <c r="G9" s="110">
        <v>1275212.58</v>
      </c>
      <c r="H9" s="110">
        <v>444787093.44</v>
      </c>
      <c r="I9" s="110">
        <v>4483702.6400000006</v>
      </c>
    </row>
    <row r="10" spans="1:9" ht="9.5" customHeight="1" x14ac:dyDescent="0.3">
      <c r="A10" s="63">
        <v>5</v>
      </c>
      <c r="B10" s="67" t="s">
        <v>236</v>
      </c>
      <c r="C10" s="95">
        <v>3440795150.2099996</v>
      </c>
      <c r="D10" s="110">
        <f t="shared" si="0"/>
        <v>457519360.62</v>
      </c>
      <c r="E10" s="116">
        <f t="shared" si="1"/>
        <v>0.13296907855501847</v>
      </c>
      <c r="F10" s="76">
        <v>46482614.149999999</v>
      </c>
      <c r="G10" s="76">
        <v>645997.18999999994</v>
      </c>
      <c r="H10" s="76">
        <v>410370531.10000002</v>
      </c>
      <c r="I10" s="81">
        <v>20218.18</v>
      </c>
    </row>
    <row r="11" spans="1:9" ht="9.5" customHeight="1" x14ac:dyDescent="0.3">
      <c r="A11" s="63">
        <v>6</v>
      </c>
      <c r="B11" s="86" t="s">
        <v>253</v>
      </c>
      <c r="C11" s="111">
        <v>1954510519.6799998</v>
      </c>
      <c r="D11" s="110">
        <f t="shared" si="0"/>
        <v>299372802.11000001</v>
      </c>
      <c r="E11" s="116">
        <f t="shared" si="1"/>
        <v>0.1531702178604874</v>
      </c>
      <c r="F11" s="112">
        <v>132913130.98999999</v>
      </c>
      <c r="G11" s="112">
        <v>56094256.520000003</v>
      </c>
      <c r="H11" s="112">
        <v>39071231.810000002</v>
      </c>
      <c r="I11" s="112">
        <v>71294182.789999992</v>
      </c>
    </row>
    <row r="12" spans="1:9" ht="9.5" customHeight="1" x14ac:dyDescent="0.3">
      <c r="A12" s="63">
        <v>7</v>
      </c>
      <c r="B12" s="86" t="s">
        <v>237</v>
      </c>
      <c r="C12" s="109">
        <v>1852506530.3800001</v>
      </c>
      <c r="D12" s="110">
        <f t="shared" si="0"/>
        <v>277757708.63</v>
      </c>
      <c r="E12" s="116">
        <f t="shared" si="1"/>
        <v>0.1499361562698644</v>
      </c>
      <c r="F12" s="110">
        <v>138077164.59999999</v>
      </c>
      <c r="G12" s="110">
        <v>37672178.560000002</v>
      </c>
      <c r="H12" s="110">
        <v>48959160.399999999</v>
      </c>
      <c r="I12" s="110">
        <v>53049205.07</v>
      </c>
    </row>
    <row r="13" spans="1:9" ht="9.5" customHeight="1" x14ac:dyDescent="0.3">
      <c r="A13" s="63">
        <v>8</v>
      </c>
      <c r="B13" s="67" t="s">
        <v>251</v>
      </c>
      <c r="C13" s="95">
        <v>8015535485.4099998</v>
      </c>
      <c r="D13" s="110">
        <f t="shared" si="0"/>
        <v>182696319.59</v>
      </c>
      <c r="E13" s="116">
        <f t="shared" si="1"/>
        <v>2.2792777840301079E-2</v>
      </c>
      <c r="F13" s="76">
        <v>60953630.659999996</v>
      </c>
      <c r="G13" s="76">
        <v>2225719.59</v>
      </c>
      <c r="H13" s="76">
        <v>43769620.210000001</v>
      </c>
      <c r="I13" s="76">
        <v>75747349.129999995</v>
      </c>
    </row>
    <row r="14" spans="1:9" ht="9.5" customHeight="1" x14ac:dyDescent="0.3">
      <c r="A14" s="63">
        <v>9</v>
      </c>
      <c r="B14" s="86" t="s">
        <v>239</v>
      </c>
      <c r="C14" s="109">
        <v>2716082475.3900003</v>
      </c>
      <c r="D14" s="110">
        <f t="shared" si="0"/>
        <v>123736823.16</v>
      </c>
      <c r="E14" s="116">
        <f t="shared" si="1"/>
        <v>4.5557093453958065E-2</v>
      </c>
      <c r="F14" s="110">
        <v>57889822.219999999</v>
      </c>
      <c r="G14" s="110">
        <v>23921909.850000001</v>
      </c>
      <c r="H14" s="110">
        <v>8394623.4700000007</v>
      </c>
      <c r="I14" s="110">
        <v>33530467.620000001</v>
      </c>
    </row>
    <row r="15" spans="1:9" ht="9.5" customHeight="1" x14ac:dyDescent="0.3">
      <c r="A15" s="63">
        <v>10</v>
      </c>
      <c r="B15" s="86" t="s">
        <v>241</v>
      </c>
      <c r="C15" s="109">
        <v>4685918511.4200001</v>
      </c>
      <c r="D15" s="110">
        <f t="shared" si="0"/>
        <v>98285600.150000006</v>
      </c>
      <c r="E15" s="116">
        <f t="shared" si="1"/>
        <v>2.0974671221974786E-2</v>
      </c>
      <c r="F15" s="110">
        <v>75900896.060000002</v>
      </c>
      <c r="G15" s="110">
        <v>12192581.07</v>
      </c>
      <c r="H15" s="110">
        <v>2484742.9500000002</v>
      </c>
      <c r="I15" s="110">
        <v>7707380.0700000003</v>
      </c>
    </row>
    <row r="16" spans="1:9" ht="9.5" customHeight="1" x14ac:dyDescent="0.3">
      <c r="A16" s="63">
        <v>11</v>
      </c>
      <c r="B16" s="86" t="s">
        <v>240</v>
      </c>
      <c r="C16" s="111">
        <v>783298294.53999996</v>
      </c>
      <c r="D16" s="110">
        <f t="shared" si="0"/>
        <v>88126836.649999991</v>
      </c>
      <c r="E16" s="116">
        <f t="shared" si="1"/>
        <v>0.1125073771566851</v>
      </c>
      <c r="F16" s="112">
        <v>60940567.280000001</v>
      </c>
      <c r="G16" s="112">
        <v>5393241.7999999998</v>
      </c>
      <c r="H16" s="112">
        <v>5664918.3499999996</v>
      </c>
      <c r="I16" s="112">
        <v>16128109.219999999</v>
      </c>
    </row>
    <row r="17" spans="1:9" ht="9.5" customHeight="1" x14ac:dyDescent="0.3">
      <c r="A17" s="63">
        <v>12</v>
      </c>
      <c r="B17" s="86" t="s">
        <v>245</v>
      </c>
      <c r="C17" s="109">
        <v>343230771.10000002</v>
      </c>
      <c r="D17" s="110">
        <f t="shared" si="0"/>
        <v>83533104.840000004</v>
      </c>
      <c r="E17" s="116">
        <f t="shared" si="1"/>
        <v>0.24337300694890987</v>
      </c>
      <c r="F17" s="110">
        <v>20842398.949999999</v>
      </c>
      <c r="G17" s="110">
        <v>11766955.83</v>
      </c>
      <c r="H17" s="110">
        <v>11151556.25</v>
      </c>
      <c r="I17" s="110">
        <v>39772193.810000002</v>
      </c>
    </row>
    <row r="18" spans="1:9" ht="9.5" customHeight="1" x14ac:dyDescent="0.3">
      <c r="A18" s="63">
        <v>13</v>
      </c>
      <c r="B18" s="67" t="s">
        <v>254</v>
      </c>
      <c r="C18" s="111">
        <v>681671262.77999997</v>
      </c>
      <c r="D18" s="110">
        <f t="shared" si="0"/>
        <v>64806588.520000003</v>
      </c>
      <c r="E18" s="116">
        <f t="shared" si="1"/>
        <v>9.5070148997780823E-2</v>
      </c>
      <c r="F18" s="112">
        <v>1594168.75</v>
      </c>
      <c r="G18" s="114">
        <v>0</v>
      </c>
      <c r="H18" s="112">
        <v>7114148.1000000006</v>
      </c>
      <c r="I18" s="112">
        <v>56098271.670000002</v>
      </c>
    </row>
    <row r="19" spans="1:9" ht="9.5" customHeight="1" x14ac:dyDescent="0.3">
      <c r="A19" s="63">
        <v>14</v>
      </c>
      <c r="B19" s="86" t="s">
        <v>246</v>
      </c>
      <c r="C19" s="109">
        <v>387430602.03000003</v>
      </c>
      <c r="D19" s="110">
        <f t="shared" si="0"/>
        <v>58004998.980000004</v>
      </c>
      <c r="E19" s="116">
        <f t="shared" si="1"/>
        <v>0.14971713301962783</v>
      </c>
      <c r="F19" s="110">
        <v>24442970.140000001</v>
      </c>
      <c r="G19" s="110">
        <v>18297294.59</v>
      </c>
      <c r="H19" s="110">
        <v>9144712.459999999</v>
      </c>
      <c r="I19" s="110">
        <v>6120021.79</v>
      </c>
    </row>
    <row r="20" spans="1:9" ht="9.5" customHeight="1" x14ac:dyDescent="0.3">
      <c r="A20" s="63">
        <v>15</v>
      </c>
      <c r="B20" s="67" t="s">
        <v>250</v>
      </c>
      <c r="C20" s="95">
        <v>299230281.48000002</v>
      </c>
      <c r="D20" s="110">
        <f t="shared" si="0"/>
        <v>55018676.969999999</v>
      </c>
      <c r="E20" s="116">
        <f t="shared" si="1"/>
        <v>0.18386734356521783</v>
      </c>
      <c r="F20" s="76">
        <v>21811559.850000001</v>
      </c>
      <c r="G20" s="79">
        <v>0</v>
      </c>
      <c r="H20" s="76">
        <v>9254113.3000000007</v>
      </c>
      <c r="I20" s="76">
        <v>23953003.82</v>
      </c>
    </row>
    <row r="21" spans="1:9" ht="9.5" customHeight="1" x14ac:dyDescent="0.3">
      <c r="A21" s="63">
        <v>16</v>
      </c>
      <c r="B21" s="86" t="s">
        <v>247</v>
      </c>
      <c r="C21" s="109">
        <v>1292595395.29</v>
      </c>
      <c r="D21" s="110">
        <f t="shared" si="0"/>
        <v>52075289.590000004</v>
      </c>
      <c r="E21" s="116">
        <f t="shared" si="1"/>
        <v>4.0287385967607184E-2</v>
      </c>
      <c r="F21" s="110">
        <v>26745523.77</v>
      </c>
      <c r="G21" s="113">
        <v>0</v>
      </c>
      <c r="H21" s="110">
        <v>9985502.8500000015</v>
      </c>
      <c r="I21" s="110">
        <v>15344262.970000003</v>
      </c>
    </row>
    <row r="22" spans="1:9" ht="9.5" customHeight="1" x14ac:dyDescent="0.3">
      <c r="A22" s="63">
        <v>17</v>
      </c>
      <c r="B22" s="67" t="s">
        <v>248</v>
      </c>
      <c r="C22" s="95">
        <v>201862836.5</v>
      </c>
      <c r="D22" s="110">
        <f t="shared" si="0"/>
        <v>47092896.430000007</v>
      </c>
      <c r="E22" s="116">
        <f t="shared" si="1"/>
        <v>0.23329156196613737</v>
      </c>
      <c r="F22" s="76">
        <v>11668516.34</v>
      </c>
      <c r="G22" s="76">
        <v>206712.44</v>
      </c>
      <c r="H22" s="76">
        <v>31511445.770000003</v>
      </c>
      <c r="I22" s="76">
        <v>3706221.8800000004</v>
      </c>
    </row>
    <row r="23" spans="1:9" ht="9.5" customHeight="1" x14ac:dyDescent="0.3">
      <c r="A23" s="63">
        <v>18</v>
      </c>
      <c r="B23" s="67" t="s">
        <v>243</v>
      </c>
      <c r="C23" s="95">
        <v>77876234.339999989</v>
      </c>
      <c r="D23" s="110">
        <f t="shared" si="0"/>
        <v>46561871.850000001</v>
      </c>
      <c r="E23" s="116">
        <f t="shared" si="1"/>
        <v>0.59789577968954488</v>
      </c>
      <c r="F23" s="76">
        <v>46561871.850000001</v>
      </c>
      <c r="G23" s="79">
        <v>0</v>
      </c>
      <c r="H23" s="79">
        <v>0</v>
      </c>
      <c r="I23" s="79">
        <v>0</v>
      </c>
    </row>
    <row r="24" spans="1:9" ht="9.5" customHeight="1" x14ac:dyDescent="0.3">
      <c r="A24" s="63">
        <v>19</v>
      </c>
      <c r="B24" s="67" t="s">
        <v>244</v>
      </c>
      <c r="C24" s="95">
        <v>824052642.57000005</v>
      </c>
      <c r="D24" s="110">
        <f t="shared" si="0"/>
        <v>44667144.990000002</v>
      </c>
      <c r="E24" s="116">
        <f t="shared" si="1"/>
        <v>5.4204237305392422E-2</v>
      </c>
      <c r="F24" s="81">
        <v>15489250.41</v>
      </c>
      <c r="G24" s="81">
        <v>19994075.039999999</v>
      </c>
      <c r="H24" s="81">
        <v>5113.76</v>
      </c>
      <c r="I24" s="81">
        <v>9178705.7799999993</v>
      </c>
    </row>
    <row r="25" spans="1:9" ht="9.5" customHeight="1" x14ac:dyDescent="0.3">
      <c r="A25" s="63">
        <v>20</v>
      </c>
      <c r="B25" s="86" t="s">
        <v>249</v>
      </c>
      <c r="C25" s="109">
        <v>254932431.18000001</v>
      </c>
      <c r="D25" s="110">
        <f t="shared" si="0"/>
        <v>34269909.959999993</v>
      </c>
      <c r="E25" s="116">
        <f t="shared" si="1"/>
        <v>0.13442742377411784</v>
      </c>
      <c r="F25" s="113">
        <v>0</v>
      </c>
      <c r="G25" s="113">
        <v>0</v>
      </c>
      <c r="H25" s="110">
        <v>27160015.309999995</v>
      </c>
      <c r="I25" s="110">
        <v>7109894.6500000004</v>
      </c>
    </row>
    <row r="26" spans="1:9" ht="9.5" customHeight="1" x14ac:dyDescent="0.3">
      <c r="A26" s="63">
        <v>21</v>
      </c>
      <c r="B26" s="86" t="s">
        <v>252</v>
      </c>
      <c r="C26" s="109">
        <v>175018970.48999998</v>
      </c>
      <c r="D26" s="110">
        <f t="shared" si="0"/>
        <v>23973172.59</v>
      </c>
      <c r="E26" s="116">
        <f t="shared" si="1"/>
        <v>0.13697470921513477</v>
      </c>
      <c r="F26" s="110">
        <v>118463.08</v>
      </c>
      <c r="G26" s="110">
        <v>4405894.7799999993</v>
      </c>
      <c r="H26" s="110">
        <v>4753155.93</v>
      </c>
      <c r="I26" s="110">
        <v>14695658.800000001</v>
      </c>
    </row>
    <row r="27" spans="1:9" ht="9.5" customHeight="1" x14ac:dyDescent="0.3">
      <c r="A27" s="63">
        <v>22</v>
      </c>
      <c r="B27" s="67" t="s">
        <v>264</v>
      </c>
      <c r="C27" s="95">
        <v>82357145.929999992</v>
      </c>
      <c r="D27" s="110">
        <f t="shared" si="0"/>
        <v>18306604.890000001</v>
      </c>
      <c r="E27" s="116">
        <f t="shared" si="1"/>
        <v>0.22228313867942706</v>
      </c>
      <c r="F27" s="79">
        <v>0</v>
      </c>
      <c r="G27" s="79">
        <v>0</v>
      </c>
      <c r="H27" s="76">
        <v>18306604.890000001</v>
      </c>
      <c r="I27" s="79">
        <v>0</v>
      </c>
    </row>
    <row r="28" spans="1:9" ht="9.5" customHeight="1" x14ac:dyDescent="0.3">
      <c r="A28" s="63">
        <v>23</v>
      </c>
      <c r="B28" s="86" t="s">
        <v>255</v>
      </c>
      <c r="C28" s="111">
        <v>2870200333.9200001</v>
      </c>
      <c r="D28" s="110">
        <f t="shared" si="0"/>
        <v>15989957.800000001</v>
      </c>
      <c r="E28" s="116">
        <f t="shared" si="1"/>
        <v>5.5710249946774905E-3</v>
      </c>
      <c r="F28" s="112">
        <v>15143432.74</v>
      </c>
      <c r="G28" s="112">
        <v>591329.06999999995</v>
      </c>
      <c r="H28" s="112">
        <v>100524.18</v>
      </c>
      <c r="I28" s="112">
        <v>154671.81</v>
      </c>
    </row>
    <row r="29" spans="1:9" ht="9.5" customHeight="1" x14ac:dyDescent="0.3">
      <c r="A29" s="63">
        <v>24</v>
      </c>
      <c r="B29" s="86" t="s">
        <v>257</v>
      </c>
      <c r="C29" s="109">
        <v>410596135.62</v>
      </c>
      <c r="D29" s="110">
        <f t="shared" si="0"/>
        <v>11204833.48</v>
      </c>
      <c r="E29" s="116">
        <f t="shared" si="1"/>
        <v>2.7289183964385604E-2</v>
      </c>
      <c r="F29" s="110">
        <v>9981975.5</v>
      </c>
      <c r="G29" s="113">
        <v>0</v>
      </c>
      <c r="H29" s="110">
        <v>38118.74</v>
      </c>
      <c r="I29" s="110">
        <v>1184739.24</v>
      </c>
    </row>
    <row r="30" spans="1:9" ht="9.5" customHeight="1" x14ac:dyDescent="0.3">
      <c r="A30" s="63">
        <v>25</v>
      </c>
      <c r="B30" s="86" t="s">
        <v>256</v>
      </c>
      <c r="C30" s="109">
        <v>453790189.27999997</v>
      </c>
      <c r="D30" s="110">
        <f t="shared" si="0"/>
        <v>5461955.5899999999</v>
      </c>
      <c r="E30" s="116">
        <f t="shared" si="1"/>
        <v>1.2036301619182507E-2</v>
      </c>
      <c r="F30" s="110">
        <v>1090547.1200000001</v>
      </c>
      <c r="G30" s="110">
        <v>47547.3</v>
      </c>
      <c r="H30" s="110">
        <v>3313980.75</v>
      </c>
      <c r="I30" s="110">
        <v>1009880.4199999999</v>
      </c>
    </row>
    <row r="31" spans="1:9" ht="9.5" customHeight="1" x14ac:dyDescent="0.3">
      <c r="A31" s="63">
        <v>26</v>
      </c>
      <c r="B31" s="86" t="s">
        <v>259</v>
      </c>
      <c r="C31" s="111">
        <v>208391385.51999998</v>
      </c>
      <c r="D31" s="110">
        <f t="shared" si="0"/>
        <v>4933216.68</v>
      </c>
      <c r="E31" s="116">
        <f t="shared" si="1"/>
        <v>2.3672843614385122E-2</v>
      </c>
      <c r="F31" s="114">
        <v>0</v>
      </c>
      <c r="G31" s="114">
        <v>0</v>
      </c>
      <c r="H31" s="114">
        <v>0</v>
      </c>
      <c r="I31" s="112">
        <v>4933216.68</v>
      </c>
    </row>
    <row r="32" spans="1:9" ht="9.5" customHeight="1" x14ac:dyDescent="0.3">
      <c r="A32" s="63">
        <v>27</v>
      </c>
      <c r="B32" s="86" t="s">
        <v>263</v>
      </c>
      <c r="C32" s="109">
        <v>88041375.400000021</v>
      </c>
      <c r="D32" s="110">
        <f t="shared" si="0"/>
        <v>2866549.62</v>
      </c>
      <c r="E32" s="116">
        <f t="shared" si="1"/>
        <v>3.2559119016216546E-2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9.5" customHeight="1" x14ac:dyDescent="0.3">
      <c r="A33" s="63">
        <v>28</v>
      </c>
      <c r="B33" s="86" t="s">
        <v>258</v>
      </c>
      <c r="C33" s="111">
        <v>91494797.069999993</v>
      </c>
      <c r="D33" s="110">
        <f t="shared" si="0"/>
        <v>1971881.30755</v>
      </c>
      <c r="E33" s="116">
        <f t="shared" si="1"/>
        <v>2.1551840877261811E-2</v>
      </c>
      <c r="F33" s="114">
        <v>0</v>
      </c>
      <c r="G33" s="114">
        <v>0</v>
      </c>
      <c r="H33" s="124">
        <v>0.12755</v>
      </c>
      <c r="I33" s="112">
        <v>1971881.18</v>
      </c>
    </row>
    <row r="34" spans="1:10" ht="9.5" customHeight="1" x14ac:dyDescent="0.3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9.5" customHeight="1" x14ac:dyDescent="0.3">
      <c r="A35" s="63">
        <v>30</v>
      </c>
      <c r="B35" s="86" t="s">
        <v>266</v>
      </c>
      <c r="C35" s="111">
        <v>172682583.04999998</v>
      </c>
      <c r="D35" s="110">
        <f t="shared" si="0"/>
        <v>41260.49</v>
      </c>
      <c r="E35" s="116">
        <f t="shared" si="1"/>
        <v>2.3893834150056167E-4</v>
      </c>
      <c r="F35" s="114">
        <v>0</v>
      </c>
      <c r="G35" s="114">
        <v>0</v>
      </c>
      <c r="H35" s="112">
        <v>41260.49</v>
      </c>
      <c r="I35" s="114">
        <v>0</v>
      </c>
    </row>
    <row r="36" spans="1:10" ht="9.5" customHeight="1" x14ac:dyDescent="0.3">
      <c r="A36" s="63">
        <v>31</v>
      </c>
      <c r="B36" s="86" t="s">
        <v>260</v>
      </c>
      <c r="C36" s="109">
        <v>425749846.30000001</v>
      </c>
      <c r="D36" s="123">
        <f t="shared" si="0"/>
        <v>0.30603999999999998</v>
      </c>
      <c r="E36" s="116">
        <f t="shared" si="1"/>
        <v>7.1882586138234852E-10</v>
      </c>
      <c r="F36" s="113">
        <v>0</v>
      </c>
      <c r="G36" s="113">
        <v>0</v>
      </c>
      <c r="H36" s="113">
        <v>0</v>
      </c>
      <c r="I36" s="123">
        <v>0.30603999999999998</v>
      </c>
    </row>
    <row r="37" spans="1:10" ht="9.5" customHeight="1" x14ac:dyDescent="0.3">
      <c r="A37" s="63">
        <v>32</v>
      </c>
      <c r="B37" s="86" t="s">
        <v>267</v>
      </c>
      <c r="C37" s="111">
        <v>666303690.90999997</v>
      </c>
      <c r="D37" s="113">
        <f t="shared" si="0"/>
        <v>0</v>
      </c>
      <c r="E37" s="116">
        <f t="shared" si="1"/>
        <v>0</v>
      </c>
      <c r="F37" s="114">
        <v>0</v>
      </c>
      <c r="G37" s="113">
        <v>0</v>
      </c>
      <c r="H37" s="113">
        <v>0</v>
      </c>
      <c r="I37" s="114">
        <v>0</v>
      </c>
    </row>
    <row r="38" spans="1:10" ht="9.5" customHeight="1" x14ac:dyDescent="0.3">
      <c r="A38" s="63">
        <v>33</v>
      </c>
      <c r="B38" s="86" t="s">
        <v>268</v>
      </c>
      <c r="C38" s="111">
        <v>122198671.2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3">
      <c r="A39" s="63">
        <v>34</v>
      </c>
      <c r="B39" s="86" t="s">
        <v>262</v>
      </c>
      <c r="C39" s="110">
        <v>156003140.93000001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3">
      <c r="A40" s="63">
        <v>35</v>
      </c>
      <c r="B40" s="86" t="s">
        <v>269</v>
      </c>
      <c r="C40" s="110">
        <v>23950875.359999999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3">
      <c r="A41" s="63">
        <v>36</v>
      </c>
      <c r="B41" s="86" t="s">
        <v>270</v>
      </c>
      <c r="C41" s="110">
        <v>2019937.8199999998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s="89" customFormat="1" ht="9.5" customHeight="1" x14ac:dyDescent="0.3">
      <c r="A42" s="63">
        <v>37</v>
      </c>
      <c r="B42" s="67" t="s">
        <v>271</v>
      </c>
      <c r="C42" s="81">
        <v>607228120.15999997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  <c r="J42" s="64"/>
    </row>
    <row r="43" spans="1:10" ht="9.5" customHeight="1" x14ac:dyDescent="0.3">
      <c r="A43" s="63">
        <v>38</v>
      </c>
      <c r="B43" s="86" t="s">
        <v>272</v>
      </c>
      <c r="C43" s="110">
        <v>28124482.510000002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3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3">
      <c r="A46" s="63">
        <v>41</v>
      </c>
      <c r="B46" s="86" t="s">
        <v>261</v>
      </c>
      <c r="C46" s="110">
        <v>92515112.76000002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3">
      <c r="A47" s="63">
        <v>42</v>
      </c>
      <c r="B47" s="86" t="s">
        <v>265</v>
      </c>
      <c r="C47" s="112">
        <v>1666279.44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10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f>SUM(C6:C48)</f>
        <v>63835790854.800003</v>
      </c>
      <c r="D49" s="118">
        <f t="shared" ref="D49" si="2">F49+G49+H49+I49</f>
        <v>5021502168.1899986</v>
      </c>
      <c r="E49" s="117">
        <f t="shared" si="1"/>
        <v>7.8662801869437748E-2</v>
      </c>
      <c r="F49" s="82">
        <v>1718666998.7199998</v>
      </c>
      <c r="G49" s="82">
        <v>1046643956.2100002</v>
      </c>
      <c r="H49" s="82">
        <v>1386461903.0499997</v>
      </c>
      <c r="I49" s="82">
        <v>869729310.20999956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DFCA-126D-456C-9935-C47E46BC0D8F}">
  <dimension ref="A1:J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315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7726632327.21</v>
      </c>
      <c r="D6" s="110">
        <f t="shared" ref="D6:D48" si="0">F6+G6+H6+I6</f>
        <v>939722505.37999988</v>
      </c>
      <c r="E6" s="116">
        <f>D6/C6</f>
        <v>0.12162122715101717</v>
      </c>
      <c r="F6" s="81">
        <v>270376971.14999998</v>
      </c>
      <c r="G6" s="81">
        <v>556645732.50999999</v>
      </c>
      <c r="H6" s="81">
        <v>11671866.66</v>
      </c>
      <c r="I6" s="81">
        <v>101027935.06</v>
      </c>
    </row>
    <row r="7" spans="1:9" ht="9.5" customHeight="1" x14ac:dyDescent="0.3">
      <c r="A7" s="63">
        <v>2</v>
      </c>
      <c r="B7" s="86" t="s">
        <v>234</v>
      </c>
      <c r="C7" s="109">
        <v>10918579425.629999</v>
      </c>
      <c r="D7" s="110">
        <f t="shared" si="0"/>
        <v>893403716.79999995</v>
      </c>
      <c r="E7" s="116">
        <f t="shared" ref="E7:E49" si="1">D7/C7</f>
        <v>8.1824171622807126E-2</v>
      </c>
      <c r="F7" s="110">
        <v>296351717.56999999</v>
      </c>
      <c r="G7" s="110">
        <v>239530334.05000001</v>
      </c>
      <c r="H7" s="110">
        <v>42847686.259999998</v>
      </c>
      <c r="I7" s="110">
        <v>314673978.92000002</v>
      </c>
    </row>
    <row r="8" spans="1:9" ht="9.5" customHeight="1" x14ac:dyDescent="0.3">
      <c r="A8" s="63">
        <v>3</v>
      </c>
      <c r="B8" s="86" t="s">
        <v>235</v>
      </c>
      <c r="C8" s="109">
        <v>5894004579.75</v>
      </c>
      <c r="D8" s="110">
        <f t="shared" si="0"/>
        <v>585342771.67999995</v>
      </c>
      <c r="E8" s="116">
        <f t="shared" si="1"/>
        <v>9.9311556983016094E-2</v>
      </c>
      <c r="F8" s="110">
        <v>344945872</v>
      </c>
      <c r="G8" s="110">
        <v>45175147.960000001</v>
      </c>
      <c r="H8" s="110">
        <v>185654646.84999999</v>
      </c>
      <c r="I8" s="110">
        <v>9567104.870000001</v>
      </c>
    </row>
    <row r="9" spans="1:9" ht="9.5" customHeight="1" x14ac:dyDescent="0.3">
      <c r="A9" s="63">
        <v>4</v>
      </c>
      <c r="B9" s="86" t="s">
        <v>242</v>
      </c>
      <c r="C9" s="109">
        <v>4737782078.2000008</v>
      </c>
      <c r="D9" s="110">
        <f t="shared" si="0"/>
        <v>504360581.56</v>
      </c>
      <c r="E9" s="116">
        <f t="shared" si="1"/>
        <v>0.10645499797905836</v>
      </c>
      <c r="F9" s="110">
        <v>39135281.18</v>
      </c>
      <c r="G9" s="110">
        <v>1275212.58</v>
      </c>
      <c r="H9" s="110">
        <v>459423480.03000003</v>
      </c>
      <c r="I9" s="110">
        <v>4526607.7700000005</v>
      </c>
    </row>
    <row r="10" spans="1:9" ht="9.5" customHeight="1" x14ac:dyDescent="0.3">
      <c r="A10" s="63">
        <v>5</v>
      </c>
      <c r="B10" s="67" t="s">
        <v>236</v>
      </c>
      <c r="C10" s="95">
        <v>3469585578.04</v>
      </c>
      <c r="D10" s="110">
        <f t="shared" si="0"/>
        <v>452024090.62</v>
      </c>
      <c r="E10" s="116">
        <f t="shared" si="1"/>
        <v>0.13028186809427322</v>
      </c>
      <c r="F10" s="76">
        <v>43860107.979999997</v>
      </c>
      <c r="G10" s="76">
        <v>645997.18999999994</v>
      </c>
      <c r="H10" s="76">
        <v>407498282.33999997</v>
      </c>
      <c r="I10" s="76">
        <v>19703.11</v>
      </c>
    </row>
    <row r="11" spans="1:9" ht="9.5" customHeight="1" x14ac:dyDescent="0.3">
      <c r="A11" s="63">
        <v>6</v>
      </c>
      <c r="B11" s="86" t="s">
        <v>253</v>
      </c>
      <c r="C11" s="109">
        <v>1950483675.72</v>
      </c>
      <c r="D11" s="110">
        <f t="shared" si="0"/>
        <v>296903548.86000001</v>
      </c>
      <c r="E11" s="116">
        <f t="shared" si="1"/>
        <v>0.15222047359632543</v>
      </c>
      <c r="F11" s="110">
        <v>130013431.94</v>
      </c>
      <c r="G11" s="110">
        <v>56657616.380000003</v>
      </c>
      <c r="H11" s="110">
        <v>39542425.210000001</v>
      </c>
      <c r="I11" s="110">
        <v>70690075.329999998</v>
      </c>
    </row>
    <row r="12" spans="1:9" ht="9.5" customHeight="1" x14ac:dyDescent="0.3">
      <c r="A12" s="63">
        <v>7</v>
      </c>
      <c r="B12" s="86" t="s">
        <v>237</v>
      </c>
      <c r="C12" s="109">
        <v>1889010759.28</v>
      </c>
      <c r="D12" s="110">
        <f t="shared" si="0"/>
        <v>281392021.98999995</v>
      </c>
      <c r="E12" s="116">
        <f t="shared" si="1"/>
        <v>0.14896263592339359</v>
      </c>
      <c r="F12" s="110">
        <v>137860479.66</v>
      </c>
      <c r="G12" s="110">
        <v>41612556.299999997</v>
      </c>
      <c r="H12" s="110">
        <v>49265685.640000001</v>
      </c>
      <c r="I12" s="110">
        <v>52653300.390000001</v>
      </c>
    </row>
    <row r="13" spans="1:9" ht="9.5" customHeight="1" x14ac:dyDescent="0.3">
      <c r="A13" s="63">
        <v>8</v>
      </c>
      <c r="B13" s="67" t="s">
        <v>251</v>
      </c>
      <c r="C13" s="95">
        <v>7938742585.9899998</v>
      </c>
      <c r="D13" s="110">
        <f t="shared" si="0"/>
        <v>186852248.80000001</v>
      </c>
      <c r="E13" s="116">
        <f t="shared" si="1"/>
        <v>2.3536756202392803E-2</v>
      </c>
      <c r="F13" s="76">
        <v>64183467.82</v>
      </c>
      <c r="G13" s="76">
        <v>2334622.41</v>
      </c>
      <c r="H13" s="76">
        <v>44663560.280000001</v>
      </c>
      <c r="I13" s="76">
        <v>75670598.290000007</v>
      </c>
    </row>
    <row r="14" spans="1:9" ht="9.5" customHeight="1" x14ac:dyDescent="0.3">
      <c r="A14" s="63">
        <v>9</v>
      </c>
      <c r="B14" s="86" t="s">
        <v>239</v>
      </c>
      <c r="C14" s="109">
        <v>2728033623.1800003</v>
      </c>
      <c r="D14" s="110">
        <f t="shared" si="0"/>
        <v>126649241.96999998</v>
      </c>
      <c r="E14" s="116">
        <f t="shared" si="1"/>
        <v>4.6425103009679239E-2</v>
      </c>
      <c r="F14" s="110">
        <v>60900237.439999998</v>
      </c>
      <c r="G14" s="110">
        <v>23920671.039999999</v>
      </c>
      <c r="H14" s="110">
        <v>8025510.8300000001</v>
      </c>
      <c r="I14" s="110">
        <v>33802822.659999996</v>
      </c>
    </row>
    <row r="15" spans="1:9" ht="9.5" customHeight="1" x14ac:dyDescent="0.3">
      <c r="A15" s="63">
        <v>10</v>
      </c>
      <c r="B15" s="67" t="s">
        <v>241</v>
      </c>
      <c r="C15" s="95">
        <v>4759863079.2399998</v>
      </c>
      <c r="D15" s="110">
        <f t="shared" si="0"/>
        <v>99032191.189999998</v>
      </c>
      <c r="E15" s="116">
        <f t="shared" si="1"/>
        <v>2.0805680655379761E-2</v>
      </c>
      <c r="F15" s="76">
        <v>78230701.980000004</v>
      </c>
      <c r="G15" s="76">
        <v>12067830.91</v>
      </c>
      <c r="H15" s="76">
        <v>1727724.33</v>
      </c>
      <c r="I15" s="76">
        <v>7005933.9699999997</v>
      </c>
    </row>
    <row r="16" spans="1:9" ht="9.5" customHeight="1" x14ac:dyDescent="0.3">
      <c r="A16" s="63">
        <v>11</v>
      </c>
      <c r="B16" s="86" t="s">
        <v>245</v>
      </c>
      <c r="C16" s="109">
        <v>347239958.60000002</v>
      </c>
      <c r="D16" s="110">
        <f t="shared" si="0"/>
        <v>87527542.460000008</v>
      </c>
      <c r="E16" s="116">
        <f t="shared" si="1"/>
        <v>0.25206644653712384</v>
      </c>
      <c r="F16" s="110">
        <v>20635465.5</v>
      </c>
      <c r="G16" s="110">
        <v>11758800.77</v>
      </c>
      <c r="H16" s="110">
        <v>12668982.57</v>
      </c>
      <c r="I16" s="110">
        <v>42464293.620000005</v>
      </c>
    </row>
    <row r="17" spans="1:9" ht="9.5" customHeight="1" x14ac:dyDescent="0.3">
      <c r="A17" s="63">
        <v>12</v>
      </c>
      <c r="B17" s="86" t="s">
        <v>240</v>
      </c>
      <c r="C17" s="109">
        <v>786291968.78000009</v>
      </c>
      <c r="D17" s="110">
        <f t="shared" si="0"/>
        <v>87189510.810000002</v>
      </c>
      <c r="E17" s="116">
        <f t="shared" si="1"/>
        <v>0.11088694056646929</v>
      </c>
      <c r="F17" s="110">
        <v>59954954.32</v>
      </c>
      <c r="G17" s="110">
        <v>5393231.2700000014</v>
      </c>
      <c r="H17" s="110">
        <v>6065402.7799999993</v>
      </c>
      <c r="I17" s="110">
        <v>15775922.440000001</v>
      </c>
    </row>
    <row r="18" spans="1:9" ht="9.5" customHeight="1" x14ac:dyDescent="0.3">
      <c r="A18" s="63">
        <v>13</v>
      </c>
      <c r="B18" s="86" t="s">
        <v>254</v>
      </c>
      <c r="C18" s="109">
        <v>735516513.80999982</v>
      </c>
      <c r="D18" s="110">
        <f t="shared" si="0"/>
        <v>65626992.299999997</v>
      </c>
      <c r="E18" s="116">
        <f t="shared" si="1"/>
        <v>8.9225722424708054E-2</v>
      </c>
      <c r="F18" s="110">
        <v>1566151.22</v>
      </c>
      <c r="G18" s="113">
        <v>0</v>
      </c>
      <c r="H18" s="110">
        <v>7114248.4400000004</v>
      </c>
      <c r="I18" s="110">
        <v>56946592.640000001</v>
      </c>
    </row>
    <row r="19" spans="1:9" ht="9.5" customHeight="1" x14ac:dyDescent="0.3">
      <c r="A19" s="63">
        <v>14</v>
      </c>
      <c r="B19" s="86" t="s">
        <v>246</v>
      </c>
      <c r="C19" s="111">
        <v>383982321.44</v>
      </c>
      <c r="D19" s="110">
        <f t="shared" si="0"/>
        <v>55924891.969999999</v>
      </c>
      <c r="E19" s="116">
        <f t="shared" si="1"/>
        <v>0.14564444467201509</v>
      </c>
      <c r="F19" s="112">
        <v>24749154.539999999</v>
      </c>
      <c r="G19" s="112">
        <v>18185715.780000001</v>
      </c>
      <c r="H19" s="112">
        <v>6872543.209999999</v>
      </c>
      <c r="I19" s="112">
        <v>6117478.4400000004</v>
      </c>
    </row>
    <row r="20" spans="1:9" ht="9.5" customHeight="1" x14ac:dyDescent="0.3">
      <c r="A20" s="63">
        <v>15</v>
      </c>
      <c r="B20" s="67" t="s">
        <v>247</v>
      </c>
      <c r="C20" s="95">
        <v>1314737952.71</v>
      </c>
      <c r="D20" s="110">
        <f t="shared" si="0"/>
        <v>55553198.780000001</v>
      </c>
      <c r="E20" s="116">
        <f t="shared" si="1"/>
        <v>4.2254198766751294E-2</v>
      </c>
      <c r="F20" s="76">
        <v>27760150.420000002</v>
      </c>
      <c r="G20" s="79">
        <v>0</v>
      </c>
      <c r="H20" s="76">
        <v>11175893.380000001</v>
      </c>
      <c r="I20" s="76">
        <v>16617154.98</v>
      </c>
    </row>
    <row r="21" spans="1:9" ht="9.5" customHeight="1" x14ac:dyDescent="0.3">
      <c r="A21" s="63">
        <v>16</v>
      </c>
      <c r="B21" s="67" t="s">
        <v>248</v>
      </c>
      <c r="C21" s="95">
        <v>217446282.02000001</v>
      </c>
      <c r="D21" s="110">
        <f t="shared" si="0"/>
        <v>46587986.979999997</v>
      </c>
      <c r="E21" s="116">
        <f t="shared" si="1"/>
        <v>0.21425055672239537</v>
      </c>
      <c r="F21" s="76">
        <v>11733801.17</v>
      </c>
      <c r="G21" s="76">
        <v>206712.44</v>
      </c>
      <c r="H21" s="76">
        <v>31082711.629999999</v>
      </c>
      <c r="I21" s="81">
        <v>3564761.7399999998</v>
      </c>
    </row>
    <row r="22" spans="1:9" ht="9.5" customHeight="1" x14ac:dyDescent="0.3">
      <c r="A22" s="63">
        <v>17</v>
      </c>
      <c r="B22" s="86" t="s">
        <v>250</v>
      </c>
      <c r="C22" s="111">
        <v>289175304.16000003</v>
      </c>
      <c r="D22" s="110">
        <f t="shared" si="0"/>
        <v>45343661.480000004</v>
      </c>
      <c r="E22" s="116">
        <f t="shared" si="1"/>
        <v>0.15680336746498746</v>
      </c>
      <c r="F22" s="112">
        <v>16367076.530000001</v>
      </c>
      <c r="G22" s="114">
        <v>0</v>
      </c>
      <c r="H22" s="112">
        <v>9331865.2000000011</v>
      </c>
      <c r="I22" s="112">
        <v>19644719.75</v>
      </c>
    </row>
    <row r="23" spans="1:9" ht="9.5" customHeight="1" x14ac:dyDescent="0.3">
      <c r="A23" s="63">
        <v>18</v>
      </c>
      <c r="B23" s="86" t="s">
        <v>244</v>
      </c>
      <c r="C23" s="109">
        <v>805137353.82999992</v>
      </c>
      <c r="D23" s="110">
        <f t="shared" si="0"/>
        <v>44328349.489999995</v>
      </c>
      <c r="E23" s="116">
        <f t="shared" si="1"/>
        <v>5.5056878530268347E-2</v>
      </c>
      <c r="F23" s="110">
        <v>15331053.780000001</v>
      </c>
      <c r="G23" s="110">
        <v>19784181.100000001</v>
      </c>
      <c r="H23" s="110">
        <v>1920.16</v>
      </c>
      <c r="I23" s="110">
        <v>9211194.4499999993</v>
      </c>
    </row>
    <row r="24" spans="1:9" ht="9.5" customHeight="1" x14ac:dyDescent="0.3">
      <c r="A24" s="63">
        <v>19</v>
      </c>
      <c r="B24" s="67" t="s">
        <v>243</v>
      </c>
      <c r="C24" s="95">
        <v>66402803.68</v>
      </c>
      <c r="D24" s="110">
        <f t="shared" si="0"/>
        <v>39226374.390000001</v>
      </c>
      <c r="E24" s="116">
        <f t="shared" si="1"/>
        <v>0.59073370725481389</v>
      </c>
      <c r="F24" s="76">
        <v>39226374.390000001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86" t="s">
        <v>249</v>
      </c>
      <c r="C25" s="109">
        <v>264545162.42999998</v>
      </c>
      <c r="D25" s="110">
        <f t="shared" si="0"/>
        <v>32892536.570000004</v>
      </c>
      <c r="E25" s="116">
        <f t="shared" si="1"/>
        <v>0.12433618618410208</v>
      </c>
      <c r="F25" s="113">
        <v>0</v>
      </c>
      <c r="G25" s="113">
        <v>0</v>
      </c>
      <c r="H25" s="110">
        <v>27398665.380000003</v>
      </c>
      <c r="I25" s="110">
        <v>5493871.1900000004</v>
      </c>
    </row>
    <row r="26" spans="1:9" ht="9.5" customHeight="1" x14ac:dyDescent="0.3">
      <c r="A26" s="63">
        <v>21</v>
      </c>
      <c r="B26" s="86" t="s">
        <v>252</v>
      </c>
      <c r="C26" s="111">
        <v>173919854.58000001</v>
      </c>
      <c r="D26" s="110">
        <f t="shared" si="0"/>
        <v>24306415.43</v>
      </c>
      <c r="E26" s="116">
        <f t="shared" si="1"/>
        <v>0.13975641532531</v>
      </c>
      <c r="F26" s="112">
        <v>118463.08</v>
      </c>
      <c r="G26" s="112">
        <v>4180894.78</v>
      </c>
      <c r="H26" s="112">
        <v>5361398.7699999996</v>
      </c>
      <c r="I26" s="112">
        <v>14645658.800000001</v>
      </c>
    </row>
    <row r="27" spans="1:9" ht="9.5" customHeight="1" x14ac:dyDescent="0.3">
      <c r="A27" s="63">
        <v>22</v>
      </c>
      <c r="B27" s="67" t="s">
        <v>264</v>
      </c>
      <c r="C27" s="95">
        <v>77252075.519999996</v>
      </c>
      <c r="D27" s="110">
        <f t="shared" si="0"/>
        <v>15448558.540000001</v>
      </c>
      <c r="E27" s="116">
        <f t="shared" si="1"/>
        <v>0.19997596745475768</v>
      </c>
      <c r="F27" s="79">
        <v>0</v>
      </c>
      <c r="G27" s="79">
        <v>0</v>
      </c>
      <c r="H27" s="76">
        <v>15448558.540000001</v>
      </c>
      <c r="I27" s="79">
        <v>0</v>
      </c>
    </row>
    <row r="28" spans="1:9" ht="9.5" customHeight="1" x14ac:dyDescent="0.3">
      <c r="A28" s="63">
        <v>23</v>
      </c>
      <c r="B28" s="86" t="s">
        <v>255</v>
      </c>
      <c r="C28" s="109">
        <v>2889900396.2999997</v>
      </c>
      <c r="D28" s="110">
        <f t="shared" si="0"/>
        <v>14602302.52</v>
      </c>
      <c r="E28" s="116">
        <f t="shared" si="1"/>
        <v>5.0528739809495285E-3</v>
      </c>
      <c r="F28" s="110">
        <v>14385126.34</v>
      </c>
      <c r="G28" s="113">
        <v>0</v>
      </c>
      <c r="H28" s="110">
        <v>99088.35</v>
      </c>
      <c r="I28" s="110">
        <v>118087.83</v>
      </c>
    </row>
    <row r="29" spans="1:9" ht="9.5" customHeight="1" x14ac:dyDescent="0.3">
      <c r="A29" s="63">
        <v>24</v>
      </c>
      <c r="B29" s="86" t="s">
        <v>257</v>
      </c>
      <c r="C29" s="109">
        <v>413929858.58999997</v>
      </c>
      <c r="D29" s="110">
        <f t="shared" si="0"/>
        <v>11196975.66</v>
      </c>
      <c r="E29" s="116">
        <f t="shared" si="1"/>
        <v>2.7050417909307366E-2</v>
      </c>
      <c r="F29" s="110">
        <v>9981975.5</v>
      </c>
      <c r="G29" s="113">
        <v>0</v>
      </c>
      <c r="H29" s="110">
        <v>36176</v>
      </c>
      <c r="I29" s="110">
        <v>1178824.1600000001</v>
      </c>
    </row>
    <row r="30" spans="1:9" ht="9.5" customHeight="1" x14ac:dyDescent="0.3">
      <c r="A30" s="63">
        <v>25</v>
      </c>
      <c r="B30" s="86" t="s">
        <v>256</v>
      </c>
      <c r="C30" s="109">
        <v>458010938.31999999</v>
      </c>
      <c r="D30" s="110">
        <f t="shared" si="0"/>
        <v>5432711.5100000007</v>
      </c>
      <c r="E30" s="116">
        <f t="shared" si="1"/>
        <v>1.1861532237477504E-2</v>
      </c>
      <c r="F30" s="110">
        <v>1078122.48</v>
      </c>
      <c r="G30" s="110">
        <v>42205.02</v>
      </c>
      <c r="H30" s="110">
        <v>3313685.56</v>
      </c>
      <c r="I30" s="110">
        <v>998698.45</v>
      </c>
    </row>
    <row r="31" spans="1:9" ht="9.5" customHeight="1" x14ac:dyDescent="0.3">
      <c r="A31" s="63">
        <v>26</v>
      </c>
      <c r="B31" s="86" t="s">
        <v>259</v>
      </c>
      <c r="C31" s="111">
        <v>208647640.44</v>
      </c>
      <c r="D31" s="110">
        <f t="shared" si="0"/>
        <v>4686913.55</v>
      </c>
      <c r="E31" s="116">
        <f t="shared" si="1"/>
        <v>2.2463295247989144E-2</v>
      </c>
      <c r="F31" s="114">
        <v>0</v>
      </c>
      <c r="G31" s="114">
        <v>0</v>
      </c>
      <c r="H31" s="114">
        <v>0</v>
      </c>
      <c r="I31" s="112">
        <v>4686913.55</v>
      </c>
    </row>
    <row r="32" spans="1:9" ht="9.5" customHeight="1" x14ac:dyDescent="0.3">
      <c r="A32" s="63">
        <v>27</v>
      </c>
      <c r="B32" s="67" t="s">
        <v>258</v>
      </c>
      <c r="C32" s="95">
        <v>82917191.120000005</v>
      </c>
      <c r="D32" s="110">
        <f t="shared" si="0"/>
        <v>3447870.7166500003</v>
      </c>
      <c r="E32" s="116">
        <f t="shared" si="1"/>
        <v>4.1582097392326621E-2</v>
      </c>
      <c r="F32" s="125">
        <v>7.6649999999999996E-2</v>
      </c>
      <c r="G32" s="79">
        <v>0</v>
      </c>
      <c r="H32" s="79">
        <v>0</v>
      </c>
      <c r="I32" s="76">
        <v>3447870.64</v>
      </c>
    </row>
    <row r="33" spans="1:10" ht="9.5" customHeight="1" x14ac:dyDescent="0.3">
      <c r="A33" s="63">
        <v>28</v>
      </c>
      <c r="B33" s="67" t="s">
        <v>263</v>
      </c>
      <c r="C33" s="95">
        <v>87577250.270000026</v>
      </c>
      <c r="D33" s="110">
        <f t="shared" si="0"/>
        <v>2866549.62</v>
      </c>
      <c r="E33" s="116">
        <f t="shared" si="1"/>
        <v>3.2731669596412862E-2</v>
      </c>
      <c r="F33" s="79">
        <v>0</v>
      </c>
      <c r="G33" s="79">
        <v>0</v>
      </c>
      <c r="H33" s="79">
        <v>0</v>
      </c>
      <c r="I33" s="76">
        <v>2866549.62</v>
      </c>
    </row>
    <row r="34" spans="1:10" ht="9.5" customHeight="1" x14ac:dyDescent="0.3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3">
      <c r="A35" s="63">
        <v>30</v>
      </c>
      <c r="B35" s="86" t="s">
        <v>266</v>
      </c>
      <c r="C35" s="109">
        <v>167306178.36999997</v>
      </c>
      <c r="D35" s="110">
        <f t="shared" si="0"/>
        <v>32916.57</v>
      </c>
      <c r="E35" s="116">
        <f t="shared" si="1"/>
        <v>1.967444975475116E-4</v>
      </c>
      <c r="F35" s="113">
        <v>0</v>
      </c>
      <c r="G35" s="113">
        <v>0</v>
      </c>
      <c r="H35" s="110">
        <v>32916.57</v>
      </c>
      <c r="I35" s="113">
        <v>0</v>
      </c>
    </row>
    <row r="36" spans="1:10" ht="9.5" customHeight="1" x14ac:dyDescent="0.3">
      <c r="A36" s="63">
        <v>31</v>
      </c>
      <c r="B36" s="86" t="s">
        <v>260</v>
      </c>
      <c r="C36" s="109">
        <v>436491598.48000002</v>
      </c>
      <c r="D36" s="110">
        <f t="shared" si="0"/>
        <v>6667.7</v>
      </c>
      <c r="E36" s="116">
        <f t="shared" si="1"/>
        <v>1.5275666297401857E-5</v>
      </c>
      <c r="F36" s="113">
        <v>0</v>
      </c>
      <c r="G36" s="113">
        <v>0</v>
      </c>
      <c r="H36" s="113">
        <v>0</v>
      </c>
      <c r="I36" s="110">
        <v>6667.7</v>
      </c>
    </row>
    <row r="37" spans="1:10" ht="9.5" customHeight="1" x14ac:dyDescent="0.3">
      <c r="A37" s="63">
        <v>32</v>
      </c>
      <c r="B37" s="86" t="s">
        <v>267</v>
      </c>
      <c r="C37" s="111">
        <v>663800746.9799999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3">
      <c r="A38" s="63">
        <v>33</v>
      </c>
      <c r="B38" s="86" t="s">
        <v>268</v>
      </c>
      <c r="C38" s="111">
        <v>121038511.18000001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3">
      <c r="A39" s="63">
        <v>34</v>
      </c>
      <c r="B39" s="67" t="s">
        <v>262</v>
      </c>
      <c r="C39" s="112">
        <v>155739474.46000001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3">
      <c r="A40" s="63">
        <v>35</v>
      </c>
      <c r="B40" s="86" t="s">
        <v>269</v>
      </c>
      <c r="C40" s="110">
        <v>23921152.02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s="89" customFormat="1" ht="9.5" customHeight="1" x14ac:dyDescent="0.3">
      <c r="A41" s="63">
        <v>36</v>
      </c>
      <c r="B41" s="86" t="s">
        <v>270</v>
      </c>
      <c r="C41" s="110">
        <v>2114517.0199999996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  <c r="J41" s="64"/>
    </row>
    <row r="42" spans="1:10" ht="9.5" customHeight="1" x14ac:dyDescent="0.3">
      <c r="A42" s="63">
        <v>37</v>
      </c>
      <c r="B42" s="86" t="s">
        <v>271</v>
      </c>
      <c r="C42" s="112">
        <v>610372191.04999995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3">
      <c r="A43" s="63">
        <v>38</v>
      </c>
      <c r="B43" s="86" t="s">
        <v>272</v>
      </c>
      <c r="C43" s="110">
        <v>28160939.25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x14ac:dyDescent="0.3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3">
      <c r="A46" s="63">
        <v>41</v>
      </c>
      <c r="B46" s="86" t="s">
        <v>261</v>
      </c>
      <c r="C46" s="110">
        <v>98386166.249999985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3">
      <c r="A47" s="63">
        <v>42</v>
      </c>
      <c r="B47" s="86" t="s">
        <v>265</v>
      </c>
      <c r="C47" s="110">
        <v>1649521.31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/>
      <c r="B49" s="59" t="s">
        <v>280</v>
      </c>
      <c r="C49" s="82">
        <v>64079260571.159996</v>
      </c>
      <c r="D49" s="118">
        <f t="shared" ref="D49" si="2">F49+G49+H49+I49</f>
        <v>5008411922.4700003</v>
      </c>
      <c r="E49" s="117">
        <f t="shared" si="1"/>
        <v>7.815963976219982E-2</v>
      </c>
      <c r="F49" s="82">
        <v>1709246214.6400001</v>
      </c>
      <c r="G49" s="82">
        <v>1039417462.4899999</v>
      </c>
      <c r="H49" s="82">
        <v>1386324924.9700003</v>
      </c>
      <c r="I49" s="82">
        <v>873423320.37000012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AC2F-C67D-45C7-85F3-124774350B66}">
  <dimension ref="A1:I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316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7645561728.1800013</v>
      </c>
      <c r="D6" s="110">
        <f t="shared" ref="D6:D48" si="0">F6+G6+H6+I6</f>
        <v>928429790.04999995</v>
      </c>
      <c r="E6" s="116">
        <f>D6/C6</f>
        <v>0.12143382305422958</v>
      </c>
      <c r="F6" s="76">
        <v>258017425.02000001</v>
      </c>
      <c r="G6" s="76">
        <v>555589573.10000002</v>
      </c>
      <c r="H6" s="76">
        <v>11651587.530000001</v>
      </c>
      <c r="I6" s="76">
        <v>103171204.39999999</v>
      </c>
    </row>
    <row r="7" spans="1:9" ht="9.5" customHeight="1" x14ac:dyDescent="0.3">
      <c r="A7" s="63">
        <v>2</v>
      </c>
      <c r="B7" s="86" t="s">
        <v>234</v>
      </c>
      <c r="C7" s="109">
        <v>10957771927.09</v>
      </c>
      <c r="D7" s="110">
        <f t="shared" si="0"/>
        <v>899491380.25999999</v>
      </c>
      <c r="E7" s="116">
        <f t="shared" ref="E7:E49" si="1">D7/C7</f>
        <v>8.2087068999516344E-2</v>
      </c>
      <c r="F7" s="110">
        <v>301836986.38999999</v>
      </c>
      <c r="G7" s="110">
        <v>240498636.25</v>
      </c>
      <c r="H7" s="110">
        <v>42950581.469999999</v>
      </c>
      <c r="I7" s="110">
        <v>314205176.14999998</v>
      </c>
    </row>
    <row r="8" spans="1:9" ht="9.5" customHeight="1" x14ac:dyDescent="0.3">
      <c r="A8" s="63">
        <v>3</v>
      </c>
      <c r="B8" s="67" t="s">
        <v>235</v>
      </c>
      <c r="C8" s="95">
        <v>5897498366.4399996</v>
      </c>
      <c r="D8" s="110">
        <f t="shared" si="0"/>
        <v>588488234.86000001</v>
      </c>
      <c r="E8" s="116">
        <f t="shared" si="1"/>
        <v>9.9786078485213467E-2</v>
      </c>
      <c r="F8" s="76">
        <v>329570018.70999998</v>
      </c>
      <c r="G8" s="76">
        <v>44225479.850000001</v>
      </c>
      <c r="H8" s="76">
        <v>205590074.81999999</v>
      </c>
      <c r="I8" s="81">
        <v>9102661.4800000004</v>
      </c>
    </row>
    <row r="9" spans="1:9" ht="9.5" customHeight="1" x14ac:dyDescent="0.3">
      <c r="A9" s="63">
        <v>4</v>
      </c>
      <c r="B9" s="86" t="s">
        <v>242</v>
      </c>
      <c r="C9" s="109">
        <v>4718107210.3999996</v>
      </c>
      <c r="D9" s="110">
        <f t="shared" si="0"/>
        <v>492801797.81000006</v>
      </c>
      <c r="E9" s="116">
        <f t="shared" si="1"/>
        <v>0.10444904616065739</v>
      </c>
      <c r="F9" s="110">
        <v>39962741.270000003</v>
      </c>
      <c r="G9" s="110">
        <v>1275212.58</v>
      </c>
      <c r="H9" s="110">
        <v>446964729.53000003</v>
      </c>
      <c r="I9" s="110">
        <v>4599114.43</v>
      </c>
    </row>
    <row r="10" spans="1:9" ht="9.5" customHeight="1" x14ac:dyDescent="0.3">
      <c r="A10" s="63">
        <v>5</v>
      </c>
      <c r="B10" s="67" t="s">
        <v>236</v>
      </c>
      <c r="C10" s="95">
        <v>3484292166.9399996</v>
      </c>
      <c r="D10" s="110">
        <f t="shared" si="0"/>
        <v>454979340.23999995</v>
      </c>
      <c r="E10" s="116">
        <f t="shared" si="1"/>
        <v>0.13058013462733672</v>
      </c>
      <c r="F10" s="76">
        <v>43727624.560000002</v>
      </c>
      <c r="G10" s="76">
        <v>645997.18999999994</v>
      </c>
      <c r="H10" s="76">
        <v>410586533.98999995</v>
      </c>
      <c r="I10" s="76">
        <v>19184.5</v>
      </c>
    </row>
    <row r="11" spans="1:9" ht="9.5" customHeight="1" x14ac:dyDescent="0.3">
      <c r="A11" s="63">
        <v>6</v>
      </c>
      <c r="B11" s="67" t="s">
        <v>253</v>
      </c>
      <c r="C11" s="95">
        <v>1983904523.9399998</v>
      </c>
      <c r="D11" s="110">
        <f t="shared" si="0"/>
        <v>299796161.01999998</v>
      </c>
      <c r="E11" s="116">
        <f t="shared" si="1"/>
        <v>0.15111420806915143</v>
      </c>
      <c r="F11" s="76">
        <v>130256938.37</v>
      </c>
      <c r="G11" s="76">
        <v>56959044.880000003</v>
      </c>
      <c r="H11" s="76">
        <v>40864848.460000001</v>
      </c>
      <c r="I11" s="76">
        <v>71715329.310000002</v>
      </c>
    </row>
    <row r="12" spans="1:9" ht="9.5" customHeight="1" x14ac:dyDescent="0.3">
      <c r="A12" s="63">
        <v>7</v>
      </c>
      <c r="B12" s="67" t="s">
        <v>237</v>
      </c>
      <c r="C12" s="95">
        <v>1903722967.3599999</v>
      </c>
      <c r="D12" s="110">
        <f t="shared" si="0"/>
        <v>281962311.83999997</v>
      </c>
      <c r="E12" s="116">
        <f t="shared" si="1"/>
        <v>0.1481109996960393</v>
      </c>
      <c r="F12" s="76">
        <v>135816309.41999999</v>
      </c>
      <c r="G12" s="76">
        <v>43030958.619999997</v>
      </c>
      <c r="H12" s="76">
        <v>50641766.349999994</v>
      </c>
      <c r="I12" s="76">
        <v>52473277.450000003</v>
      </c>
    </row>
    <row r="13" spans="1:9" ht="9.5" customHeight="1" x14ac:dyDescent="0.3">
      <c r="A13" s="63">
        <v>8</v>
      </c>
      <c r="B13" s="67" t="s">
        <v>251</v>
      </c>
      <c r="C13" s="95">
        <v>7852327218.2000008</v>
      </c>
      <c r="D13" s="110">
        <f t="shared" si="0"/>
        <v>182160704.38999999</v>
      </c>
      <c r="E13" s="116">
        <f t="shared" si="1"/>
        <v>2.3198307880979638E-2</v>
      </c>
      <c r="F13" s="81">
        <v>67111738.579999998</v>
      </c>
      <c r="G13" s="81">
        <v>2326670.35</v>
      </c>
      <c r="H13" s="81">
        <v>45638020.329999998</v>
      </c>
      <c r="I13" s="81">
        <v>67084275.130000003</v>
      </c>
    </row>
    <row r="14" spans="1:9" ht="9.5" customHeight="1" x14ac:dyDescent="0.3">
      <c r="A14" s="63">
        <v>9</v>
      </c>
      <c r="B14" s="86" t="s">
        <v>239</v>
      </c>
      <c r="C14" s="109">
        <v>2724994972.8599997</v>
      </c>
      <c r="D14" s="110">
        <f t="shared" si="0"/>
        <v>123655277.36999999</v>
      </c>
      <c r="E14" s="116">
        <f t="shared" si="1"/>
        <v>4.5378167153174026E-2</v>
      </c>
      <c r="F14" s="110">
        <v>59954566.100000001</v>
      </c>
      <c r="G14" s="110">
        <v>23925204.649999999</v>
      </c>
      <c r="H14" s="110">
        <v>7770456.4900000002</v>
      </c>
      <c r="I14" s="110">
        <v>32005050.129999999</v>
      </c>
    </row>
    <row r="15" spans="1:9" ht="9.5" customHeight="1" x14ac:dyDescent="0.3">
      <c r="A15" s="63">
        <v>10</v>
      </c>
      <c r="B15" s="86" t="s">
        <v>241</v>
      </c>
      <c r="C15" s="111">
        <v>4913401037.1300001</v>
      </c>
      <c r="D15" s="110">
        <f t="shared" si="0"/>
        <v>100190371.13000001</v>
      </c>
      <c r="E15" s="116">
        <f t="shared" si="1"/>
        <v>2.0391246383690855E-2</v>
      </c>
      <c r="F15" s="112">
        <v>79152355.840000004</v>
      </c>
      <c r="G15" s="112">
        <v>12092646.52</v>
      </c>
      <c r="H15" s="112">
        <v>1832138.9300000002</v>
      </c>
      <c r="I15" s="112">
        <v>7113229.8399999999</v>
      </c>
    </row>
    <row r="16" spans="1:9" ht="9.5" customHeight="1" x14ac:dyDescent="0.3">
      <c r="A16" s="63">
        <v>11</v>
      </c>
      <c r="B16" s="86" t="s">
        <v>240</v>
      </c>
      <c r="C16" s="111">
        <v>785729772.47000003</v>
      </c>
      <c r="D16" s="110">
        <f t="shared" si="0"/>
        <v>86254256.440000013</v>
      </c>
      <c r="E16" s="116">
        <f t="shared" si="1"/>
        <v>0.10977598082971113</v>
      </c>
      <c r="F16" s="112">
        <v>59304531.310000002</v>
      </c>
      <c r="G16" s="112">
        <v>5393231.2700000014</v>
      </c>
      <c r="H16" s="112">
        <v>6665945.1299999999</v>
      </c>
      <c r="I16" s="112">
        <v>14890548.73</v>
      </c>
    </row>
    <row r="17" spans="1:9" ht="9.5" customHeight="1" x14ac:dyDescent="0.3">
      <c r="A17" s="63">
        <v>12</v>
      </c>
      <c r="B17" s="86" t="s">
        <v>245</v>
      </c>
      <c r="C17" s="109">
        <v>361156480.97000003</v>
      </c>
      <c r="D17" s="110">
        <f t="shared" si="0"/>
        <v>85104747.679999992</v>
      </c>
      <c r="E17" s="116">
        <f t="shared" si="1"/>
        <v>0.23564507952736791</v>
      </c>
      <c r="F17" s="110">
        <v>20079718.809999999</v>
      </c>
      <c r="G17" s="110">
        <v>11193117.129999999</v>
      </c>
      <c r="H17" s="110">
        <v>12047644.18</v>
      </c>
      <c r="I17" s="110">
        <v>41784267.559999995</v>
      </c>
    </row>
    <row r="18" spans="1:9" ht="9.5" customHeight="1" x14ac:dyDescent="0.3">
      <c r="A18" s="63">
        <v>13</v>
      </c>
      <c r="B18" s="86" t="s">
        <v>254</v>
      </c>
      <c r="C18" s="109">
        <v>766971264.94999993</v>
      </c>
      <c r="D18" s="110">
        <f t="shared" si="0"/>
        <v>66049018.020000003</v>
      </c>
      <c r="E18" s="116">
        <f t="shared" si="1"/>
        <v>8.611667873151134E-2</v>
      </c>
      <c r="F18" s="110">
        <v>1531443.99</v>
      </c>
      <c r="G18" s="113">
        <v>0</v>
      </c>
      <c r="H18" s="110">
        <v>6663287.0500000007</v>
      </c>
      <c r="I18" s="110">
        <v>57854286.980000004</v>
      </c>
    </row>
    <row r="19" spans="1:9" ht="9.5" customHeight="1" x14ac:dyDescent="0.3">
      <c r="A19" s="63">
        <v>14</v>
      </c>
      <c r="B19" s="67" t="s">
        <v>247</v>
      </c>
      <c r="C19" s="95">
        <v>1322333040.8900001</v>
      </c>
      <c r="D19" s="110">
        <f t="shared" si="0"/>
        <v>57263818.060000002</v>
      </c>
      <c r="E19" s="116">
        <f t="shared" si="1"/>
        <v>4.3305140451953335E-2</v>
      </c>
      <c r="F19" s="76">
        <v>29061958.68</v>
      </c>
      <c r="G19" s="79">
        <v>0</v>
      </c>
      <c r="H19" s="76">
        <v>12205324.279999999</v>
      </c>
      <c r="I19" s="76">
        <v>15996535.100000001</v>
      </c>
    </row>
    <row r="20" spans="1:9" ht="9.5" customHeight="1" x14ac:dyDescent="0.3">
      <c r="A20" s="63">
        <v>15</v>
      </c>
      <c r="B20" s="86" t="s">
        <v>246</v>
      </c>
      <c r="C20" s="111">
        <v>389843203.32999998</v>
      </c>
      <c r="D20" s="110">
        <f t="shared" si="0"/>
        <v>55989355.579999998</v>
      </c>
      <c r="E20" s="116">
        <f t="shared" si="1"/>
        <v>0.1436201916610185</v>
      </c>
      <c r="F20" s="112">
        <v>24877521.710000001</v>
      </c>
      <c r="G20" s="112">
        <v>18199963.539999999</v>
      </c>
      <c r="H20" s="112">
        <v>6656680.71</v>
      </c>
      <c r="I20" s="112">
        <v>6255189.6200000001</v>
      </c>
    </row>
    <row r="21" spans="1:9" ht="9.5" customHeight="1" x14ac:dyDescent="0.3">
      <c r="A21" s="63">
        <v>16</v>
      </c>
      <c r="B21" s="67" t="s">
        <v>248</v>
      </c>
      <c r="C21" s="95">
        <v>236076819.63999999</v>
      </c>
      <c r="D21" s="110">
        <f t="shared" si="0"/>
        <v>46345248.349999994</v>
      </c>
      <c r="E21" s="116">
        <f t="shared" si="1"/>
        <v>0.1963142693156962</v>
      </c>
      <c r="F21" s="76">
        <v>11723791.300000001</v>
      </c>
      <c r="G21" s="76">
        <v>206712.44</v>
      </c>
      <c r="H21" s="76">
        <v>30961401.129999999</v>
      </c>
      <c r="I21" s="76">
        <v>3453343.4800000004</v>
      </c>
    </row>
    <row r="22" spans="1:9" ht="9.5" customHeight="1" x14ac:dyDescent="0.3">
      <c r="A22" s="63">
        <v>17</v>
      </c>
      <c r="B22" s="67" t="s">
        <v>250</v>
      </c>
      <c r="C22" s="95">
        <v>289708247.31999999</v>
      </c>
      <c r="D22" s="110">
        <f t="shared" si="0"/>
        <v>45772014.460000001</v>
      </c>
      <c r="E22" s="116">
        <f t="shared" si="1"/>
        <v>0.15799348097067492</v>
      </c>
      <c r="F22" s="76">
        <v>17043186.890000001</v>
      </c>
      <c r="G22" s="79">
        <v>0</v>
      </c>
      <c r="H22" s="76">
        <v>9019645.0399999991</v>
      </c>
      <c r="I22" s="76">
        <v>19709182.530000001</v>
      </c>
    </row>
    <row r="23" spans="1:9" ht="9.5" customHeight="1" x14ac:dyDescent="0.3">
      <c r="A23" s="63">
        <v>18</v>
      </c>
      <c r="B23" s="86" t="s">
        <v>244</v>
      </c>
      <c r="C23" s="109">
        <v>812408414.17000008</v>
      </c>
      <c r="D23" s="110">
        <f t="shared" si="0"/>
        <v>43889674.359999999</v>
      </c>
      <c r="E23" s="116">
        <f t="shared" si="1"/>
        <v>5.4024150408190981E-2</v>
      </c>
      <c r="F23" s="110">
        <v>15082295.5</v>
      </c>
      <c r="G23" s="110">
        <v>19494118.059999999</v>
      </c>
      <c r="H23" s="110">
        <v>4970.9799999999996</v>
      </c>
      <c r="I23" s="110">
        <v>9308289.8200000003</v>
      </c>
    </row>
    <row r="24" spans="1:9" ht="9.5" customHeight="1" x14ac:dyDescent="0.3">
      <c r="A24" s="63">
        <v>19</v>
      </c>
      <c r="B24" s="67" t="s">
        <v>243</v>
      </c>
      <c r="C24" s="95">
        <v>66916176.589999996</v>
      </c>
      <c r="D24" s="110">
        <f t="shared" si="0"/>
        <v>39162546.479999997</v>
      </c>
      <c r="E24" s="116">
        <f t="shared" si="1"/>
        <v>0.5852478201190664</v>
      </c>
      <c r="F24" s="76">
        <v>39162546.479999997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86" t="s">
        <v>249</v>
      </c>
      <c r="C25" s="109">
        <v>265265649.78999999</v>
      </c>
      <c r="D25" s="110">
        <f t="shared" si="0"/>
        <v>32362747.140000001</v>
      </c>
      <c r="E25" s="116">
        <f t="shared" si="1"/>
        <v>0.12200127368779286</v>
      </c>
      <c r="F25" s="113">
        <v>0</v>
      </c>
      <c r="G25" s="113">
        <v>0</v>
      </c>
      <c r="H25" s="110">
        <v>27374045.350000001</v>
      </c>
      <c r="I25" s="110">
        <v>4988701.79</v>
      </c>
    </row>
    <row r="26" spans="1:9" ht="9.5" customHeight="1" x14ac:dyDescent="0.3">
      <c r="A26" s="63">
        <v>21</v>
      </c>
      <c r="B26" s="86" t="s">
        <v>252</v>
      </c>
      <c r="C26" s="109">
        <v>178677352.56999999</v>
      </c>
      <c r="D26" s="110">
        <f t="shared" si="0"/>
        <v>23244515.98</v>
      </c>
      <c r="E26" s="116">
        <f t="shared" si="1"/>
        <v>0.13009212217252633</v>
      </c>
      <c r="F26" s="110">
        <v>117942.82</v>
      </c>
      <c r="G26" s="110">
        <v>4180894.78</v>
      </c>
      <c r="H26" s="110">
        <v>4300019.58</v>
      </c>
      <c r="I26" s="110">
        <v>14645658.800000001</v>
      </c>
    </row>
    <row r="27" spans="1:9" ht="9.5" customHeight="1" x14ac:dyDescent="0.3">
      <c r="A27" s="63">
        <v>22</v>
      </c>
      <c r="B27" s="67" t="s">
        <v>264</v>
      </c>
      <c r="C27" s="95">
        <v>77579731.86999999</v>
      </c>
      <c r="D27" s="110">
        <f t="shared" si="0"/>
        <v>15932475.449999999</v>
      </c>
      <c r="E27" s="116">
        <f t="shared" si="1"/>
        <v>0.20536904505803111</v>
      </c>
      <c r="F27" s="79">
        <v>0</v>
      </c>
      <c r="G27" s="79">
        <v>0</v>
      </c>
      <c r="H27" s="76">
        <v>15932475.449999999</v>
      </c>
      <c r="I27" s="79">
        <v>0</v>
      </c>
    </row>
    <row r="28" spans="1:9" ht="9.5" customHeight="1" x14ac:dyDescent="0.3">
      <c r="A28" s="63">
        <v>23</v>
      </c>
      <c r="B28" s="86" t="s">
        <v>255</v>
      </c>
      <c r="C28" s="109">
        <v>2920462002.6299992</v>
      </c>
      <c r="D28" s="110">
        <f t="shared" si="0"/>
        <v>14640099.060000001</v>
      </c>
      <c r="E28" s="116">
        <f t="shared" si="1"/>
        <v>5.0129394071266719E-3</v>
      </c>
      <c r="F28" s="110">
        <v>14385126.34</v>
      </c>
      <c r="G28" s="113">
        <v>0</v>
      </c>
      <c r="H28" s="110">
        <v>97557.9</v>
      </c>
      <c r="I28" s="110">
        <v>157414.82</v>
      </c>
    </row>
    <row r="29" spans="1:9" ht="9.5" customHeight="1" x14ac:dyDescent="0.3">
      <c r="A29" s="63">
        <v>24</v>
      </c>
      <c r="B29" s="86" t="s">
        <v>257</v>
      </c>
      <c r="C29" s="109">
        <v>409585508.47999996</v>
      </c>
      <c r="D29" s="110">
        <f t="shared" si="0"/>
        <v>11192452.73</v>
      </c>
      <c r="E29" s="116">
        <f t="shared" si="1"/>
        <v>2.7326290843482141E-2</v>
      </c>
      <c r="F29" s="110">
        <v>9981975.5</v>
      </c>
      <c r="G29" s="113">
        <v>0</v>
      </c>
      <c r="H29" s="110">
        <v>36176</v>
      </c>
      <c r="I29" s="110">
        <v>1174301.23</v>
      </c>
    </row>
    <row r="30" spans="1:9" ht="9.5" customHeight="1" x14ac:dyDescent="0.3">
      <c r="A30" s="63">
        <v>25</v>
      </c>
      <c r="B30" s="86" t="s">
        <v>256</v>
      </c>
      <c r="C30" s="109">
        <v>454180970.21999997</v>
      </c>
      <c r="D30" s="110">
        <f t="shared" si="0"/>
        <v>5411828.0300000003</v>
      </c>
      <c r="E30" s="116">
        <f t="shared" si="1"/>
        <v>1.1915576355782968E-2</v>
      </c>
      <c r="F30" s="110">
        <v>1063997.18</v>
      </c>
      <c r="G30" s="110">
        <v>40111.78</v>
      </c>
      <c r="H30" s="110">
        <v>3313637.35</v>
      </c>
      <c r="I30" s="110">
        <v>994081.71999999986</v>
      </c>
    </row>
    <row r="31" spans="1:9" ht="9.5" customHeight="1" x14ac:dyDescent="0.3">
      <c r="A31" s="63">
        <v>26</v>
      </c>
      <c r="B31" s="86" t="s">
        <v>259</v>
      </c>
      <c r="C31" s="109">
        <v>206707152.88</v>
      </c>
      <c r="D31" s="110">
        <f t="shared" si="0"/>
        <v>4651242.3100000005</v>
      </c>
      <c r="E31" s="116">
        <f t="shared" si="1"/>
        <v>2.2501603090146538E-2</v>
      </c>
      <c r="F31" s="113">
        <v>0</v>
      </c>
      <c r="G31" s="113">
        <v>0</v>
      </c>
      <c r="H31" s="113">
        <v>0</v>
      </c>
      <c r="I31" s="110">
        <v>4651242.3100000005</v>
      </c>
    </row>
    <row r="32" spans="1:9" ht="9.5" customHeight="1" x14ac:dyDescent="0.3">
      <c r="A32" s="63">
        <v>27</v>
      </c>
      <c r="B32" s="86" t="s">
        <v>258</v>
      </c>
      <c r="C32" s="109">
        <v>88975473.120000005</v>
      </c>
      <c r="D32" s="110">
        <f t="shared" si="0"/>
        <v>3429383.3149999999</v>
      </c>
      <c r="E32" s="116">
        <f t="shared" si="1"/>
        <v>3.854301859541491E-2</v>
      </c>
      <c r="F32" s="122">
        <v>1.4999999999999999E-2</v>
      </c>
      <c r="G32" s="113">
        <v>0</v>
      </c>
      <c r="H32" s="113">
        <v>0</v>
      </c>
      <c r="I32" s="110">
        <v>3429383.3</v>
      </c>
    </row>
    <row r="33" spans="1:9" ht="9.5" customHeight="1" x14ac:dyDescent="0.3">
      <c r="A33" s="63">
        <v>28</v>
      </c>
      <c r="B33" s="86" t="s">
        <v>263</v>
      </c>
      <c r="C33" s="111">
        <v>87977452.600000009</v>
      </c>
      <c r="D33" s="110">
        <f t="shared" si="0"/>
        <v>2866549.62</v>
      </c>
      <c r="E33" s="116">
        <f t="shared" si="1"/>
        <v>3.2582775873644693E-2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5" customHeight="1" x14ac:dyDescent="0.3">
      <c r="A34" s="63">
        <v>29</v>
      </c>
      <c r="B34" s="86" t="s">
        <v>289</v>
      </c>
      <c r="C34" s="109">
        <v>600499.53</v>
      </c>
      <c r="D34" s="110">
        <f t="shared" si="0"/>
        <v>500000</v>
      </c>
      <c r="E34" s="116">
        <f t="shared" si="1"/>
        <v>0.83264011880242439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3">
      <c r="A35" s="63">
        <v>30</v>
      </c>
      <c r="B35" s="86" t="s">
        <v>260</v>
      </c>
      <c r="C35" s="109">
        <v>437955086.94</v>
      </c>
      <c r="D35" s="110">
        <f t="shared" si="0"/>
        <v>26542.98</v>
      </c>
      <c r="E35" s="116">
        <f t="shared" si="1"/>
        <v>6.0606625637017428E-5</v>
      </c>
      <c r="F35" s="113">
        <v>0</v>
      </c>
      <c r="G35" s="113">
        <v>0</v>
      </c>
      <c r="H35" s="113">
        <v>0</v>
      </c>
      <c r="I35" s="110">
        <v>26542.98</v>
      </c>
    </row>
    <row r="36" spans="1:9" ht="9.5" customHeight="1" x14ac:dyDescent="0.3">
      <c r="A36" s="63">
        <v>31</v>
      </c>
      <c r="B36" s="86" t="s">
        <v>266</v>
      </c>
      <c r="C36" s="109">
        <v>130452042.13999999</v>
      </c>
      <c r="D36" s="110">
        <f t="shared" si="0"/>
        <v>10896.88</v>
      </c>
      <c r="E36" s="116">
        <f t="shared" si="1"/>
        <v>8.3531693496262502E-5</v>
      </c>
      <c r="F36" s="113">
        <v>0</v>
      </c>
      <c r="G36" s="113">
        <v>0</v>
      </c>
      <c r="H36" s="110">
        <v>10896.88</v>
      </c>
      <c r="I36" s="113">
        <v>0</v>
      </c>
    </row>
    <row r="37" spans="1:9" ht="9.5" customHeight="1" x14ac:dyDescent="0.3">
      <c r="A37" s="63">
        <v>32</v>
      </c>
      <c r="B37" s="86" t="s">
        <v>267</v>
      </c>
      <c r="C37" s="109">
        <v>613952762.93000007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3">
      <c r="A38" s="63">
        <v>33</v>
      </c>
      <c r="B38" s="86" t="s">
        <v>268</v>
      </c>
      <c r="C38" s="109">
        <v>120358350.48999999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3">
      <c r="A39" s="63">
        <v>34</v>
      </c>
      <c r="B39" s="86" t="s">
        <v>262</v>
      </c>
      <c r="C39" s="110">
        <v>155549928.97999999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3">
      <c r="A40" s="63">
        <v>35</v>
      </c>
      <c r="B40" s="86" t="s">
        <v>269</v>
      </c>
      <c r="C40" s="112">
        <v>23725185.079999998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9.5" customHeight="1" x14ac:dyDescent="0.3">
      <c r="A41" s="63">
        <v>36</v>
      </c>
      <c r="B41" s="86" t="s">
        <v>270</v>
      </c>
      <c r="C41" s="112">
        <v>2676155.98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9.5" customHeight="1" x14ac:dyDescent="0.3">
      <c r="A42" s="63">
        <v>37</v>
      </c>
      <c r="B42" s="86" t="s">
        <v>271</v>
      </c>
      <c r="C42" s="112">
        <v>613571739.53999996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ht="9.5" customHeight="1" x14ac:dyDescent="0.3">
      <c r="A43" s="63">
        <v>38</v>
      </c>
      <c r="B43" s="67" t="s">
        <v>272</v>
      </c>
      <c r="C43" s="112">
        <v>28195150.02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261</v>
      </c>
      <c r="C46" s="110">
        <v>98589993.200000003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0">
        <v>1632756.9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/>
      <c r="B49" s="59" t="s">
        <v>280</v>
      </c>
      <c r="C49" s="82">
        <v>64183180629.120003</v>
      </c>
      <c r="D49" s="118">
        <f t="shared" ref="D49" si="2">F49+G49+H49+I49</f>
        <v>4992054796.8799992</v>
      </c>
      <c r="E49" s="117">
        <f t="shared" si="1"/>
        <v>7.7778239531730159E-2</v>
      </c>
      <c r="F49" s="82">
        <v>1689322755.7699997</v>
      </c>
      <c r="G49" s="82">
        <v>1039277572.9899999</v>
      </c>
      <c r="H49" s="82">
        <v>1399780444.9099998</v>
      </c>
      <c r="I49" s="82">
        <v>863674023.2099998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C4DC-540A-491A-889D-5D515B900C4A}">
  <dimension ref="A1:I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317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7464293037.5200005</v>
      </c>
      <c r="D6" s="110">
        <f t="shared" ref="D6:D48" si="0">F6+G6+H6+I6</f>
        <v>913777053.60000002</v>
      </c>
      <c r="E6" s="116">
        <f>D6/C6</f>
        <v>0.12241977224190022</v>
      </c>
      <c r="F6" s="76">
        <v>248581538.84</v>
      </c>
      <c r="G6" s="76">
        <v>553968246.38999999</v>
      </c>
      <c r="H6" s="76">
        <v>11907501.779999999</v>
      </c>
      <c r="I6" s="76">
        <v>99319766.590000004</v>
      </c>
    </row>
    <row r="7" spans="1:9" ht="9.5" customHeight="1" x14ac:dyDescent="0.3">
      <c r="A7" s="63">
        <v>2</v>
      </c>
      <c r="B7" s="67" t="s">
        <v>234</v>
      </c>
      <c r="C7" s="95">
        <v>10908456034.74</v>
      </c>
      <c r="D7" s="110">
        <f t="shared" si="0"/>
        <v>912308581.72000003</v>
      </c>
      <c r="E7" s="116">
        <f t="shared" ref="E7:E49" si="1">D7/C7</f>
        <v>8.3633153840890428E-2</v>
      </c>
      <c r="F7" s="76">
        <v>304039275.47000003</v>
      </c>
      <c r="G7" s="76">
        <v>241154109.55000001</v>
      </c>
      <c r="H7" s="76">
        <v>42954341.340000004</v>
      </c>
      <c r="I7" s="81">
        <v>324160855.35999995</v>
      </c>
    </row>
    <row r="8" spans="1:9" ht="9.5" customHeight="1" x14ac:dyDescent="0.3">
      <c r="A8" s="63">
        <v>3</v>
      </c>
      <c r="B8" s="67" t="s">
        <v>235</v>
      </c>
      <c r="C8" s="95">
        <v>5768781730.8699999</v>
      </c>
      <c r="D8" s="110">
        <f t="shared" si="0"/>
        <v>584965495.51000011</v>
      </c>
      <c r="E8" s="116">
        <f t="shared" si="1"/>
        <v>0.10140191166875376</v>
      </c>
      <c r="F8" s="76">
        <v>332466349.72000003</v>
      </c>
      <c r="G8" s="76">
        <v>43668900.609999999</v>
      </c>
      <c r="H8" s="76">
        <v>200783559.84999999</v>
      </c>
      <c r="I8" s="76">
        <v>8046685.3300000001</v>
      </c>
    </row>
    <row r="9" spans="1:9" ht="9.5" customHeight="1" x14ac:dyDescent="0.3">
      <c r="A9" s="63">
        <v>4</v>
      </c>
      <c r="B9" s="86" t="s">
        <v>242</v>
      </c>
      <c r="C9" s="109">
        <v>4762801699.2200003</v>
      </c>
      <c r="D9" s="110">
        <f t="shared" si="0"/>
        <v>518185009.72999996</v>
      </c>
      <c r="E9" s="116">
        <f t="shared" si="1"/>
        <v>0.10879835912859077</v>
      </c>
      <c r="F9" s="110">
        <v>39657396.170000002</v>
      </c>
      <c r="G9" s="110">
        <v>1275212.58</v>
      </c>
      <c r="H9" s="110">
        <v>472983027.15999997</v>
      </c>
      <c r="I9" s="110">
        <v>4269373.82</v>
      </c>
    </row>
    <row r="10" spans="1:9" ht="9.5" customHeight="1" x14ac:dyDescent="0.3">
      <c r="A10" s="63">
        <v>5</v>
      </c>
      <c r="B10" s="67" t="s">
        <v>236</v>
      </c>
      <c r="C10" s="95">
        <v>3471470892.2800007</v>
      </c>
      <c r="D10" s="110">
        <f t="shared" si="0"/>
        <v>456677501.45999998</v>
      </c>
      <c r="E10" s="116">
        <f t="shared" si="1"/>
        <v>0.13155158595037572</v>
      </c>
      <c r="F10" s="76">
        <v>42856819.530000001</v>
      </c>
      <c r="G10" s="76">
        <v>645997.18999999994</v>
      </c>
      <c r="H10" s="76">
        <v>413156022.42000002</v>
      </c>
      <c r="I10" s="76">
        <v>18662.32</v>
      </c>
    </row>
    <row r="11" spans="1:9" ht="9.5" customHeight="1" x14ac:dyDescent="0.3">
      <c r="A11" s="63">
        <v>6</v>
      </c>
      <c r="B11" s="86" t="s">
        <v>253</v>
      </c>
      <c r="C11" s="109">
        <v>2006560914.7900002</v>
      </c>
      <c r="D11" s="110">
        <f t="shared" si="0"/>
        <v>296539008.83000004</v>
      </c>
      <c r="E11" s="116">
        <f t="shared" si="1"/>
        <v>0.1477847029931981</v>
      </c>
      <c r="F11" s="110">
        <v>130041475.09999999</v>
      </c>
      <c r="G11" s="110">
        <v>56099661.579999998</v>
      </c>
      <c r="H11" s="110">
        <v>39927099.18</v>
      </c>
      <c r="I11" s="110">
        <v>70470772.969999999</v>
      </c>
    </row>
    <row r="12" spans="1:9" ht="9.5" customHeight="1" x14ac:dyDescent="0.3">
      <c r="A12" s="63">
        <v>7</v>
      </c>
      <c r="B12" s="86" t="s">
        <v>237</v>
      </c>
      <c r="C12" s="111">
        <v>1857876837.9800003</v>
      </c>
      <c r="D12" s="110">
        <f t="shared" si="0"/>
        <v>280085773.34000003</v>
      </c>
      <c r="E12" s="116">
        <f t="shared" si="1"/>
        <v>0.15075583462492959</v>
      </c>
      <c r="F12" s="112">
        <v>135778028.59999999</v>
      </c>
      <c r="G12" s="112">
        <v>45002128.149999999</v>
      </c>
      <c r="H12" s="112">
        <v>49555988.18</v>
      </c>
      <c r="I12" s="112">
        <v>49749628.409999996</v>
      </c>
    </row>
    <row r="13" spans="1:9" ht="9.5" customHeight="1" x14ac:dyDescent="0.3">
      <c r="A13" s="63">
        <v>8</v>
      </c>
      <c r="B13" s="67" t="s">
        <v>251</v>
      </c>
      <c r="C13" s="95">
        <v>7493934431.3600006</v>
      </c>
      <c r="D13" s="110">
        <f t="shared" si="0"/>
        <v>134643334.91</v>
      </c>
      <c r="E13" s="116">
        <f t="shared" si="1"/>
        <v>1.7966975310933553E-2</v>
      </c>
      <c r="F13" s="76">
        <v>67788916.329999998</v>
      </c>
      <c r="G13" s="76">
        <v>2319079.54</v>
      </c>
      <c r="H13" s="76">
        <v>12360186.77</v>
      </c>
      <c r="I13" s="76">
        <v>52175152.270000003</v>
      </c>
    </row>
    <row r="14" spans="1:9" ht="9.5" customHeight="1" x14ac:dyDescent="0.3">
      <c r="A14" s="63">
        <v>9</v>
      </c>
      <c r="B14" s="86" t="s">
        <v>239</v>
      </c>
      <c r="C14" s="109">
        <v>2715505318.1399999</v>
      </c>
      <c r="D14" s="110">
        <f t="shared" si="0"/>
        <v>126085561.41999999</v>
      </c>
      <c r="E14" s="116">
        <f t="shared" si="1"/>
        <v>4.6431712203886595E-2</v>
      </c>
      <c r="F14" s="110">
        <v>60670998.649999999</v>
      </c>
      <c r="G14" s="110">
        <v>23741028.559999999</v>
      </c>
      <c r="H14" s="110">
        <v>9381460.0500000007</v>
      </c>
      <c r="I14" s="110">
        <v>32292074.16</v>
      </c>
    </row>
    <row r="15" spans="1:9" ht="9.5" customHeight="1" x14ac:dyDescent="0.3">
      <c r="A15" s="63">
        <v>10</v>
      </c>
      <c r="B15" s="67" t="s">
        <v>241</v>
      </c>
      <c r="C15" s="95">
        <v>4861683575.9899998</v>
      </c>
      <c r="D15" s="110">
        <f t="shared" si="0"/>
        <v>99096027.129999995</v>
      </c>
      <c r="E15" s="116">
        <f t="shared" si="1"/>
        <v>2.0383068042395328E-2</v>
      </c>
      <c r="F15" s="76">
        <v>78329679.849999994</v>
      </c>
      <c r="G15" s="76">
        <v>12645928.83</v>
      </c>
      <c r="H15" s="76">
        <v>1925137.09</v>
      </c>
      <c r="I15" s="76">
        <v>6195281.3600000003</v>
      </c>
    </row>
    <row r="16" spans="1:9" ht="9.5" customHeight="1" x14ac:dyDescent="0.3">
      <c r="A16" s="63">
        <v>11</v>
      </c>
      <c r="B16" s="67" t="s">
        <v>240</v>
      </c>
      <c r="C16" s="95">
        <v>788249965.69000006</v>
      </c>
      <c r="D16" s="110">
        <f t="shared" si="0"/>
        <v>85666678.300000012</v>
      </c>
      <c r="E16" s="116">
        <f t="shared" si="1"/>
        <v>0.10867958392489252</v>
      </c>
      <c r="F16" s="76">
        <v>58731413.130000003</v>
      </c>
      <c r="G16" s="76">
        <v>5393231.2700000014</v>
      </c>
      <c r="H16" s="76">
        <v>6866747.1900000004</v>
      </c>
      <c r="I16" s="76">
        <v>14675286.710000001</v>
      </c>
    </row>
    <row r="17" spans="1:9" ht="9.5" customHeight="1" x14ac:dyDescent="0.3">
      <c r="A17" s="63">
        <v>12</v>
      </c>
      <c r="B17" s="86" t="s">
        <v>245</v>
      </c>
      <c r="C17" s="109">
        <v>344607294.19999999</v>
      </c>
      <c r="D17" s="110">
        <f t="shared" si="0"/>
        <v>77544821.849999994</v>
      </c>
      <c r="E17" s="116">
        <f t="shared" si="1"/>
        <v>0.22502373906512627</v>
      </c>
      <c r="F17" s="110">
        <v>19195879.16</v>
      </c>
      <c r="G17" s="110">
        <v>6765434.5499999998</v>
      </c>
      <c r="H17" s="110">
        <v>12136565.529999999</v>
      </c>
      <c r="I17" s="110">
        <v>39446942.609999999</v>
      </c>
    </row>
    <row r="18" spans="1:9" ht="9.5" customHeight="1" x14ac:dyDescent="0.3">
      <c r="A18" s="63">
        <v>13</v>
      </c>
      <c r="B18" s="86" t="s">
        <v>254</v>
      </c>
      <c r="C18" s="109">
        <v>803735549.56000006</v>
      </c>
      <c r="D18" s="110">
        <f t="shared" si="0"/>
        <v>70125910.840000004</v>
      </c>
      <c r="E18" s="116">
        <f t="shared" si="1"/>
        <v>8.7249980268248664E-2</v>
      </c>
      <c r="F18" s="110">
        <v>1527855.53</v>
      </c>
      <c r="G18" s="113">
        <v>0</v>
      </c>
      <c r="H18" s="110">
        <v>6662185.8399999999</v>
      </c>
      <c r="I18" s="110">
        <v>61935869.470000006</v>
      </c>
    </row>
    <row r="19" spans="1:9" ht="9.5" customHeight="1" x14ac:dyDescent="0.3">
      <c r="A19" s="63">
        <v>14</v>
      </c>
      <c r="B19" s="86" t="s">
        <v>247</v>
      </c>
      <c r="C19" s="111">
        <v>1324523228.6099999</v>
      </c>
      <c r="D19" s="110">
        <f t="shared" si="0"/>
        <v>58994175.939999998</v>
      </c>
      <c r="E19" s="116">
        <f t="shared" si="1"/>
        <v>4.4539933060978108E-2</v>
      </c>
      <c r="F19" s="112">
        <v>29570109.239999998</v>
      </c>
      <c r="G19" s="114">
        <v>0</v>
      </c>
      <c r="H19" s="112">
        <v>12579808.040000001</v>
      </c>
      <c r="I19" s="112">
        <v>16844258.66</v>
      </c>
    </row>
    <row r="20" spans="1:9" ht="9.5" customHeight="1" x14ac:dyDescent="0.3">
      <c r="A20" s="63">
        <v>15</v>
      </c>
      <c r="B20" s="86" t="s">
        <v>246</v>
      </c>
      <c r="C20" s="109">
        <v>390852729.31</v>
      </c>
      <c r="D20" s="110">
        <f t="shared" si="0"/>
        <v>53854697.700000003</v>
      </c>
      <c r="E20" s="116">
        <f t="shared" si="1"/>
        <v>0.13778769767086829</v>
      </c>
      <c r="F20" s="110">
        <v>25912329</v>
      </c>
      <c r="G20" s="110">
        <v>16891959.169999998</v>
      </c>
      <c r="H20" s="110">
        <v>5285131.57</v>
      </c>
      <c r="I20" s="110">
        <v>5765277.96</v>
      </c>
    </row>
    <row r="21" spans="1:9" ht="9.5" customHeight="1" x14ac:dyDescent="0.3">
      <c r="A21" s="63">
        <v>16</v>
      </c>
      <c r="B21" s="86" t="s">
        <v>250</v>
      </c>
      <c r="C21" s="111">
        <v>302732829.63999999</v>
      </c>
      <c r="D21" s="110">
        <f t="shared" si="0"/>
        <v>46145893.899999999</v>
      </c>
      <c r="E21" s="116">
        <f t="shared" si="1"/>
        <v>0.15243108570311054</v>
      </c>
      <c r="F21" s="112">
        <v>17800937.830000002</v>
      </c>
      <c r="G21" s="113">
        <v>0</v>
      </c>
      <c r="H21" s="110">
        <v>9142080.3499999996</v>
      </c>
      <c r="I21" s="112">
        <v>19202875.719999999</v>
      </c>
    </row>
    <row r="22" spans="1:9" ht="9.5" customHeight="1" x14ac:dyDescent="0.3">
      <c r="A22" s="63">
        <v>17</v>
      </c>
      <c r="B22" s="67" t="s">
        <v>248</v>
      </c>
      <c r="C22" s="95">
        <v>209050888.24000001</v>
      </c>
      <c r="D22" s="110">
        <f t="shared" si="0"/>
        <v>45769171.739999995</v>
      </c>
      <c r="E22" s="116">
        <f t="shared" si="1"/>
        <v>0.21893794437005637</v>
      </c>
      <c r="F22" s="76">
        <v>11567557.9</v>
      </c>
      <c r="G22" s="76">
        <v>206712.44</v>
      </c>
      <c r="H22" s="76">
        <v>30653762.960000001</v>
      </c>
      <c r="I22" s="76">
        <v>3341138.44</v>
      </c>
    </row>
    <row r="23" spans="1:9" ht="9.5" customHeight="1" x14ac:dyDescent="0.3">
      <c r="A23" s="63">
        <v>18</v>
      </c>
      <c r="B23" s="86" t="s">
        <v>244</v>
      </c>
      <c r="C23" s="109">
        <v>796852868.28999996</v>
      </c>
      <c r="D23" s="110">
        <f t="shared" si="0"/>
        <v>43654107.120000005</v>
      </c>
      <c r="E23" s="116">
        <f t="shared" si="1"/>
        <v>5.4783146120411394E-2</v>
      </c>
      <c r="F23" s="110">
        <v>15082295.5</v>
      </c>
      <c r="G23" s="110">
        <v>19273008.419999998</v>
      </c>
      <c r="H23" s="110">
        <v>1741.87</v>
      </c>
      <c r="I23" s="110">
        <v>9297061.3300000019</v>
      </c>
    </row>
    <row r="24" spans="1:9" ht="9.5" customHeight="1" x14ac:dyDescent="0.3">
      <c r="A24" s="63">
        <v>19</v>
      </c>
      <c r="B24" s="67" t="s">
        <v>243</v>
      </c>
      <c r="C24" s="95">
        <v>66665487.099999994</v>
      </c>
      <c r="D24" s="110">
        <f t="shared" si="0"/>
        <v>34189129.579999998</v>
      </c>
      <c r="E24" s="116">
        <f t="shared" si="1"/>
        <v>0.5128460177410149</v>
      </c>
      <c r="F24" s="76">
        <v>34189129.579999998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86" t="s">
        <v>252</v>
      </c>
      <c r="C25" s="109">
        <v>177471965.91</v>
      </c>
      <c r="D25" s="110">
        <f t="shared" si="0"/>
        <v>21417289.289999999</v>
      </c>
      <c r="E25" s="116">
        <f t="shared" si="1"/>
        <v>0.12067984473030059</v>
      </c>
      <c r="F25" s="110">
        <v>117778.42</v>
      </c>
      <c r="G25" s="110">
        <v>3955894.78</v>
      </c>
      <c r="H25" s="110">
        <v>2697957.29</v>
      </c>
      <c r="I25" s="110">
        <v>14645658.800000001</v>
      </c>
    </row>
    <row r="26" spans="1:9" ht="9.5" customHeight="1" x14ac:dyDescent="0.3">
      <c r="A26" s="63">
        <v>21</v>
      </c>
      <c r="B26" s="67" t="s">
        <v>264</v>
      </c>
      <c r="C26" s="95">
        <v>77166502.719999999</v>
      </c>
      <c r="D26" s="110">
        <f t="shared" si="0"/>
        <v>17340745.719999999</v>
      </c>
      <c r="E26" s="116">
        <f t="shared" si="1"/>
        <v>0.22471856451653896</v>
      </c>
      <c r="F26" s="79">
        <v>0</v>
      </c>
      <c r="G26" s="79">
        <v>0</v>
      </c>
      <c r="H26" s="81">
        <v>17340745.719999999</v>
      </c>
      <c r="I26" s="79">
        <v>0</v>
      </c>
    </row>
    <row r="27" spans="1:9" ht="9.5" customHeight="1" x14ac:dyDescent="0.3">
      <c r="A27" s="63">
        <v>22</v>
      </c>
      <c r="B27" s="86" t="s">
        <v>249</v>
      </c>
      <c r="C27" s="109">
        <v>259445030.87</v>
      </c>
      <c r="D27" s="110">
        <f t="shared" si="0"/>
        <v>17235388.77</v>
      </c>
      <c r="E27" s="116">
        <f t="shared" si="1"/>
        <v>6.6431755166804982E-2</v>
      </c>
      <c r="F27" s="113">
        <v>0</v>
      </c>
      <c r="G27" s="113">
        <v>0</v>
      </c>
      <c r="H27" s="110">
        <v>12482593.51</v>
      </c>
      <c r="I27" s="110">
        <v>4752795.2600000007</v>
      </c>
    </row>
    <row r="28" spans="1:9" ht="9.5" customHeight="1" x14ac:dyDescent="0.3">
      <c r="A28" s="63">
        <v>23</v>
      </c>
      <c r="B28" s="86" t="s">
        <v>255</v>
      </c>
      <c r="C28" s="109">
        <v>2891023636.6799994</v>
      </c>
      <c r="D28" s="110">
        <f t="shared" si="0"/>
        <v>14658024.68</v>
      </c>
      <c r="E28" s="116">
        <f t="shared" si="1"/>
        <v>5.0701850009199573E-3</v>
      </c>
      <c r="F28" s="110">
        <v>14385126.34</v>
      </c>
      <c r="G28" s="113">
        <v>0</v>
      </c>
      <c r="H28" s="110">
        <v>96065.3</v>
      </c>
      <c r="I28" s="110">
        <v>176833.03999999998</v>
      </c>
    </row>
    <row r="29" spans="1:9" ht="9.5" customHeight="1" x14ac:dyDescent="0.3">
      <c r="A29" s="63">
        <v>24</v>
      </c>
      <c r="B29" s="86" t="s">
        <v>257</v>
      </c>
      <c r="C29" s="109">
        <v>406652288.02999997</v>
      </c>
      <c r="D29" s="110">
        <f t="shared" si="0"/>
        <v>11194646.690000001</v>
      </c>
      <c r="E29" s="116">
        <f t="shared" si="1"/>
        <v>2.7528793073393794E-2</v>
      </c>
      <c r="F29" s="110">
        <v>9981975.5</v>
      </c>
      <c r="G29" s="113">
        <v>0</v>
      </c>
      <c r="H29" s="110">
        <v>35521.800000000003</v>
      </c>
      <c r="I29" s="110">
        <v>1177149.3900000001</v>
      </c>
    </row>
    <row r="30" spans="1:9" ht="9.5" customHeight="1" x14ac:dyDescent="0.3">
      <c r="A30" s="63">
        <v>25</v>
      </c>
      <c r="B30" s="86" t="s">
        <v>259</v>
      </c>
      <c r="C30" s="109">
        <v>205885230.62</v>
      </c>
      <c r="D30" s="110">
        <f t="shared" si="0"/>
        <v>4631234.53</v>
      </c>
      <c r="E30" s="116">
        <f t="shared" si="1"/>
        <v>2.2494253308280362E-2</v>
      </c>
      <c r="F30" s="113">
        <v>0</v>
      </c>
      <c r="G30" s="113">
        <v>0</v>
      </c>
      <c r="H30" s="113">
        <v>0</v>
      </c>
      <c r="I30" s="110">
        <v>4631234.53</v>
      </c>
    </row>
    <row r="31" spans="1:9" ht="9.5" customHeight="1" x14ac:dyDescent="0.3">
      <c r="A31" s="63">
        <v>26</v>
      </c>
      <c r="B31" s="86" t="s">
        <v>258</v>
      </c>
      <c r="C31" s="109">
        <v>103592122.86</v>
      </c>
      <c r="D31" s="110">
        <f t="shared" si="0"/>
        <v>3619465.1730200001</v>
      </c>
      <c r="E31" s="116">
        <f t="shared" si="1"/>
        <v>3.4939579121392665E-2</v>
      </c>
      <c r="F31" s="123">
        <v>0.11212</v>
      </c>
      <c r="G31" s="113">
        <v>0</v>
      </c>
      <c r="H31" s="123">
        <v>6.0900000000000003E-2</v>
      </c>
      <c r="I31" s="110">
        <v>3619465</v>
      </c>
    </row>
    <row r="32" spans="1:9" ht="9.5" customHeight="1" x14ac:dyDescent="0.3">
      <c r="A32" s="63">
        <v>27</v>
      </c>
      <c r="B32" s="86" t="s">
        <v>263</v>
      </c>
      <c r="C32" s="111">
        <v>88237145.620000035</v>
      </c>
      <c r="D32" s="110">
        <f t="shared" si="0"/>
        <v>2866549.62</v>
      </c>
      <c r="E32" s="116">
        <f t="shared" si="1"/>
        <v>3.2486880665258754E-2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9" ht="9.5" customHeight="1" x14ac:dyDescent="0.3">
      <c r="A33" s="63">
        <v>28</v>
      </c>
      <c r="B33" s="86" t="s">
        <v>256</v>
      </c>
      <c r="C33" s="109">
        <v>457956758.28999996</v>
      </c>
      <c r="D33" s="110">
        <f t="shared" si="0"/>
        <v>2630271.1799999997</v>
      </c>
      <c r="E33" s="116">
        <f t="shared" si="1"/>
        <v>5.7434924419968647E-3</v>
      </c>
      <c r="F33" s="110">
        <v>1053164.45</v>
      </c>
      <c r="G33" s="110">
        <v>39410.03</v>
      </c>
      <c r="H33" s="110">
        <v>565998.43999999994</v>
      </c>
      <c r="I33" s="110">
        <v>971698.26</v>
      </c>
    </row>
    <row r="34" spans="1:9" ht="9.5" customHeight="1" x14ac:dyDescent="0.3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3">
      <c r="A35" s="63">
        <v>30</v>
      </c>
      <c r="B35" s="67" t="s">
        <v>266</v>
      </c>
      <c r="C35" s="95">
        <v>162335750.53000003</v>
      </c>
      <c r="D35" s="110">
        <f t="shared" si="0"/>
        <v>21159.200000000001</v>
      </c>
      <c r="E35" s="116">
        <f t="shared" si="1"/>
        <v>1.3034220700565728E-4</v>
      </c>
      <c r="F35" s="79">
        <v>0</v>
      </c>
      <c r="G35" s="79">
        <v>0</v>
      </c>
      <c r="H35" s="76">
        <v>21159.200000000001</v>
      </c>
      <c r="I35" s="79">
        <v>0</v>
      </c>
    </row>
    <row r="36" spans="1:9" ht="9.5" customHeight="1" x14ac:dyDescent="0.3">
      <c r="A36" s="63">
        <v>31</v>
      </c>
      <c r="B36" s="86" t="s">
        <v>260</v>
      </c>
      <c r="C36" s="109">
        <v>439660135.38999999</v>
      </c>
      <c r="D36" s="110">
        <f t="shared" si="0"/>
        <v>11950.04</v>
      </c>
      <c r="E36" s="116">
        <f t="shared" si="1"/>
        <v>2.718017631823666E-5</v>
      </c>
      <c r="F36" s="113">
        <v>0</v>
      </c>
      <c r="G36" s="113">
        <v>0</v>
      </c>
      <c r="H36" s="113">
        <v>0</v>
      </c>
      <c r="I36" s="110">
        <v>11950.04</v>
      </c>
    </row>
    <row r="37" spans="1:9" ht="9.5" customHeight="1" x14ac:dyDescent="0.3">
      <c r="A37" s="63">
        <v>32</v>
      </c>
      <c r="B37" s="67" t="s">
        <v>267</v>
      </c>
      <c r="C37" s="95">
        <v>749512527.82999992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3">
      <c r="A38" s="63">
        <v>33</v>
      </c>
      <c r="B38" s="86" t="s">
        <v>268</v>
      </c>
      <c r="C38" s="111">
        <v>120118406.31000002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3">
      <c r="A39" s="63">
        <v>34</v>
      </c>
      <c r="B39" s="86" t="s">
        <v>262</v>
      </c>
      <c r="C39" s="110">
        <v>155226977.66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3">
      <c r="A40" s="63">
        <v>35</v>
      </c>
      <c r="B40" s="86" t="s">
        <v>269</v>
      </c>
      <c r="C40" s="110">
        <v>23066525.620000001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9.5" customHeight="1" x14ac:dyDescent="0.3">
      <c r="A41" s="63">
        <v>36</v>
      </c>
      <c r="B41" s="86" t="s">
        <v>270</v>
      </c>
      <c r="C41" s="110">
        <v>2641823.25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9.5" customHeight="1" x14ac:dyDescent="0.3">
      <c r="A42" s="63">
        <v>37</v>
      </c>
      <c r="B42" s="86" t="s">
        <v>271</v>
      </c>
      <c r="C42" s="110">
        <v>617151790.20000005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272</v>
      </c>
      <c r="C43" s="110">
        <v>27610114.860000003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274</v>
      </c>
      <c r="C45" s="112">
        <v>96780747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3">
      <c r="A46" s="63">
        <v>41</v>
      </c>
      <c r="B46" s="67" t="s">
        <v>261</v>
      </c>
      <c r="C46" s="112">
        <v>107211437.82999998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86" t="s">
        <v>265</v>
      </c>
      <c r="C47" s="110">
        <v>1615986.1700000002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v>63585549724.280006</v>
      </c>
      <c r="D49" s="118">
        <f t="shared" ref="D49" si="2">F49+G49+H49+I49</f>
        <v>4934434832.3599997</v>
      </c>
      <c r="E49" s="117">
        <f t="shared" si="1"/>
        <v>7.7603085193990173E-2</v>
      </c>
      <c r="F49" s="82">
        <v>1679826141.9599998</v>
      </c>
      <c r="G49" s="82">
        <v>1033045943.6399999</v>
      </c>
      <c r="H49" s="82">
        <v>1371502449.3299999</v>
      </c>
      <c r="I49" s="82">
        <v>850060297.42999995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AD3A-43B2-4329-B302-4CD18816EB91}">
  <dimension ref="A1:I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318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7439854109.6299992</v>
      </c>
      <c r="D6" s="110">
        <f t="shared" ref="D6:D48" si="0">F6+G6+H6+I6</f>
        <v>910565305.57000005</v>
      </c>
      <c r="E6" s="116">
        <f>D6/C6</f>
        <v>0.12239020982835973</v>
      </c>
      <c r="F6" s="76">
        <v>246099859.16</v>
      </c>
      <c r="G6" s="76">
        <v>553512974</v>
      </c>
      <c r="H6" s="76">
        <v>9573647.209999999</v>
      </c>
      <c r="I6" s="76">
        <v>101378825.2</v>
      </c>
    </row>
    <row r="7" spans="1:9" ht="9.5" customHeight="1" x14ac:dyDescent="0.3">
      <c r="A7" s="63">
        <v>2</v>
      </c>
      <c r="B7" s="67" t="s">
        <v>234</v>
      </c>
      <c r="C7" s="95">
        <v>10942158917.030001</v>
      </c>
      <c r="D7" s="110">
        <f t="shared" si="0"/>
        <v>909694170.43000007</v>
      </c>
      <c r="E7" s="116">
        <f t="shared" ref="E7:E49" si="1">D7/C7</f>
        <v>8.3136625717817283E-2</v>
      </c>
      <c r="F7" s="76">
        <v>302666772.30000001</v>
      </c>
      <c r="G7" s="76">
        <v>232536719.78999999</v>
      </c>
      <c r="H7" s="76">
        <v>42624752.200000003</v>
      </c>
      <c r="I7" s="76">
        <v>331865926.13999999</v>
      </c>
    </row>
    <row r="8" spans="1:9" ht="9.5" customHeight="1" x14ac:dyDescent="0.3">
      <c r="A8" s="63">
        <v>3</v>
      </c>
      <c r="B8" s="86" t="s">
        <v>235</v>
      </c>
      <c r="C8" s="111">
        <v>5756688881.8200006</v>
      </c>
      <c r="D8" s="110">
        <f t="shared" si="0"/>
        <v>590341163.22000015</v>
      </c>
      <c r="E8" s="116">
        <f t="shared" si="1"/>
        <v>0.1025487351043646</v>
      </c>
      <c r="F8" s="112">
        <v>333053189.04000002</v>
      </c>
      <c r="G8" s="110">
        <v>43608375.869999997</v>
      </c>
      <c r="H8" s="110">
        <v>204468215.99000001</v>
      </c>
      <c r="I8" s="112">
        <v>9211382.3200000003</v>
      </c>
    </row>
    <row r="9" spans="1:9" ht="9.5" customHeight="1" x14ac:dyDescent="0.3">
      <c r="A9" s="63">
        <v>4</v>
      </c>
      <c r="B9" s="67" t="s">
        <v>242</v>
      </c>
      <c r="C9" s="95">
        <v>4757865503.21</v>
      </c>
      <c r="D9" s="110">
        <f t="shared" si="0"/>
        <v>516698828.17000002</v>
      </c>
      <c r="E9" s="116">
        <f t="shared" si="1"/>
        <v>0.10859887229292162</v>
      </c>
      <c r="F9" s="76">
        <v>37687517.549999997</v>
      </c>
      <c r="G9" s="76">
        <v>1275212.58</v>
      </c>
      <c r="H9" s="76">
        <v>473400571.35000002</v>
      </c>
      <c r="I9" s="81">
        <v>4335526.6899999995</v>
      </c>
    </row>
    <row r="10" spans="1:9" ht="9.5" customHeight="1" x14ac:dyDescent="0.3">
      <c r="A10" s="63">
        <v>5</v>
      </c>
      <c r="B10" s="67" t="s">
        <v>236</v>
      </c>
      <c r="C10" s="95">
        <v>3466136577.2199998</v>
      </c>
      <c r="D10" s="110">
        <f t="shared" si="0"/>
        <v>462006569.87000006</v>
      </c>
      <c r="E10" s="116">
        <f t="shared" si="1"/>
        <v>0.13329150758408675</v>
      </c>
      <c r="F10" s="76">
        <v>42036255.780000001</v>
      </c>
      <c r="G10" s="76">
        <v>645997.18999999994</v>
      </c>
      <c r="H10" s="76">
        <v>419306180.35000002</v>
      </c>
      <c r="I10" s="76">
        <v>18136.55</v>
      </c>
    </row>
    <row r="11" spans="1:9" ht="9.5" customHeight="1" x14ac:dyDescent="0.3">
      <c r="A11" s="63">
        <v>6</v>
      </c>
      <c r="B11" s="86" t="s">
        <v>253</v>
      </c>
      <c r="C11" s="111">
        <v>1951743287.6100004</v>
      </c>
      <c r="D11" s="110">
        <f t="shared" si="0"/>
        <v>300607354.30000007</v>
      </c>
      <c r="E11" s="116">
        <f t="shared" si="1"/>
        <v>0.15401992475563098</v>
      </c>
      <c r="F11" s="112">
        <v>129145956.40000001</v>
      </c>
      <c r="G11" s="112">
        <v>56043912.200000003</v>
      </c>
      <c r="H11" s="112">
        <v>41309381.490000002</v>
      </c>
      <c r="I11" s="112">
        <v>74108104.210000008</v>
      </c>
    </row>
    <row r="12" spans="1:9" ht="9.5" customHeight="1" x14ac:dyDescent="0.3">
      <c r="A12" s="63">
        <v>7</v>
      </c>
      <c r="B12" s="67" t="s">
        <v>237</v>
      </c>
      <c r="C12" s="95">
        <v>1867740633.79</v>
      </c>
      <c r="D12" s="110">
        <f t="shared" si="0"/>
        <v>281405604.65999997</v>
      </c>
      <c r="E12" s="116">
        <f t="shared" si="1"/>
        <v>0.15066631820767032</v>
      </c>
      <c r="F12" s="76">
        <v>136001004.94</v>
      </c>
      <c r="G12" s="76">
        <v>46748565.32</v>
      </c>
      <c r="H12" s="76">
        <v>49317276.689999998</v>
      </c>
      <c r="I12" s="76">
        <v>49338757.710000001</v>
      </c>
    </row>
    <row r="13" spans="1:9" ht="9.5" customHeight="1" x14ac:dyDescent="0.3">
      <c r="A13" s="63">
        <v>8</v>
      </c>
      <c r="B13" s="86" t="s">
        <v>239</v>
      </c>
      <c r="C13" s="109">
        <v>2713401629.0199995</v>
      </c>
      <c r="D13" s="110">
        <f t="shared" si="0"/>
        <v>129587033.33</v>
      </c>
      <c r="E13" s="116">
        <f t="shared" si="1"/>
        <v>4.7758146801438681E-2</v>
      </c>
      <c r="F13" s="110">
        <v>61437349.259999998</v>
      </c>
      <c r="G13" s="110">
        <v>23741890.57</v>
      </c>
      <c r="H13" s="110">
        <v>10246103.330000002</v>
      </c>
      <c r="I13" s="110">
        <v>34161690.170000002</v>
      </c>
    </row>
    <row r="14" spans="1:9" ht="9.5" customHeight="1" x14ac:dyDescent="0.3">
      <c r="A14" s="63">
        <v>9</v>
      </c>
      <c r="B14" s="67" t="s">
        <v>251</v>
      </c>
      <c r="C14" s="95">
        <v>7521705068.7799997</v>
      </c>
      <c r="D14" s="110">
        <f t="shared" si="0"/>
        <v>127169089.33</v>
      </c>
      <c r="E14" s="116">
        <f t="shared" si="1"/>
        <v>1.6906949709825099E-2</v>
      </c>
      <c r="F14" s="76">
        <v>67417577.340000004</v>
      </c>
      <c r="G14" s="76">
        <v>2706809.74</v>
      </c>
      <c r="H14" s="76">
        <v>12564338</v>
      </c>
      <c r="I14" s="76">
        <v>44480364.25</v>
      </c>
    </row>
    <row r="15" spans="1:9" ht="9.5" customHeight="1" x14ac:dyDescent="0.3">
      <c r="A15" s="63">
        <v>10</v>
      </c>
      <c r="B15" s="67" t="s">
        <v>241</v>
      </c>
      <c r="C15" s="95">
        <v>4886776017.6200008</v>
      </c>
      <c r="D15" s="110">
        <f t="shared" si="0"/>
        <v>100059042.42</v>
      </c>
      <c r="E15" s="116">
        <f t="shared" si="1"/>
        <v>2.0475471365829369E-2</v>
      </c>
      <c r="F15" s="76">
        <v>78004049.700000003</v>
      </c>
      <c r="G15" s="76">
        <v>13055169.940000001</v>
      </c>
      <c r="H15" s="76">
        <v>2108650.79</v>
      </c>
      <c r="I15" s="76">
        <v>6891171.9900000002</v>
      </c>
    </row>
    <row r="16" spans="1:9" ht="9.5" customHeight="1" x14ac:dyDescent="0.3">
      <c r="A16" s="63">
        <v>11</v>
      </c>
      <c r="B16" s="86" t="s">
        <v>240</v>
      </c>
      <c r="C16" s="111">
        <v>796729892.15999997</v>
      </c>
      <c r="D16" s="110">
        <f t="shared" si="0"/>
        <v>84940320.560000002</v>
      </c>
      <c r="E16" s="116">
        <f t="shared" si="1"/>
        <v>0.10661118830337825</v>
      </c>
      <c r="F16" s="112">
        <v>57815494.32</v>
      </c>
      <c r="G16" s="112">
        <v>5393221.2700000014</v>
      </c>
      <c r="H16" s="112">
        <v>7072271.6799999997</v>
      </c>
      <c r="I16" s="112">
        <v>14659333.289999999</v>
      </c>
    </row>
    <row r="17" spans="1:9" ht="9.5" customHeight="1" x14ac:dyDescent="0.3">
      <c r="A17" s="63">
        <v>12</v>
      </c>
      <c r="B17" s="86" t="s">
        <v>105</v>
      </c>
      <c r="C17" s="111">
        <v>341895418.31</v>
      </c>
      <c r="D17" s="110">
        <f t="shared" si="0"/>
        <v>73137236.560000002</v>
      </c>
      <c r="E17" s="116">
        <f t="shared" si="1"/>
        <v>0.213916983507763</v>
      </c>
      <c r="F17" s="112">
        <v>18626967.780000001</v>
      </c>
      <c r="G17" s="112">
        <v>6747362.7200000007</v>
      </c>
      <c r="H17" s="112">
        <v>9610884.3800000008</v>
      </c>
      <c r="I17" s="112">
        <v>38152021.68</v>
      </c>
    </row>
    <row r="18" spans="1:9" ht="9.5" customHeight="1" x14ac:dyDescent="0.3">
      <c r="A18" s="63">
        <v>13</v>
      </c>
      <c r="B18" s="67" t="s">
        <v>254</v>
      </c>
      <c r="C18" s="111">
        <v>792426576.27999997</v>
      </c>
      <c r="D18" s="110">
        <f t="shared" si="0"/>
        <v>69269374.210000008</v>
      </c>
      <c r="E18" s="116">
        <f t="shared" si="1"/>
        <v>8.741424919792698E-2</v>
      </c>
      <c r="F18" s="112">
        <v>1520188.39</v>
      </c>
      <c r="G18" s="114">
        <v>0</v>
      </c>
      <c r="H18" s="112">
        <v>5804449.2699999996</v>
      </c>
      <c r="I18" s="112">
        <v>61944736.550000004</v>
      </c>
    </row>
    <row r="19" spans="1:9" ht="9.5" customHeight="1" x14ac:dyDescent="0.3">
      <c r="A19" s="63">
        <v>14</v>
      </c>
      <c r="B19" s="86" t="s">
        <v>247</v>
      </c>
      <c r="C19" s="109">
        <v>1332654916.51</v>
      </c>
      <c r="D19" s="110">
        <f t="shared" si="0"/>
        <v>58212291.740000002</v>
      </c>
      <c r="E19" s="116">
        <f t="shared" si="1"/>
        <v>4.3681444475099557E-2</v>
      </c>
      <c r="F19" s="110">
        <v>29713077.75</v>
      </c>
      <c r="G19" s="113">
        <v>0</v>
      </c>
      <c r="H19" s="110">
        <v>11910002.59</v>
      </c>
      <c r="I19" s="110">
        <v>16589211.399999999</v>
      </c>
    </row>
    <row r="20" spans="1:9" ht="9.5" customHeight="1" x14ac:dyDescent="0.3">
      <c r="A20" s="63">
        <v>15</v>
      </c>
      <c r="B20" s="86" t="s">
        <v>246</v>
      </c>
      <c r="C20" s="111">
        <v>399451213.27999997</v>
      </c>
      <c r="D20" s="110">
        <f t="shared" si="0"/>
        <v>55605013.140000001</v>
      </c>
      <c r="E20" s="116">
        <f t="shared" si="1"/>
        <v>0.13920351545164295</v>
      </c>
      <c r="F20" s="112">
        <v>27600716.760000002</v>
      </c>
      <c r="G20" s="112">
        <v>17057626.449999999</v>
      </c>
      <c r="H20" s="112">
        <v>5283627.5200000014</v>
      </c>
      <c r="I20" s="112">
        <v>5663042.4100000001</v>
      </c>
    </row>
    <row r="21" spans="1:9" ht="9.5" customHeight="1" x14ac:dyDescent="0.3">
      <c r="A21" s="63">
        <v>16</v>
      </c>
      <c r="B21" s="86" t="s">
        <v>250</v>
      </c>
      <c r="C21" s="109">
        <v>310536063.38999999</v>
      </c>
      <c r="D21" s="110">
        <f t="shared" si="0"/>
        <v>46759733.079999998</v>
      </c>
      <c r="E21" s="116">
        <f t="shared" si="1"/>
        <v>0.15057746456093504</v>
      </c>
      <c r="F21" s="110">
        <v>17947684.640000001</v>
      </c>
      <c r="G21" s="113">
        <v>0</v>
      </c>
      <c r="H21" s="110">
        <v>9192709.5800000001</v>
      </c>
      <c r="I21" s="110">
        <v>19619338.860000003</v>
      </c>
    </row>
    <row r="22" spans="1:9" ht="9.5" customHeight="1" x14ac:dyDescent="0.3">
      <c r="A22" s="63">
        <v>17</v>
      </c>
      <c r="B22" s="67" t="s">
        <v>248</v>
      </c>
      <c r="C22" s="95">
        <v>210402931.82999998</v>
      </c>
      <c r="D22" s="110">
        <f t="shared" si="0"/>
        <v>44949582.210000001</v>
      </c>
      <c r="E22" s="116">
        <f t="shared" si="1"/>
        <v>0.21363572179839241</v>
      </c>
      <c r="F22" s="76">
        <v>11764226.300000001</v>
      </c>
      <c r="G22" s="76">
        <v>206712.44</v>
      </c>
      <c r="H22" s="76">
        <v>30119315.009999998</v>
      </c>
      <c r="I22" s="76">
        <v>2859328.46</v>
      </c>
    </row>
    <row r="23" spans="1:9" ht="9.5" customHeight="1" x14ac:dyDescent="0.3">
      <c r="A23" s="63">
        <v>18</v>
      </c>
      <c r="B23" s="86" t="s">
        <v>244</v>
      </c>
      <c r="C23" s="109">
        <v>794126372.53999996</v>
      </c>
      <c r="D23" s="110">
        <f t="shared" si="0"/>
        <v>43224385.75</v>
      </c>
      <c r="E23" s="116">
        <f t="shared" si="1"/>
        <v>5.4430109922867217E-2</v>
      </c>
      <c r="F23" s="110">
        <v>14698782.73</v>
      </c>
      <c r="G23" s="110">
        <v>19131880.869999997</v>
      </c>
      <c r="H23" s="110">
        <v>4571.1000000000004</v>
      </c>
      <c r="I23" s="110">
        <v>9389151.0500000007</v>
      </c>
    </row>
    <row r="24" spans="1:9" ht="9.5" customHeight="1" x14ac:dyDescent="0.3">
      <c r="A24" s="63">
        <v>19</v>
      </c>
      <c r="B24" s="86" t="s">
        <v>243</v>
      </c>
      <c r="C24" s="109">
        <v>66588059.659999996</v>
      </c>
      <c r="D24" s="110">
        <f t="shared" si="0"/>
        <v>34069621.189999998</v>
      </c>
      <c r="E24" s="116">
        <f t="shared" si="1"/>
        <v>0.51164760414945543</v>
      </c>
      <c r="F24" s="110">
        <v>34069621.189999998</v>
      </c>
      <c r="G24" s="113">
        <v>0</v>
      </c>
      <c r="H24" s="113">
        <v>0</v>
      </c>
      <c r="I24" s="113">
        <v>0</v>
      </c>
    </row>
    <row r="25" spans="1:9" ht="9.5" customHeight="1" x14ac:dyDescent="0.3">
      <c r="A25" s="63">
        <v>20</v>
      </c>
      <c r="B25" s="67" t="s">
        <v>252</v>
      </c>
      <c r="C25" s="95">
        <v>169967964.58000001</v>
      </c>
      <c r="D25" s="110">
        <f t="shared" si="0"/>
        <v>21253680.73</v>
      </c>
      <c r="E25" s="116">
        <f t="shared" si="1"/>
        <v>0.12504521532936508</v>
      </c>
      <c r="F25" s="76">
        <v>117577.7</v>
      </c>
      <c r="G25" s="76">
        <v>3955894.78</v>
      </c>
      <c r="H25" s="76">
        <v>2749549.4499999997</v>
      </c>
      <c r="I25" s="76">
        <v>14430658.800000001</v>
      </c>
    </row>
    <row r="26" spans="1:9" ht="9.5" customHeight="1" x14ac:dyDescent="0.3">
      <c r="A26" s="63">
        <v>21</v>
      </c>
      <c r="B26" s="67" t="s">
        <v>264</v>
      </c>
      <c r="C26" s="95">
        <v>76193359.649999991</v>
      </c>
      <c r="D26" s="110">
        <f t="shared" si="0"/>
        <v>17340745.719999999</v>
      </c>
      <c r="E26" s="116">
        <f t="shared" si="1"/>
        <v>0.22758867438915986</v>
      </c>
      <c r="F26" s="79">
        <v>0</v>
      </c>
      <c r="G26" s="79">
        <v>0</v>
      </c>
      <c r="H26" s="76">
        <v>17340745.719999999</v>
      </c>
      <c r="I26" s="79">
        <v>0</v>
      </c>
    </row>
    <row r="27" spans="1:9" ht="9.5" customHeight="1" x14ac:dyDescent="0.3">
      <c r="A27" s="63">
        <v>22</v>
      </c>
      <c r="B27" s="86" t="s">
        <v>255</v>
      </c>
      <c r="C27" s="109">
        <v>2912793847.8699999</v>
      </c>
      <c r="D27" s="110">
        <f t="shared" si="0"/>
        <v>14618916.59</v>
      </c>
      <c r="E27" s="116">
        <f t="shared" si="1"/>
        <v>5.0188641399013462E-3</v>
      </c>
      <c r="F27" s="110">
        <v>14385126.34</v>
      </c>
      <c r="G27" s="113">
        <v>0</v>
      </c>
      <c r="H27" s="110">
        <v>94561.09</v>
      </c>
      <c r="I27" s="110">
        <v>139229.16</v>
      </c>
    </row>
    <row r="28" spans="1:9" ht="9.5" customHeight="1" x14ac:dyDescent="0.3">
      <c r="A28" s="63">
        <v>23</v>
      </c>
      <c r="B28" s="86" t="s">
        <v>249</v>
      </c>
      <c r="C28" s="109">
        <v>261543763.31000003</v>
      </c>
      <c r="D28" s="110">
        <f t="shared" si="0"/>
        <v>14434261.739999998</v>
      </c>
      <c r="E28" s="116">
        <f t="shared" si="1"/>
        <v>5.5188705543291805E-2</v>
      </c>
      <c r="F28" s="113">
        <v>0</v>
      </c>
      <c r="G28" s="113">
        <v>0</v>
      </c>
      <c r="H28" s="110">
        <v>11771682.449999999</v>
      </c>
      <c r="I28" s="110">
        <v>2662579.29</v>
      </c>
    </row>
    <row r="29" spans="1:9" ht="9.5" customHeight="1" x14ac:dyDescent="0.3">
      <c r="A29" s="63">
        <v>24</v>
      </c>
      <c r="B29" s="86" t="s">
        <v>257</v>
      </c>
      <c r="C29" s="109">
        <v>405803689.06000006</v>
      </c>
      <c r="D29" s="110">
        <f t="shared" si="0"/>
        <v>11192993.920000002</v>
      </c>
      <c r="E29" s="116">
        <f t="shared" si="1"/>
        <v>2.7582287253049252E-2</v>
      </c>
      <c r="F29" s="110">
        <v>9981975.5</v>
      </c>
      <c r="G29" s="113">
        <v>0</v>
      </c>
      <c r="H29" s="110">
        <v>35521.800000000003</v>
      </c>
      <c r="I29" s="110">
        <v>1175496.6200000001</v>
      </c>
    </row>
    <row r="30" spans="1:9" ht="9.5" customHeight="1" x14ac:dyDescent="0.3">
      <c r="A30" s="63">
        <v>25</v>
      </c>
      <c r="B30" s="86" t="s">
        <v>259</v>
      </c>
      <c r="C30" s="109">
        <v>206289601.08000001</v>
      </c>
      <c r="D30" s="110">
        <f t="shared" si="0"/>
        <v>4882632.76</v>
      </c>
      <c r="E30" s="116">
        <f t="shared" si="1"/>
        <v>2.3668826418964731E-2</v>
      </c>
      <c r="F30" s="113">
        <v>0</v>
      </c>
      <c r="G30" s="113">
        <v>0</v>
      </c>
      <c r="H30" s="113">
        <v>0</v>
      </c>
      <c r="I30" s="110">
        <v>4882632.76</v>
      </c>
    </row>
    <row r="31" spans="1:9" ht="9.5" customHeight="1" x14ac:dyDescent="0.3">
      <c r="A31" s="63">
        <v>26</v>
      </c>
      <c r="B31" s="86" t="s">
        <v>258</v>
      </c>
      <c r="C31" s="109">
        <v>95484410.920000002</v>
      </c>
      <c r="D31" s="110">
        <f t="shared" si="0"/>
        <v>3623574.0700000008</v>
      </c>
      <c r="E31" s="116">
        <f t="shared" si="1"/>
        <v>3.7949378700528939E-2</v>
      </c>
      <c r="F31" s="113">
        <v>60.13</v>
      </c>
      <c r="G31" s="113">
        <v>0</v>
      </c>
      <c r="H31" s="113">
        <v>4.67</v>
      </c>
      <c r="I31" s="110">
        <v>3623509.2700000009</v>
      </c>
    </row>
    <row r="32" spans="1:9" ht="9.5" customHeight="1" x14ac:dyDescent="0.3">
      <c r="A32" s="63">
        <v>27</v>
      </c>
      <c r="B32" s="86" t="s">
        <v>319</v>
      </c>
      <c r="C32" s="109">
        <v>90345925.350000009</v>
      </c>
      <c r="D32" s="110">
        <f t="shared" si="0"/>
        <v>2866549.62</v>
      </c>
      <c r="E32" s="116">
        <f t="shared" si="1"/>
        <v>3.1728598814999016E-2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5" customHeight="1" x14ac:dyDescent="0.3">
      <c r="A33" s="63">
        <v>28</v>
      </c>
      <c r="B33" s="86" t="s">
        <v>256</v>
      </c>
      <c r="C33" s="109">
        <v>458692175.27999997</v>
      </c>
      <c r="D33" s="110">
        <f t="shared" si="0"/>
        <v>2617110.16</v>
      </c>
      <c r="E33" s="116">
        <f t="shared" si="1"/>
        <v>5.7055914642590855E-3</v>
      </c>
      <c r="F33" s="110">
        <v>1042156.36</v>
      </c>
      <c r="G33" s="110">
        <v>39030.269999999997</v>
      </c>
      <c r="H33" s="110">
        <v>565870.73</v>
      </c>
      <c r="I33" s="110">
        <v>970052.8</v>
      </c>
    </row>
    <row r="34" spans="1:9" ht="9.5" customHeight="1" x14ac:dyDescent="0.3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3">
      <c r="A35" s="63">
        <v>30</v>
      </c>
      <c r="B35" s="86" t="s">
        <v>266</v>
      </c>
      <c r="C35" s="111">
        <v>166312269.75</v>
      </c>
      <c r="D35" s="110">
        <f t="shared" si="0"/>
        <v>16083.47</v>
      </c>
      <c r="E35" s="116">
        <f t="shared" si="1"/>
        <v>9.6706454816452287E-5</v>
      </c>
      <c r="F35" s="114">
        <v>0</v>
      </c>
      <c r="G35" s="114">
        <v>0</v>
      </c>
      <c r="H35" s="112">
        <v>16083.47</v>
      </c>
      <c r="I35" s="114">
        <v>0</v>
      </c>
    </row>
    <row r="36" spans="1:9" ht="9.5" customHeight="1" x14ac:dyDescent="0.3">
      <c r="A36" s="63">
        <v>31</v>
      </c>
      <c r="B36" s="86" t="s">
        <v>260</v>
      </c>
      <c r="C36" s="109">
        <v>446037827.75</v>
      </c>
      <c r="D36" s="110">
        <f t="shared" si="0"/>
        <v>1094.6099999999999</v>
      </c>
      <c r="E36" s="116">
        <f t="shared" si="1"/>
        <v>2.4540743674626594E-6</v>
      </c>
      <c r="F36" s="113">
        <v>0</v>
      </c>
      <c r="G36" s="113">
        <v>0</v>
      </c>
      <c r="H36" s="113">
        <v>0</v>
      </c>
      <c r="I36" s="110">
        <v>1094.6099999999999</v>
      </c>
    </row>
    <row r="37" spans="1:9" ht="9.5" customHeight="1" x14ac:dyDescent="0.3">
      <c r="A37" s="63">
        <v>32</v>
      </c>
      <c r="B37" s="86" t="s">
        <v>267</v>
      </c>
      <c r="C37" s="109">
        <v>719931300.48000002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3">
      <c r="A38" s="63">
        <v>33</v>
      </c>
      <c r="B38" s="67" t="s">
        <v>268</v>
      </c>
      <c r="C38" s="95">
        <v>118166355.87999998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3">
      <c r="A39" s="63">
        <v>34</v>
      </c>
      <c r="B39" s="86" t="s">
        <v>262</v>
      </c>
      <c r="C39" s="110">
        <v>205097965.09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3">
      <c r="A40" s="63">
        <v>35</v>
      </c>
      <c r="B40" s="67" t="s">
        <v>269</v>
      </c>
      <c r="C40" s="81">
        <v>22544430.460000001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ht="9.5" customHeight="1" x14ac:dyDescent="0.3">
      <c r="A41" s="63">
        <v>36</v>
      </c>
      <c r="B41" s="86" t="s">
        <v>270</v>
      </c>
      <c r="C41" s="110">
        <v>2560031.5099999998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67" t="s">
        <v>271</v>
      </c>
      <c r="C42" s="81">
        <v>620614561.02999997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110">
        <v>27647376.329999998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261</v>
      </c>
      <c r="C46" s="110">
        <v>94286542.379999995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2">
        <v>1430288.48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x14ac:dyDescent="0.3">
      <c r="A49" s="59"/>
      <c r="B49" s="59" t="s">
        <v>280</v>
      </c>
      <c r="C49" s="82">
        <v>63623958009.43</v>
      </c>
      <c r="D49" s="118">
        <f t="shared" ref="D49" si="2">F49+G49+H49+I49</f>
        <v>4931649363.1300011</v>
      </c>
      <c r="E49" s="117">
        <f t="shared" si="1"/>
        <v>7.7512457844874386E-2</v>
      </c>
      <c r="F49" s="82">
        <v>1673333187.3600006</v>
      </c>
      <c r="G49" s="82">
        <v>1026407356.0000001</v>
      </c>
      <c r="H49" s="82">
        <v>1376490967.9100003</v>
      </c>
      <c r="I49" s="82">
        <v>855417851.85999966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0E4B-E394-46FD-945A-84A7ADB7D51F}">
  <dimension ref="A1:J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320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86" t="s">
        <v>234</v>
      </c>
      <c r="C6" s="111">
        <v>10984927782.98</v>
      </c>
      <c r="D6" s="110">
        <f t="shared" ref="D6:D49" si="0">F6+G6+H6+I6</f>
        <v>896602620.54999995</v>
      </c>
      <c r="E6" s="116">
        <f>D6/C6</f>
        <v>8.1621166589660454E-2</v>
      </c>
      <c r="F6" s="112">
        <v>293841342.04000002</v>
      </c>
      <c r="G6" s="110">
        <v>229145292.99000001</v>
      </c>
      <c r="H6" s="110">
        <v>42271039.57</v>
      </c>
      <c r="I6" s="112">
        <v>331344945.94999999</v>
      </c>
    </row>
    <row r="7" spans="1:9" ht="9.5" customHeight="1" x14ac:dyDescent="0.3">
      <c r="A7" s="63">
        <v>2</v>
      </c>
      <c r="B7" s="86" t="s">
        <v>233</v>
      </c>
      <c r="C7" s="109">
        <v>7390712151.1999998</v>
      </c>
      <c r="D7" s="110">
        <f t="shared" si="0"/>
        <v>894540969.72000003</v>
      </c>
      <c r="E7" s="116">
        <f t="shared" ref="E7:E49" si="1">D7/C7</f>
        <v>0.12103582867515102</v>
      </c>
      <c r="F7" s="110">
        <v>244744771.22</v>
      </c>
      <c r="G7" s="110">
        <v>551049179.63999999</v>
      </c>
      <c r="H7" s="110">
        <v>10298311.17</v>
      </c>
      <c r="I7" s="110">
        <v>88448707.689999998</v>
      </c>
    </row>
    <row r="8" spans="1:9" ht="9.5" customHeight="1" x14ac:dyDescent="0.3">
      <c r="A8" s="63">
        <v>3</v>
      </c>
      <c r="B8" s="86" t="s">
        <v>235</v>
      </c>
      <c r="C8" s="109">
        <v>5758375751.5100002</v>
      </c>
      <c r="D8" s="110">
        <f t="shared" si="0"/>
        <v>564092483.74000001</v>
      </c>
      <c r="E8" s="116">
        <f t="shared" si="1"/>
        <v>9.7960346473062274E-2</v>
      </c>
      <c r="F8" s="110">
        <v>327571856.79000002</v>
      </c>
      <c r="G8" s="110">
        <v>43521086.149999999</v>
      </c>
      <c r="H8" s="110">
        <v>184580141.16000003</v>
      </c>
      <c r="I8" s="110">
        <v>8419399.6400000006</v>
      </c>
    </row>
    <row r="9" spans="1:9" ht="9.5" customHeight="1" x14ac:dyDescent="0.3">
      <c r="A9" s="63">
        <v>4</v>
      </c>
      <c r="B9" s="67" t="s">
        <v>242</v>
      </c>
      <c r="C9" s="95">
        <v>4804828563.1000004</v>
      </c>
      <c r="D9" s="110">
        <f t="shared" si="0"/>
        <v>531069504.61999995</v>
      </c>
      <c r="E9" s="116">
        <f t="shared" si="1"/>
        <v>0.11052829412031347</v>
      </c>
      <c r="F9" s="76">
        <v>35577614.32</v>
      </c>
      <c r="G9" s="76">
        <v>1275212.58</v>
      </c>
      <c r="H9" s="76">
        <v>489905754.85999995</v>
      </c>
      <c r="I9" s="76">
        <v>4310922.8599999994</v>
      </c>
    </row>
    <row r="10" spans="1:9" ht="9.5" customHeight="1" x14ac:dyDescent="0.3">
      <c r="A10" s="63">
        <v>5</v>
      </c>
      <c r="B10" s="67" t="s">
        <v>236</v>
      </c>
      <c r="C10" s="95">
        <v>3462778960.0900002</v>
      </c>
      <c r="D10" s="110">
        <f t="shared" si="0"/>
        <v>444555617.92000002</v>
      </c>
      <c r="E10" s="116">
        <f t="shared" si="1"/>
        <v>0.12838117103161725</v>
      </c>
      <c r="F10" s="76">
        <v>41897791.219999999</v>
      </c>
      <c r="G10" s="76">
        <v>645997.18999999994</v>
      </c>
      <c r="H10" s="76">
        <v>401994222.34000003</v>
      </c>
      <c r="I10" s="76">
        <v>17607.169999999998</v>
      </c>
    </row>
    <row r="11" spans="1:9" ht="9.5" customHeight="1" x14ac:dyDescent="0.3">
      <c r="A11" s="63">
        <v>6</v>
      </c>
      <c r="B11" s="86" t="s">
        <v>253</v>
      </c>
      <c r="C11" s="109">
        <v>1989112368.8899999</v>
      </c>
      <c r="D11" s="110">
        <f t="shared" si="0"/>
        <v>306678862.63999999</v>
      </c>
      <c r="E11" s="116">
        <f t="shared" si="1"/>
        <v>0.15417875200843401</v>
      </c>
      <c r="F11" s="110">
        <v>129377734.8</v>
      </c>
      <c r="G11" s="110">
        <v>56071820.950000003</v>
      </c>
      <c r="H11" s="110">
        <v>42194308.260000005</v>
      </c>
      <c r="I11" s="110">
        <v>79034998.63000001</v>
      </c>
    </row>
    <row r="12" spans="1:9" ht="9.5" customHeight="1" x14ac:dyDescent="0.3">
      <c r="A12" s="63">
        <v>7</v>
      </c>
      <c r="B12" s="67" t="s">
        <v>237</v>
      </c>
      <c r="C12" s="95">
        <v>1880831354.3</v>
      </c>
      <c r="D12" s="110">
        <f t="shared" si="0"/>
        <v>281136172</v>
      </c>
      <c r="E12" s="116">
        <f t="shared" si="1"/>
        <v>0.1494744179786561</v>
      </c>
      <c r="F12" s="76">
        <v>132931370.73</v>
      </c>
      <c r="G12" s="76">
        <v>46769987.009999998</v>
      </c>
      <c r="H12" s="76">
        <v>52489238.230000004</v>
      </c>
      <c r="I12" s="76">
        <v>48945576.030000001</v>
      </c>
    </row>
    <row r="13" spans="1:9" ht="9.5" customHeight="1" x14ac:dyDescent="0.3">
      <c r="A13" s="63">
        <v>8</v>
      </c>
      <c r="B13" s="86" t="s">
        <v>239</v>
      </c>
      <c r="C13" s="109">
        <v>2725580479.3099999</v>
      </c>
      <c r="D13" s="110">
        <f t="shared" si="0"/>
        <v>132245273.15000001</v>
      </c>
      <c r="E13" s="116">
        <f t="shared" si="1"/>
        <v>4.8520039732409162E-2</v>
      </c>
      <c r="F13" s="110">
        <v>61777914.299999997</v>
      </c>
      <c r="G13" s="110">
        <v>23740949.890000001</v>
      </c>
      <c r="H13" s="110">
        <v>12558460.640000001</v>
      </c>
      <c r="I13" s="110">
        <v>34167948.32</v>
      </c>
    </row>
    <row r="14" spans="1:9" ht="9.5" customHeight="1" x14ac:dyDescent="0.3">
      <c r="A14" s="63">
        <v>9</v>
      </c>
      <c r="B14" s="67" t="s">
        <v>251</v>
      </c>
      <c r="C14" s="95">
        <v>8024312240.4499998</v>
      </c>
      <c r="D14" s="110">
        <f t="shared" si="0"/>
        <v>124083358.39999999</v>
      </c>
      <c r="E14" s="116">
        <f t="shared" si="1"/>
        <v>1.546342598366305E-2</v>
      </c>
      <c r="F14" s="76">
        <v>67730540.189999998</v>
      </c>
      <c r="G14" s="76">
        <v>2697975.08</v>
      </c>
      <c r="H14" s="76">
        <v>12989876.74</v>
      </c>
      <c r="I14" s="76">
        <v>40664966.390000001</v>
      </c>
    </row>
    <row r="15" spans="1:9" ht="9.5" customHeight="1" x14ac:dyDescent="0.3">
      <c r="A15" s="63">
        <v>10</v>
      </c>
      <c r="B15" s="67" t="s">
        <v>241</v>
      </c>
      <c r="C15" s="95">
        <v>4957918832.8099995</v>
      </c>
      <c r="D15" s="110">
        <f t="shared" si="0"/>
        <v>100295939.89999999</v>
      </c>
      <c r="E15" s="116">
        <f t="shared" si="1"/>
        <v>2.0229443700504324E-2</v>
      </c>
      <c r="F15" s="76">
        <v>78488640.959999993</v>
      </c>
      <c r="G15" s="76">
        <v>12728406.51</v>
      </c>
      <c r="H15" s="76">
        <v>2207491.83</v>
      </c>
      <c r="I15" s="76">
        <v>6871400.6000000006</v>
      </c>
    </row>
    <row r="16" spans="1:9" ht="9.5" customHeight="1" x14ac:dyDescent="0.3">
      <c r="A16" s="63">
        <v>11</v>
      </c>
      <c r="B16" s="86" t="s">
        <v>240</v>
      </c>
      <c r="C16" s="109">
        <v>802906916.51000011</v>
      </c>
      <c r="D16" s="110">
        <f t="shared" si="0"/>
        <v>83584045.349999994</v>
      </c>
      <c r="E16" s="116">
        <f t="shared" si="1"/>
        <v>0.10410178768083755</v>
      </c>
      <c r="F16" s="110">
        <v>57252152.340000004</v>
      </c>
      <c r="G16" s="110">
        <v>5393221.2700000014</v>
      </c>
      <c r="H16" s="110">
        <v>6999114.2799999993</v>
      </c>
      <c r="I16" s="110">
        <v>13939557.460000001</v>
      </c>
    </row>
    <row r="17" spans="1:9" ht="9.5" customHeight="1" x14ac:dyDescent="0.3">
      <c r="A17" s="63">
        <v>12</v>
      </c>
      <c r="B17" s="86" t="s">
        <v>105</v>
      </c>
      <c r="C17" s="109">
        <v>341025154.01999998</v>
      </c>
      <c r="D17" s="110">
        <f t="shared" si="0"/>
        <v>72808617.030000001</v>
      </c>
      <c r="E17" s="116">
        <f t="shared" si="1"/>
        <v>0.21349925708333534</v>
      </c>
      <c r="F17" s="110">
        <v>18411114.25</v>
      </c>
      <c r="G17" s="110">
        <v>5613963.29</v>
      </c>
      <c r="H17" s="110">
        <v>10763970.359999999</v>
      </c>
      <c r="I17" s="110">
        <v>38019569.129999995</v>
      </c>
    </row>
    <row r="18" spans="1:9" ht="9.5" customHeight="1" x14ac:dyDescent="0.3">
      <c r="A18" s="63">
        <v>13</v>
      </c>
      <c r="B18" s="86" t="s">
        <v>254</v>
      </c>
      <c r="C18" s="109">
        <v>786567712.2700001</v>
      </c>
      <c r="D18" s="110">
        <f t="shared" si="0"/>
        <v>69907422.450000003</v>
      </c>
      <c r="E18" s="116">
        <f t="shared" si="1"/>
        <v>8.8876547256497768E-2</v>
      </c>
      <c r="F18" s="110">
        <v>1500575.31</v>
      </c>
      <c r="G18" s="113">
        <v>0</v>
      </c>
      <c r="H18" s="110">
        <v>6304549.04</v>
      </c>
      <c r="I18" s="110">
        <v>62102298.100000009</v>
      </c>
    </row>
    <row r="19" spans="1:9" ht="9.5" customHeight="1" x14ac:dyDescent="0.3">
      <c r="A19" s="63">
        <v>14</v>
      </c>
      <c r="B19" s="67" t="s">
        <v>246</v>
      </c>
      <c r="C19" s="95">
        <v>403398927.04999995</v>
      </c>
      <c r="D19" s="110">
        <f t="shared" si="0"/>
        <v>56676300.710000001</v>
      </c>
      <c r="E19" s="116">
        <f t="shared" si="1"/>
        <v>0.14049690494832467</v>
      </c>
      <c r="F19" s="76">
        <v>28790627.079999998</v>
      </c>
      <c r="G19" s="76">
        <v>17072051.199999999</v>
      </c>
      <c r="H19" s="76">
        <v>5274294.88</v>
      </c>
      <c r="I19" s="76">
        <v>5539327.5499999998</v>
      </c>
    </row>
    <row r="20" spans="1:9" ht="9.5" customHeight="1" x14ac:dyDescent="0.3">
      <c r="A20" s="63">
        <v>15</v>
      </c>
      <c r="B20" s="86" t="s">
        <v>247</v>
      </c>
      <c r="C20" s="111">
        <v>1330794939.6600001</v>
      </c>
      <c r="D20" s="110">
        <f t="shared" si="0"/>
        <v>56297506.380000003</v>
      </c>
      <c r="E20" s="116">
        <f t="shared" si="1"/>
        <v>4.2303667306086423E-2</v>
      </c>
      <c r="F20" s="112">
        <v>29694587.800000001</v>
      </c>
      <c r="G20" s="114">
        <v>0</v>
      </c>
      <c r="H20" s="112">
        <v>10182813.010000002</v>
      </c>
      <c r="I20" s="112">
        <v>16420105.57</v>
      </c>
    </row>
    <row r="21" spans="1:9" ht="9.5" customHeight="1" x14ac:dyDescent="0.3">
      <c r="A21" s="63">
        <v>16</v>
      </c>
      <c r="B21" s="86" t="s">
        <v>250</v>
      </c>
      <c r="C21" s="109">
        <v>303759043.79999995</v>
      </c>
      <c r="D21" s="110">
        <f t="shared" si="0"/>
        <v>47950711.439999998</v>
      </c>
      <c r="E21" s="116">
        <f t="shared" si="1"/>
        <v>0.157857724465223</v>
      </c>
      <c r="F21" s="110">
        <v>19318387.960000001</v>
      </c>
      <c r="G21" s="113">
        <v>0</v>
      </c>
      <c r="H21" s="110">
        <v>9073126.7399999984</v>
      </c>
      <c r="I21" s="110">
        <v>19559196.739999998</v>
      </c>
    </row>
    <row r="22" spans="1:9" ht="9.5" customHeight="1" x14ac:dyDescent="0.3">
      <c r="A22" s="63">
        <v>17</v>
      </c>
      <c r="B22" s="67" t="s">
        <v>248</v>
      </c>
      <c r="C22" s="95">
        <v>213991924.75999999</v>
      </c>
      <c r="D22" s="110">
        <f t="shared" si="0"/>
        <v>45141888.969999999</v>
      </c>
      <c r="E22" s="116">
        <f t="shared" si="1"/>
        <v>0.21095136660240021</v>
      </c>
      <c r="F22" s="76">
        <v>11692062.620000001</v>
      </c>
      <c r="G22" s="76">
        <v>206712.44</v>
      </c>
      <c r="H22" s="76">
        <v>30313333.25</v>
      </c>
      <c r="I22" s="76">
        <v>2929780.66</v>
      </c>
    </row>
    <row r="23" spans="1:9" ht="9.5" customHeight="1" x14ac:dyDescent="0.3">
      <c r="A23" s="63">
        <v>18</v>
      </c>
      <c r="B23" s="67" t="s">
        <v>244</v>
      </c>
      <c r="C23" s="95">
        <v>785585047.8900001</v>
      </c>
      <c r="D23" s="110">
        <f t="shared" si="0"/>
        <v>44338497.310000002</v>
      </c>
      <c r="E23" s="116">
        <f t="shared" si="1"/>
        <v>5.6440098279732544E-2</v>
      </c>
      <c r="F23" s="76">
        <v>15903325.25</v>
      </c>
      <c r="G23" s="76">
        <v>19056779.190000001</v>
      </c>
      <c r="H23" s="76">
        <v>4943.67</v>
      </c>
      <c r="I23" s="81">
        <v>9373449.1999999993</v>
      </c>
    </row>
    <row r="24" spans="1:9" ht="9.5" customHeight="1" x14ac:dyDescent="0.3">
      <c r="A24" s="63">
        <v>19</v>
      </c>
      <c r="B24" s="86" t="s">
        <v>243</v>
      </c>
      <c r="C24" s="109">
        <v>63927485.750000007</v>
      </c>
      <c r="D24" s="110">
        <f t="shared" si="0"/>
        <v>34018969.990000002</v>
      </c>
      <c r="E24" s="116">
        <f t="shared" si="1"/>
        <v>0.5321493500156933</v>
      </c>
      <c r="F24" s="110">
        <v>34018969.990000002</v>
      </c>
      <c r="G24" s="113">
        <v>0</v>
      </c>
      <c r="H24" s="113">
        <v>0</v>
      </c>
      <c r="I24" s="113">
        <v>0</v>
      </c>
    </row>
    <row r="25" spans="1:9" ht="9.5" customHeight="1" x14ac:dyDescent="0.3">
      <c r="A25" s="63">
        <v>20</v>
      </c>
      <c r="B25" s="86" t="s">
        <v>252</v>
      </c>
      <c r="C25" s="111">
        <v>171753824.14000002</v>
      </c>
      <c r="D25" s="110">
        <f t="shared" si="0"/>
        <v>20473792.259999998</v>
      </c>
      <c r="E25" s="116">
        <f t="shared" si="1"/>
        <v>0.1192042876629716</v>
      </c>
      <c r="F25" s="112">
        <v>117238.63</v>
      </c>
      <c r="G25" s="112">
        <v>3955894.78</v>
      </c>
      <c r="H25" s="112">
        <v>1970000.0499999998</v>
      </c>
      <c r="I25" s="112">
        <v>14430658.800000001</v>
      </c>
    </row>
    <row r="26" spans="1:9" ht="9.5" customHeight="1" x14ac:dyDescent="0.3">
      <c r="A26" s="63">
        <v>21</v>
      </c>
      <c r="B26" s="86" t="s">
        <v>264</v>
      </c>
      <c r="C26" s="109">
        <v>71745577.649999991</v>
      </c>
      <c r="D26" s="110">
        <f t="shared" si="0"/>
        <v>18285449.140000001</v>
      </c>
      <c r="E26" s="116">
        <f t="shared" si="1"/>
        <v>0.25486517411850546</v>
      </c>
      <c r="F26" s="113">
        <v>0</v>
      </c>
      <c r="G26" s="113">
        <v>0</v>
      </c>
      <c r="H26" s="110">
        <v>18285449.140000001</v>
      </c>
      <c r="I26" s="113">
        <v>0</v>
      </c>
    </row>
    <row r="27" spans="1:9" ht="9.5" customHeight="1" x14ac:dyDescent="0.3">
      <c r="A27" s="63">
        <v>22</v>
      </c>
      <c r="B27" s="67" t="s">
        <v>255</v>
      </c>
      <c r="C27" s="95">
        <v>2958801588.1000004</v>
      </c>
      <c r="D27" s="110">
        <f t="shared" si="0"/>
        <v>14616308.4</v>
      </c>
      <c r="E27" s="116">
        <f t="shared" si="1"/>
        <v>4.9399420558598143E-3</v>
      </c>
      <c r="F27" s="76">
        <v>14385126.34</v>
      </c>
      <c r="G27" s="79">
        <v>0</v>
      </c>
      <c r="H27" s="76">
        <v>93021.55</v>
      </c>
      <c r="I27" s="76">
        <v>138160.51</v>
      </c>
    </row>
    <row r="28" spans="1:9" ht="9.5" customHeight="1" x14ac:dyDescent="0.3">
      <c r="A28" s="63">
        <v>23</v>
      </c>
      <c r="B28" s="86" t="s">
        <v>249</v>
      </c>
      <c r="C28" s="109">
        <v>250105466.66999999</v>
      </c>
      <c r="D28" s="110">
        <f t="shared" si="0"/>
        <v>11472668.059999999</v>
      </c>
      <c r="E28" s="116">
        <f t="shared" si="1"/>
        <v>4.5871320658246686E-2</v>
      </c>
      <c r="F28" s="113">
        <v>0</v>
      </c>
      <c r="G28" s="113">
        <v>0</v>
      </c>
      <c r="H28" s="110">
        <v>8807195.4699999988</v>
      </c>
      <c r="I28" s="110">
        <v>2665472.5900000003</v>
      </c>
    </row>
    <row r="29" spans="1:9" ht="9.5" customHeight="1" x14ac:dyDescent="0.3">
      <c r="A29" s="63">
        <v>24</v>
      </c>
      <c r="B29" s="86" t="s">
        <v>257</v>
      </c>
      <c r="C29" s="111">
        <v>408652372.25999999</v>
      </c>
      <c r="D29" s="110">
        <f t="shared" si="0"/>
        <v>11187041.1</v>
      </c>
      <c r="E29" s="116">
        <f t="shared" si="1"/>
        <v>2.7375446368098858E-2</v>
      </c>
      <c r="F29" s="112">
        <v>9981975.5</v>
      </c>
      <c r="G29" s="114">
        <v>0</v>
      </c>
      <c r="H29" s="112">
        <v>34872.120000000003</v>
      </c>
      <c r="I29" s="112">
        <v>1170193.48</v>
      </c>
    </row>
    <row r="30" spans="1:9" ht="9.5" customHeight="1" x14ac:dyDescent="0.3">
      <c r="A30" s="63">
        <v>25</v>
      </c>
      <c r="B30" s="86" t="s">
        <v>259</v>
      </c>
      <c r="C30" s="109">
        <v>205461694.44999999</v>
      </c>
      <c r="D30" s="110">
        <f t="shared" si="0"/>
        <v>5024132.3599999994</v>
      </c>
      <c r="E30" s="116">
        <f t="shared" si="1"/>
        <v>2.4452890712544202E-2</v>
      </c>
      <c r="F30" s="113">
        <v>0</v>
      </c>
      <c r="G30" s="113">
        <v>0</v>
      </c>
      <c r="H30" s="113">
        <v>0</v>
      </c>
      <c r="I30" s="110">
        <v>5024132.3599999994</v>
      </c>
    </row>
    <row r="31" spans="1:9" ht="9.5" customHeight="1" x14ac:dyDescent="0.3">
      <c r="A31" s="63">
        <v>26</v>
      </c>
      <c r="B31" s="86" t="s">
        <v>258</v>
      </c>
      <c r="C31" s="109">
        <v>93882041.269999981</v>
      </c>
      <c r="D31" s="110">
        <f t="shared" si="0"/>
        <v>3626437.81654</v>
      </c>
      <c r="E31" s="116">
        <f t="shared" si="1"/>
        <v>3.8627598713054705E-2</v>
      </c>
      <c r="F31" s="122">
        <v>0.42874000000000001</v>
      </c>
      <c r="G31" s="113">
        <v>0</v>
      </c>
      <c r="H31" s="122">
        <v>1.78E-2</v>
      </c>
      <c r="I31" s="110">
        <v>3626437.37</v>
      </c>
    </row>
    <row r="32" spans="1:9" ht="9.5" customHeight="1" x14ac:dyDescent="0.3">
      <c r="A32" s="63">
        <v>27</v>
      </c>
      <c r="B32" s="67" t="s">
        <v>319</v>
      </c>
      <c r="C32" s="95">
        <v>92176172.230000004</v>
      </c>
      <c r="D32" s="110">
        <f t="shared" si="0"/>
        <v>2866549.62</v>
      </c>
      <c r="E32" s="116">
        <f t="shared" si="1"/>
        <v>3.1098596856976472E-2</v>
      </c>
      <c r="F32" s="79">
        <v>0</v>
      </c>
      <c r="G32" s="79">
        <v>0</v>
      </c>
      <c r="H32" s="79">
        <v>0</v>
      </c>
      <c r="I32" s="76">
        <v>2866549.62</v>
      </c>
    </row>
    <row r="33" spans="1:10" ht="9.5" customHeight="1" x14ac:dyDescent="0.3">
      <c r="A33" s="63">
        <v>28</v>
      </c>
      <c r="B33" s="67" t="s">
        <v>256</v>
      </c>
      <c r="C33" s="95">
        <v>465732075.11000001</v>
      </c>
      <c r="D33" s="110">
        <f t="shared" si="0"/>
        <v>2858019.17</v>
      </c>
      <c r="E33" s="116">
        <f t="shared" si="1"/>
        <v>6.1366165715019136E-3</v>
      </c>
      <c r="F33" s="76">
        <v>1031191.85</v>
      </c>
      <c r="G33" s="76">
        <v>38714.480000000003</v>
      </c>
      <c r="H33" s="76">
        <v>793196.14</v>
      </c>
      <c r="I33" s="76">
        <v>994916.7</v>
      </c>
    </row>
    <row r="34" spans="1:10" ht="9.5" customHeight="1" x14ac:dyDescent="0.3">
      <c r="A34" s="63">
        <v>29</v>
      </c>
      <c r="B34" s="86" t="s">
        <v>289</v>
      </c>
      <c r="C34" s="111">
        <v>548109.14</v>
      </c>
      <c r="D34" s="110">
        <f t="shared" si="0"/>
        <v>500000</v>
      </c>
      <c r="E34" s="116">
        <f t="shared" si="1"/>
        <v>0.91222707944625769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3">
      <c r="A35" s="63">
        <v>30</v>
      </c>
      <c r="B35" s="67" t="s">
        <v>266</v>
      </c>
      <c r="C35" s="95">
        <v>127390612.53999999</v>
      </c>
      <c r="D35" s="110">
        <f t="shared" si="0"/>
        <v>17577.61</v>
      </c>
      <c r="E35" s="116">
        <f t="shared" si="1"/>
        <v>1.3798198822916188E-4</v>
      </c>
      <c r="F35" s="79">
        <v>0</v>
      </c>
      <c r="G35" s="79">
        <v>0</v>
      </c>
      <c r="H35" s="76">
        <v>17577.61</v>
      </c>
      <c r="I35" s="79">
        <v>0</v>
      </c>
    </row>
    <row r="36" spans="1:10" ht="9.5" customHeight="1" x14ac:dyDescent="0.3">
      <c r="A36" s="63">
        <v>31</v>
      </c>
      <c r="B36" s="86" t="s">
        <v>260</v>
      </c>
      <c r="C36" s="109">
        <v>449715036.67000002</v>
      </c>
      <c r="D36" s="110">
        <f t="shared" si="0"/>
        <v>1881.49</v>
      </c>
      <c r="E36" s="116">
        <f t="shared" si="1"/>
        <v>4.1837382488516468E-6</v>
      </c>
      <c r="F36" s="113">
        <v>0</v>
      </c>
      <c r="G36" s="113">
        <v>0</v>
      </c>
      <c r="H36" s="113">
        <v>0</v>
      </c>
      <c r="I36" s="110">
        <v>1881.49</v>
      </c>
    </row>
    <row r="37" spans="1:10" ht="9.5" customHeight="1" x14ac:dyDescent="0.3">
      <c r="A37" s="63">
        <v>32</v>
      </c>
      <c r="B37" s="86" t="s">
        <v>267</v>
      </c>
      <c r="C37" s="111">
        <v>756893128.72000003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3">
      <c r="A38" s="63">
        <v>33</v>
      </c>
      <c r="B38" s="86" t="s">
        <v>268</v>
      </c>
      <c r="C38" s="111">
        <v>107297563.36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3">
      <c r="A39" s="63">
        <v>34</v>
      </c>
      <c r="B39" s="67" t="s">
        <v>262</v>
      </c>
      <c r="C39" s="112">
        <v>204966893.23999998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3">
      <c r="A40" s="63">
        <v>35</v>
      </c>
      <c r="B40" s="67" t="s">
        <v>269</v>
      </c>
      <c r="C40" s="81">
        <v>22525889.649999999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10" x14ac:dyDescent="0.3">
      <c r="A41" s="63">
        <v>36</v>
      </c>
      <c r="B41" s="86" t="s">
        <v>270</v>
      </c>
      <c r="C41" s="110">
        <v>2714411.5999999996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3">
      <c r="A42" s="63">
        <v>37</v>
      </c>
      <c r="B42" s="86" t="s">
        <v>271</v>
      </c>
      <c r="C42" s="110">
        <v>626734344.03999996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3">
      <c r="A43" s="63">
        <v>38</v>
      </c>
      <c r="B43" s="86" t="s">
        <v>272</v>
      </c>
      <c r="C43" s="110">
        <v>27631092.949999999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3">
      <c r="A44" s="63">
        <v>39</v>
      </c>
      <c r="B44" s="67" t="s">
        <v>273</v>
      </c>
      <c r="C44" s="81">
        <v>3397.36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0" x14ac:dyDescent="0.3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3">
      <c r="A46" s="63">
        <v>41</v>
      </c>
      <c r="B46" s="86" t="s">
        <v>261</v>
      </c>
      <c r="C46" s="110">
        <v>95290743.5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3">
      <c r="A47" s="63">
        <v>42</v>
      </c>
      <c r="B47" s="86" t="s">
        <v>265</v>
      </c>
      <c r="C47" s="110">
        <v>1414423.1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x14ac:dyDescent="0.3">
      <c r="A49" s="59"/>
      <c r="B49" s="59" t="s">
        <v>226</v>
      </c>
      <c r="C49" s="82">
        <v>64325552841.099976</v>
      </c>
      <c r="D49" s="118">
        <f t="shared" si="0"/>
        <v>4876955063.3699999</v>
      </c>
      <c r="E49" s="117">
        <f t="shared" si="1"/>
        <v>7.581676095994519E-2</v>
      </c>
      <c r="F49" s="82">
        <v>1656537340.23</v>
      </c>
      <c r="G49" s="82">
        <v>1018983244.64</v>
      </c>
      <c r="H49" s="82">
        <v>1360406317.8899999</v>
      </c>
      <c r="I49" s="82">
        <v>841028160.61000013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D6534-B064-42E2-B54B-1B826FE74BAD}">
  <dimension ref="A1:J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321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86" t="s">
        <v>234</v>
      </c>
      <c r="C6" s="109">
        <v>10941814796.76</v>
      </c>
      <c r="D6" s="110">
        <f t="shared" ref="D6:D48" si="0">F6+G6+H6+I6</f>
        <v>897815544.95999992</v>
      </c>
      <c r="E6" s="116">
        <f>D6/C6</f>
        <v>8.2053622880351951E-2</v>
      </c>
      <c r="F6" s="110">
        <v>294447960.25999999</v>
      </c>
      <c r="G6" s="110">
        <v>226215969.31</v>
      </c>
      <c r="H6" s="110">
        <v>42827140.119999997</v>
      </c>
      <c r="I6" s="110">
        <v>334324475.26999998</v>
      </c>
    </row>
    <row r="7" spans="1:9" ht="9.5" customHeight="1" x14ac:dyDescent="0.3">
      <c r="A7" s="63">
        <v>2</v>
      </c>
      <c r="B7" s="86" t="s">
        <v>233</v>
      </c>
      <c r="C7" s="109">
        <v>7417719296.8399992</v>
      </c>
      <c r="D7" s="110">
        <f t="shared" si="0"/>
        <v>881660100.16999996</v>
      </c>
      <c r="E7" s="116">
        <f t="shared" ref="E7:E49" si="1">D7/C7</f>
        <v>0.11885864979355493</v>
      </c>
      <c r="F7" s="110">
        <v>235471757.53999999</v>
      </c>
      <c r="G7" s="110">
        <v>550077370.13999999</v>
      </c>
      <c r="H7" s="110">
        <v>10167738.32</v>
      </c>
      <c r="I7" s="110">
        <v>85943234.169999987</v>
      </c>
    </row>
    <row r="8" spans="1:9" ht="9.5" customHeight="1" x14ac:dyDescent="0.3">
      <c r="A8" s="63">
        <v>3</v>
      </c>
      <c r="B8" s="86" t="s">
        <v>235</v>
      </c>
      <c r="C8" s="109">
        <v>5753145517.1900005</v>
      </c>
      <c r="D8" s="110">
        <f t="shared" si="0"/>
        <v>564435560.38000011</v>
      </c>
      <c r="E8" s="116">
        <f t="shared" si="1"/>
        <v>9.8109035951464418E-2</v>
      </c>
      <c r="F8" s="110">
        <v>337052372.05000001</v>
      </c>
      <c r="G8" s="110">
        <v>44871478.090000004</v>
      </c>
      <c r="H8" s="110">
        <v>174399356.79000002</v>
      </c>
      <c r="I8" s="110">
        <v>8112353.4500000002</v>
      </c>
    </row>
    <row r="9" spans="1:9" ht="9.5" customHeight="1" x14ac:dyDescent="0.3">
      <c r="A9" s="63">
        <v>4</v>
      </c>
      <c r="B9" s="86" t="s">
        <v>242</v>
      </c>
      <c r="C9" s="109">
        <v>4741036377.71</v>
      </c>
      <c r="D9" s="110">
        <f t="shared" si="0"/>
        <v>464867319.97000003</v>
      </c>
      <c r="E9" s="116">
        <f t="shared" si="1"/>
        <v>9.8051835703175674E-2</v>
      </c>
      <c r="F9" s="110">
        <v>34567081.090000004</v>
      </c>
      <c r="G9" s="110">
        <v>1275212.58</v>
      </c>
      <c r="H9" s="110">
        <v>424834680.97000003</v>
      </c>
      <c r="I9" s="110">
        <v>4190345.33</v>
      </c>
    </row>
    <row r="10" spans="1:9" ht="9.5" customHeight="1" x14ac:dyDescent="0.3">
      <c r="A10" s="63">
        <v>5</v>
      </c>
      <c r="B10" s="67" t="s">
        <v>236</v>
      </c>
      <c r="C10" s="95">
        <v>3467800801.3000002</v>
      </c>
      <c r="D10" s="110">
        <f t="shared" si="0"/>
        <v>444301708.54999995</v>
      </c>
      <c r="E10" s="116">
        <f t="shared" si="1"/>
        <v>0.12812203872363179</v>
      </c>
      <c r="F10" s="76">
        <v>41083529.18</v>
      </c>
      <c r="G10" s="76">
        <v>645997.18999999994</v>
      </c>
      <c r="H10" s="76">
        <v>402555108.02999997</v>
      </c>
      <c r="I10" s="76">
        <v>17074.150000000001</v>
      </c>
    </row>
    <row r="11" spans="1:9" ht="9.5" customHeight="1" x14ac:dyDescent="0.3">
      <c r="A11" s="63">
        <v>6</v>
      </c>
      <c r="B11" s="67" t="s">
        <v>253</v>
      </c>
      <c r="C11" s="95">
        <v>1985318118.2799997</v>
      </c>
      <c r="D11" s="110">
        <f t="shared" si="0"/>
        <v>312626638.5</v>
      </c>
      <c r="E11" s="116">
        <f t="shared" si="1"/>
        <v>0.15746929200991086</v>
      </c>
      <c r="F11" s="76">
        <v>133876523.37</v>
      </c>
      <c r="G11" s="76">
        <v>60751836.399999999</v>
      </c>
      <c r="H11" s="76">
        <v>41480841.109999999</v>
      </c>
      <c r="I11" s="76">
        <v>76517437.620000005</v>
      </c>
    </row>
    <row r="12" spans="1:9" ht="9.5" customHeight="1" x14ac:dyDescent="0.3">
      <c r="A12" s="63">
        <v>7</v>
      </c>
      <c r="B12" s="67" t="s">
        <v>237</v>
      </c>
      <c r="C12" s="95">
        <v>1896222180.7500002</v>
      </c>
      <c r="D12" s="110">
        <f t="shared" si="0"/>
        <v>280498876.44999999</v>
      </c>
      <c r="E12" s="116">
        <f t="shared" si="1"/>
        <v>0.14792511093771518</v>
      </c>
      <c r="F12" s="76">
        <v>133377085.13</v>
      </c>
      <c r="G12" s="76">
        <v>46688203.299999997</v>
      </c>
      <c r="H12" s="76">
        <v>52229127.190000005</v>
      </c>
      <c r="I12" s="76">
        <v>48204460.829999998</v>
      </c>
    </row>
    <row r="13" spans="1:9" ht="9.5" customHeight="1" x14ac:dyDescent="0.3">
      <c r="A13" s="63">
        <v>8</v>
      </c>
      <c r="B13" s="86" t="s">
        <v>239</v>
      </c>
      <c r="C13" s="111">
        <v>2734363015.1199999</v>
      </c>
      <c r="D13" s="110">
        <f t="shared" si="0"/>
        <v>130821647.28</v>
      </c>
      <c r="E13" s="116">
        <f t="shared" si="1"/>
        <v>4.7843554991274184E-2</v>
      </c>
      <c r="F13" s="112">
        <v>61626071.009999998</v>
      </c>
      <c r="G13" s="112">
        <v>23581985.75</v>
      </c>
      <c r="H13" s="112">
        <v>12590720.98</v>
      </c>
      <c r="I13" s="112">
        <v>33022869.539999999</v>
      </c>
    </row>
    <row r="14" spans="1:9" ht="9.5" customHeight="1" x14ac:dyDescent="0.3">
      <c r="A14" s="63">
        <v>9</v>
      </c>
      <c r="B14" s="86" t="s">
        <v>251</v>
      </c>
      <c r="C14" s="111">
        <v>7707742523.3899994</v>
      </c>
      <c r="D14" s="110">
        <f t="shared" si="0"/>
        <v>122996616.11</v>
      </c>
      <c r="E14" s="116">
        <f t="shared" si="1"/>
        <v>1.5957540841141635E-2</v>
      </c>
      <c r="F14" s="112">
        <v>68353760.099999994</v>
      </c>
      <c r="G14" s="110">
        <v>2746641.14</v>
      </c>
      <c r="H14" s="110">
        <v>13228353.92</v>
      </c>
      <c r="I14" s="112">
        <v>38667860.950000003</v>
      </c>
    </row>
    <row r="15" spans="1:9" ht="9.5" customHeight="1" x14ac:dyDescent="0.3">
      <c r="A15" s="63">
        <v>10</v>
      </c>
      <c r="B15" s="67" t="s">
        <v>241</v>
      </c>
      <c r="C15" s="95">
        <v>4961852019.0599995</v>
      </c>
      <c r="D15" s="110">
        <f t="shared" si="0"/>
        <v>98262700.200000003</v>
      </c>
      <c r="E15" s="116">
        <f t="shared" si="1"/>
        <v>1.9803633768710301E-2</v>
      </c>
      <c r="F15" s="76">
        <v>76627171.019999996</v>
      </c>
      <c r="G15" s="76">
        <v>12932640.67</v>
      </c>
      <c r="H15" s="76">
        <v>2370779.4300000002</v>
      </c>
      <c r="I15" s="76">
        <v>6332109.0800000001</v>
      </c>
    </row>
    <row r="16" spans="1:9" ht="9.5" customHeight="1" x14ac:dyDescent="0.3">
      <c r="A16" s="63">
        <v>11</v>
      </c>
      <c r="B16" s="67" t="s">
        <v>240</v>
      </c>
      <c r="C16" s="95">
        <v>796592908.64999986</v>
      </c>
      <c r="D16" s="110">
        <f t="shared" si="0"/>
        <v>82445478.420000002</v>
      </c>
      <c r="E16" s="116">
        <f t="shared" si="1"/>
        <v>0.10349763037650161</v>
      </c>
      <c r="F16" s="76">
        <v>56694493.259999998</v>
      </c>
      <c r="G16" s="76">
        <v>5393221.2700000014</v>
      </c>
      <c r="H16" s="76">
        <v>6648947</v>
      </c>
      <c r="I16" s="76">
        <v>13708816.890000001</v>
      </c>
    </row>
    <row r="17" spans="1:9" ht="9.5" customHeight="1" x14ac:dyDescent="0.3">
      <c r="A17" s="63">
        <v>12</v>
      </c>
      <c r="B17" s="86" t="s">
        <v>105</v>
      </c>
      <c r="C17" s="109">
        <v>353057923.07999998</v>
      </c>
      <c r="D17" s="110">
        <f t="shared" si="0"/>
        <v>75279125.659999996</v>
      </c>
      <c r="E17" s="116">
        <f t="shared" si="1"/>
        <v>0.21322032657780737</v>
      </c>
      <c r="F17" s="110">
        <v>18659230.399999999</v>
      </c>
      <c r="G17" s="110">
        <v>5601052.5600000015</v>
      </c>
      <c r="H17" s="110">
        <v>11769452.420000002</v>
      </c>
      <c r="I17" s="110">
        <v>39249390.280000001</v>
      </c>
    </row>
    <row r="18" spans="1:9" ht="9.5" customHeight="1" x14ac:dyDescent="0.3">
      <c r="A18" s="63">
        <v>13</v>
      </c>
      <c r="B18" s="86" t="s">
        <v>254</v>
      </c>
      <c r="C18" s="109">
        <v>795986368.51999998</v>
      </c>
      <c r="D18" s="110">
        <f t="shared" si="0"/>
        <v>70185059.74000001</v>
      </c>
      <c r="E18" s="116">
        <f t="shared" si="1"/>
        <v>8.81736955753364E-2</v>
      </c>
      <c r="F18" s="110">
        <v>1500575.31</v>
      </c>
      <c r="G18" s="113">
        <v>0</v>
      </c>
      <c r="H18" s="110">
        <v>5902053.5499999998</v>
      </c>
      <c r="I18" s="110">
        <v>62782430.880000003</v>
      </c>
    </row>
    <row r="19" spans="1:9" ht="9.5" customHeight="1" x14ac:dyDescent="0.3">
      <c r="A19" s="63">
        <v>14</v>
      </c>
      <c r="B19" s="86" t="s">
        <v>247</v>
      </c>
      <c r="C19" s="111">
        <v>1335868268.01</v>
      </c>
      <c r="D19" s="110">
        <f t="shared" si="0"/>
        <v>56419319.070000008</v>
      </c>
      <c r="E19" s="116">
        <f t="shared" si="1"/>
        <v>4.2234193611055716E-2</v>
      </c>
      <c r="F19" s="112">
        <v>29867718.16</v>
      </c>
      <c r="G19" s="114">
        <v>0</v>
      </c>
      <c r="H19" s="112">
        <v>9758705.2899999991</v>
      </c>
      <c r="I19" s="112">
        <v>16792895.620000001</v>
      </c>
    </row>
    <row r="20" spans="1:9" ht="9.5" customHeight="1" x14ac:dyDescent="0.3">
      <c r="A20" s="63">
        <v>15</v>
      </c>
      <c r="B20" s="86" t="s">
        <v>246</v>
      </c>
      <c r="C20" s="111">
        <v>409561840.70000011</v>
      </c>
      <c r="D20" s="110">
        <f t="shared" si="0"/>
        <v>56256668.600000001</v>
      </c>
      <c r="E20" s="116">
        <f t="shared" si="1"/>
        <v>0.13735817893544297</v>
      </c>
      <c r="F20" s="112">
        <v>29090592.760000002</v>
      </c>
      <c r="G20" s="112">
        <v>17078138.469999999</v>
      </c>
      <c r="H20" s="112">
        <v>5280437</v>
      </c>
      <c r="I20" s="112">
        <v>4807500.37</v>
      </c>
    </row>
    <row r="21" spans="1:9" ht="9.5" customHeight="1" x14ac:dyDescent="0.3">
      <c r="A21" s="63">
        <v>16</v>
      </c>
      <c r="B21" s="67" t="s">
        <v>250</v>
      </c>
      <c r="C21" s="95">
        <v>306554091.29000002</v>
      </c>
      <c r="D21" s="110">
        <f t="shared" si="0"/>
        <v>49502177.700000003</v>
      </c>
      <c r="E21" s="116">
        <f t="shared" si="1"/>
        <v>0.16147942273969185</v>
      </c>
      <c r="F21" s="76">
        <v>18663825.440000001</v>
      </c>
      <c r="G21" s="79">
        <v>0</v>
      </c>
      <c r="H21" s="76">
        <v>11039476.93</v>
      </c>
      <c r="I21" s="76">
        <v>19798875.330000002</v>
      </c>
    </row>
    <row r="22" spans="1:9" ht="9.5" customHeight="1" x14ac:dyDescent="0.3">
      <c r="A22" s="63">
        <v>17</v>
      </c>
      <c r="B22" s="67" t="s">
        <v>244</v>
      </c>
      <c r="C22" s="95">
        <v>805726638.12999988</v>
      </c>
      <c r="D22" s="110">
        <f t="shared" si="0"/>
        <v>44206792.040000007</v>
      </c>
      <c r="E22" s="116">
        <f t="shared" si="1"/>
        <v>5.4865744717835015E-2</v>
      </c>
      <c r="F22" s="76">
        <v>15817812.41</v>
      </c>
      <c r="G22" s="76">
        <v>18972730.100000001</v>
      </c>
      <c r="H22" s="76">
        <v>5088.6000000000004</v>
      </c>
      <c r="I22" s="76">
        <v>9411160.9299999997</v>
      </c>
    </row>
    <row r="23" spans="1:9" ht="9.5" customHeight="1" x14ac:dyDescent="0.3">
      <c r="A23" s="63">
        <v>18</v>
      </c>
      <c r="B23" s="67" t="s">
        <v>248</v>
      </c>
      <c r="C23" s="95">
        <v>216519789.47</v>
      </c>
      <c r="D23" s="110">
        <f t="shared" si="0"/>
        <v>44086902.439999998</v>
      </c>
      <c r="E23" s="116">
        <f t="shared" si="1"/>
        <v>0.20361604150787557</v>
      </c>
      <c r="F23" s="76">
        <v>11585298.940000001</v>
      </c>
      <c r="G23" s="76">
        <v>206712.44</v>
      </c>
      <c r="H23" s="76">
        <v>29713860.629999999</v>
      </c>
      <c r="I23" s="76">
        <v>2581030.4299999997</v>
      </c>
    </row>
    <row r="24" spans="1:9" ht="9.5" customHeight="1" x14ac:dyDescent="0.3">
      <c r="A24" s="63">
        <v>19</v>
      </c>
      <c r="B24" s="67" t="s">
        <v>243</v>
      </c>
      <c r="C24" s="95">
        <v>64064308.749999993</v>
      </c>
      <c r="D24" s="110">
        <f t="shared" si="0"/>
        <v>33991250.979999997</v>
      </c>
      <c r="E24" s="116">
        <f t="shared" si="1"/>
        <v>0.53058015677098835</v>
      </c>
      <c r="F24" s="76">
        <v>33991250.979999997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67" t="s">
        <v>252</v>
      </c>
      <c r="C25" s="95">
        <v>174399260.41999999</v>
      </c>
      <c r="D25" s="110">
        <f t="shared" si="0"/>
        <v>20682520.02</v>
      </c>
      <c r="E25" s="116">
        <f t="shared" si="1"/>
        <v>0.11859293422570123</v>
      </c>
      <c r="F25" s="76">
        <v>117238.63</v>
      </c>
      <c r="G25" s="76">
        <v>3955894.78</v>
      </c>
      <c r="H25" s="76">
        <v>2178727.81</v>
      </c>
      <c r="I25" s="76">
        <v>14430658.800000001</v>
      </c>
    </row>
    <row r="26" spans="1:9" ht="9.5" customHeight="1" x14ac:dyDescent="0.3">
      <c r="A26" s="63">
        <v>21</v>
      </c>
      <c r="B26" s="86" t="s">
        <v>264</v>
      </c>
      <c r="C26" s="109">
        <v>71582894.00999999</v>
      </c>
      <c r="D26" s="110">
        <f t="shared" si="0"/>
        <v>18773125.52</v>
      </c>
      <c r="E26" s="116">
        <f t="shared" si="1"/>
        <v>0.26225714648219489</v>
      </c>
      <c r="F26" s="113">
        <v>0</v>
      </c>
      <c r="G26" s="113">
        <v>0</v>
      </c>
      <c r="H26" s="110">
        <v>18773125.52</v>
      </c>
      <c r="I26" s="113">
        <v>0</v>
      </c>
    </row>
    <row r="27" spans="1:9" ht="9.5" customHeight="1" x14ac:dyDescent="0.3">
      <c r="A27" s="63">
        <v>22</v>
      </c>
      <c r="B27" s="67" t="s">
        <v>255</v>
      </c>
      <c r="C27" s="95">
        <v>2926192395.3100004</v>
      </c>
      <c r="D27" s="110">
        <f t="shared" si="0"/>
        <v>14616568.689999999</v>
      </c>
      <c r="E27" s="116">
        <f t="shared" si="1"/>
        <v>4.9950812234448184E-3</v>
      </c>
      <c r="F27" s="76">
        <v>14385126.34</v>
      </c>
      <c r="G27" s="79">
        <v>0</v>
      </c>
      <c r="H27" s="76">
        <v>91470.49</v>
      </c>
      <c r="I27" s="76">
        <v>139971.85999999999</v>
      </c>
    </row>
    <row r="28" spans="1:9" ht="9.5" customHeight="1" x14ac:dyDescent="0.3">
      <c r="A28" s="63">
        <v>23</v>
      </c>
      <c r="B28" s="86" t="s">
        <v>249</v>
      </c>
      <c r="C28" s="109">
        <v>267703331.31999996</v>
      </c>
      <c r="D28" s="110">
        <f t="shared" si="0"/>
        <v>11684459.5</v>
      </c>
      <c r="E28" s="116">
        <f t="shared" si="1"/>
        <v>4.3647045564901642E-2</v>
      </c>
      <c r="F28" s="113">
        <v>0</v>
      </c>
      <c r="G28" s="113">
        <v>0</v>
      </c>
      <c r="H28" s="110">
        <v>9015210.8699999992</v>
      </c>
      <c r="I28" s="110">
        <v>2669248.63</v>
      </c>
    </row>
    <row r="29" spans="1:9" ht="9.5" customHeight="1" x14ac:dyDescent="0.3">
      <c r="A29" s="63">
        <v>24</v>
      </c>
      <c r="B29" s="86" t="s">
        <v>257</v>
      </c>
      <c r="C29" s="109">
        <v>405797587.14999998</v>
      </c>
      <c r="D29" s="110">
        <f t="shared" si="0"/>
        <v>11182419.869999999</v>
      </c>
      <c r="E29" s="116">
        <f t="shared" si="1"/>
        <v>2.7556644554090223E-2</v>
      </c>
      <c r="F29" s="110">
        <v>9981975.5</v>
      </c>
      <c r="G29" s="113">
        <v>0</v>
      </c>
      <c r="H29" s="110">
        <v>34872.120000000003</v>
      </c>
      <c r="I29" s="110">
        <v>1165572.25</v>
      </c>
    </row>
    <row r="30" spans="1:9" ht="9.5" customHeight="1" x14ac:dyDescent="0.3">
      <c r="A30" s="63">
        <v>25</v>
      </c>
      <c r="B30" s="86" t="s">
        <v>261</v>
      </c>
      <c r="C30" s="109">
        <v>266837767.15999997</v>
      </c>
      <c r="D30" s="110">
        <f t="shared" si="0"/>
        <v>8180000</v>
      </c>
      <c r="E30" s="116">
        <f t="shared" si="1"/>
        <v>3.0655330716716528E-2</v>
      </c>
      <c r="F30" s="113">
        <v>0</v>
      </c>
      <c r="G30" s="113">
        <v>0</v>
      </c>
      <c r="H30" s="113">
        <v>0</v>
      </c>
      <c r="I30" s="110">
        <v>8180000</v>
      </c>
    </row>
    <row r="31" spans="1:9" ht="9.5" customHeight="1" x14ac:dyDescent="0.3">
      <c r="A31" s="63">
        <v>26</v>
      </c>
      <c r="B31" s="86" t="s">
        <v>259</v>
      </c>
      <c r="C31" s="109">
        <v>205288615.94</v>
      </c>
      <c r="D31" s="110">
        <f t="shared" si="0"/>
        <v>4723524.75</v>
      </c>
      <c r="E31" s="116">
        <f t="shared" si="1"/>
        <v>2.3009189907444997E-2</v>
      </c>
      <c r="F31" s="113">
        <v>0</v>
      </c>
      <c r="G31" s="113">
        <v>0</v>
      </c>
      <c r="H31" s="113">
        <v>0</v>
      </c>
      <c r="I31" s="110">
        <v>4723524.75</v>
      </c>
    </row>
    <row r="32" spans="1:9" ht="9.5" customHeight="1" x14ac:dyDescent="0.3">
      <c r="A32" s="63">
        <v>27</v>
      </c>
      <c r="B32" s="86" t="s">
        <v>256</v>
      </c>
      <c r="C32" s="111">
        <v>468628729.77999997</v>
      </c>
      <c r="D32" s="110">
        <f t="shared" si="0"/>
        <v>3482560.54</v>
      </c>
      <c r="E32" s="116">
        <f t="shared" si="1"/>
        <v>7.4313850574950985E-3</v>
      </c>
      <c r="F32" s="112">
        <v>1019776.13</v>
      </c>
      <c r="G32" s="112">
        <v>98879.17</v>
      </c>
      <c r="H32" s="112">
        <v>1343175.43</v>
      </c>
      <c r="I32" s="112">
        <v>1020729.8099999999</v>
      </c>
    </row>
    <row r="33" spans="1:10" ht="9.5" customHeight="1" x14ac:dyDescent="0.3">
      <c r="A33" s="63">
        <v>28</v>
      </c>
      <c r="B33" s="67" t="s">
        <v>258</v>
      </c>
      <c r="C33" s="95">
        <v>89121707.229999989</v>
      </c>
      <c r="D33" s="110">
        <f t="shared" si="0"/>
        <v>3221866.62971</v>
      </c>
      <c r="E33" s="116">
        <f t="shared" si="1"/>
        <v>3.6151311839159442E-2</v>
      </c>
      <c r="F33" s="125">
        <v>0.34971000000000002</v>
      </c>
      <c r="G33" s="79">
        <v>0</v>
      </c>
      <c r="H33" s="79">
        <v>0</v>
      </c>
      <c r="I33" s="81">
        <v>3221866.28</v>
      </c>
    </row>
    <row r="34" spans="1:10" ht="9.5" customHeight="1" x14ac:dyDescent="0.3">
      <c r="A34" s="63">
        <v>29</v>
      </c>
      <c r="B34" s="86" t="s">
        <v>319</v>
      </c>
      <c r="C34" s="109">
        <v>91955279.969999984</v>
      </c>
      <c r="D34" s="110">
        <f t="shared" si="0"/>
        <v>2866549.62</v>
      </c>
      <c r="E34" s="116">
        <f t="shared" si="1"/>
        <v>3.1173300988645781E-2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10" ht="9.5" customHeight="1" x14ac:dyDescent="0.3">
      <c r="A35" s="63">
        <v>30</v>
      </c>
      <c r="B35" s="86" t="s">
        <v>289</v>
      </c>
      <c r="C35" s="109">
        <v>547485.55999999994</v>
      </c>
      <c r="D35" s="110">
        <f t="shared" si="0"/>
        <v>500000</v>
      </c>
      <c r="E35" s="116">
        <f t="shared" si="1"/>
        <v>0.91326609600443176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3">
      <c r="A36" s="63">
        <v>31</v>
      </c>
      <c r="B36" s="67" t="s">
        <v>266</v>
      </c>
      <c r="C36" s="95">
        <v>182225376.49999997</v>
      </c>
      <c r="D36" s="110">
        <f t="shared" si="0"/>
        <v>24770.26</v>
      </c>
      <c r="E36" s="116">
        <f t="shared" si="1"/>
        <v>1.359320006673165E-4</v>
      </c>
      <c r="F36" s="79">
        <v>0</v>
      </c>
      <c r="G36" s="79">
        <v>0</v>
      </c>
      <c r="H36" s="76">
        <v>24770.26</v>
      </c>
      <c r="I36" s="79">
        <v>0</v>
      </c>
    </row>
    <row r="37" spans="1:10" ht="9.5" customHeight="1" x14ac:dyDescent="0.3">
      <c r="A37" s="63">
        <v>32</v>
      </c>
      <c r="B37" s="86" t="s">
        <v>260</v>
      </c>
      <c r="C37" s="109">
        <v>449024722.58000004</v>
      </c>
      <c r="D37" s="110">
        <f t="shared" si="0"/>
        <v>631.16999999999996</v>
      </c>
      <c r="E37" s="116">
        <f t="shared" si="1"/>
        <v>1.4056464338387252E-6</v>
      </c>
      <c r="F37" s="113">
        <v>0</v>
      </c>
      <c r="G37" s="113">
        <v>0</v>
      </c>
      <c r="H37" s="113">
        <v>0</v>
      </c>
      <c r="I37" s="110">
        <v>631.16999999999996</v>
      </c>
    </row>
    <row r="38" spans="1:10" ht="9.5" customHeight="1" x14ac:dyDescent="0.3">
      <c r="A38" s="63">
        <v>33</v>
      </c>
      <c r="B38" s="86" t="s">
        <v>267</v>
      </c>
      <c r="C38" s="109">
        <v>790961440.63999999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3">
      <c r="A39" s="63">
        <v>34</v>
      </c>
      <c r="B39" s="86" t="s">
        <v>268</v>
      </c>
      <c r="C39" s="110">
        <v>107026796.00999999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3">
      <c r="A40" s="63">
        <v>35</v>
      </c>
      <c r="B40" s="86" t="s">
        <v>262</v>
      </c>
      <c r="C40" s="110">
        <v>203491545.30000001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3">
      <c r="A41" s="63">
        <v>36</v>
      </c>
      <c r="B41" s="86" t="s">
        <v>269</v>
      </c>
      <c r="C41" s="110">
        <v>22143765.469999999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3">
      <c r="A42" s="63">
        <v>37</v>
      </c>
      <c r="B42" s="86" t="s">
        <v>270</v>
      </c>
      <c r="C42" s="112">
        <v>2667908.6500000004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x14ac:dyDescent="0.3">
      <c r="A43" s="63">
        <v>38</v>
      </c>
      <c r="B43" s="86" t="s">
        <v>271</v>
      </c>
      <c r="C43" s="112">
        <v>631465945.26999998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10" x14ac:dyDescent="0.3">
      <c r="A44" s="63">
        <v>39</v>
      </c>
      <c r="B44" s="67" t="s">
        <v>272</v>
      </c>
      <c r="C44" s="112">
        <v>27669334.830000002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x14ac:dyDescent="0.3">
      <c r="A45" s="63">
        <v>40</v>
      </c>
      <c r="B45" s="67" t="s">
        <v>273</v>
      </c>
      <c r="C45" s="81">
        <v>3397.36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0" x14ac:dyDescent="0.3">
      <c r="A46" s="63">
        <v>41</v>
      </c>
      <c r="B46" s="86" t="s">
        <v>274</v>
      </c>
      <c r="C46" s="110">
        <v>96780747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x14ac:dyDescent="0.3">
      <c r="A47" s="63">
        <v>42</v>
      </c>
      <c r="B47" s="67" t="s">
        <v>265</v>
      </c>
      <c r="C47" s="81">
        <v>1398557.72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  <c r="J47" s="64"/>
    </row>
    <row r="48" spans="1:10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v>64249861374.180008</v>
      </c>
      <c r="D49" s="118">
        <f t="shared" ref="D49" si="2">F49+G49+H49+I49</f>
        <v>4810598833.1499996</v>
      </c>
      <c r="E49" s="117">
        <f t="shared" si="1"/>
        <v>7.4873295136528142E-2</v>
      </c>
      <c r="F49" s="82">
        <v>1658358574.7200003</v>
      </c>
      <c r="G49" s="82">
        <v>1021093963.3599999</v>
      </c>
      <c r="H49" s="82">
        <v>1288263220.7799997</v>
      </c>
      <c r="I49" s="82">
        <v>842883074.28999972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109</vt:i4>
      </vt:variant>
      <vt:variant>
        <vt:lpstr>Rangos con nombre</vt:lpstr>
      </vt:variant>
      <vt:variant>
        <vt:i4>1</vt:i4>
      </vt:variant>
    </vt:vector>
  </HeadingPairs>
  <TitlesOfParts>
    <vt:vector size="110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2026-02-24T17:19:02Z</dcterms:modified>
</cp:coreProperties>
</file>