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Documentos/Año 2026/Créditos Nuevos/Diciembre 2025/"/>
    </mc:Choice>
  </mc:AlternateContent>
  <xr:revisionPtr revIDLastSave="0" documentId="8_{839F9731-D2CF-4433-89E4-5A8003F31C2B}" xr6:coauthVersionLast="47" xr6:coauthVersionMax="47" xr10:uidLastSave="{00000000-0000-0000-0000-000000000000}"/>
  <bookViews>
    <workbookView xWindow="-98" yWindow="-98" windowWidth="23236" windowHeight="13875" xr2:uid="{78EED696-6441-45C3-ABE9-C54922EBF37B}"/>
  </bookViews>
  <sheets>
    <sheet name="SBN " sheetId="6" r:id="rId1"/>
    <sheet name="BO" sheetId="2" r:id="rId2"/>
    <sheet name="BP" sheetId="3" r:id="rId3"/>
    <sheet name="BPE" sheetId="5" r:id="rId4"/>
    <sheet name="BPP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18" i="6" l="1"/>
</calcChain>
</file>

<file path=xl/sharedStrings.xml><?xml version="1.0" encoding="utf-8"?>
<sst xmlns="http://schemas.openxmlformats.org/spreadsheetml/2006/main" count="199" uniqueCount="43">
  <si>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</si>
  <si>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</si>
  <si>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</si>
  <si>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</si>
  <si>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</si>
  <si>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</si>
  <si>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</si>
  <si>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</si>
  <si>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</si>
  <si>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</si>
  <si>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</si>
  <si>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</si>
  <si>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</si>
  <si>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</si>
  <si>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</si>
  <si>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</si>
  <si>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</si>
  <si>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</si>
  <si>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</si>
  <si>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</si>
  <si>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</si>
  <si>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</si>
  <si>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</si>
  <si>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</si>
  <si>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</si>
  <si>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</si>
  <si>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</si>
  <si>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</si>
  <si>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</si>
  <si>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</si>
  <si>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</si>
  <si>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</si>
  <si>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</si>
  <si>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</si>
  <si>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</si>
  <si>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</si>
  <si>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</si>
  <si>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</si>
  <si>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Total 2023</t>
  </si>
  <si>
    <t>Acum Ene-Dic 2024</t>
  </si>
  <si>
    <t>Acum Ene-Dic 2025</t>
  </si>
  <si>
    <t>Variación                                                      Dic-2025/2024</t>
  </si>
  <si>
    <t>Variación                                                      Ene-Dic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</si>
</sst>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9" fontId="4" fillId="0" borderId="1" xfId="0" applyNumberFormat="1" applyFont="1" applyBorder="1"/>
    <xf numFmtId="3" fontId="4" fillId="4" borderId="1" xfId="0" applyNumberFormat="1" applyFont="1" applyFill="1" applyBorder="1"/>
    <xf numFmtId="3" fontId="5" fillId="0" borderId="8" xfId="0" applyNumberFormat="1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5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3" fontId="4" fillId="0" borderId="15" xfId="0" applyNumberFormat="1" applyFont="1" applyBorder="1"/>
    <xf numFmtId="3" fontId="5" fillId="0" borderId="10" xfId="0" applyNumberFormat="1" applyFont="1" applyBorder="1"/>
    <xf numFmtId="3" fontId="4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6" fillId="3" borderId="21" xfId="0" applyNumberFormat="1" applyFont="1" applyFill="1" applyBorder="1"/>
    <xf numFmtId="9" fontId="4" fillId="0" borderId="9" xfId="0" applyNumberFormat="1" applyFont="1" applyBorder="1"/>
    <xf numFmtId="3" fontId="6" fillId="3" borderId="10" xfId="0" applyNumberFormat="1" applyFont="1" applyFill="1" applyBorder="1"/>
    <xf numFmtId="3" fontId="4" fillId="4" borderId="9" xfId="0" applyNumberFormat="1" applyFont="1" applyFill="1" applyBorder="1"/>
    <xf numFmtId="9" fontId="4" fillId="0" borderId="1" xfId="2" applyFont="1" applyBorder="1"/>
    <xf numFmtId="3" fontId="6" fillId="4" borderId="0" xfId="0" applyNumberFormat="1" applyFont="1" applyFill="1"/>
    <xf numFmtId="9" fontId="4" fillId="0" borderId="9" xfId="2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0" xfId="0" applyFont="1"/>
    <xf numFmtId="3" fontId="4" fillId="4" borderId="0" xfId="0" applyNumberFormat="1" applyFont="1" applyFill="1"/>
    <xf numFmtId="3" fontId="5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4" fillId="0" borderId="0" xfId="1" applyNumberFormat="1" applyFont="1"/>
    <xf numFmtId="9" fontId="4" fillId="0" borderId="0" xfId="2" applyFont="1"/>
    <xf numFmtId="0" fontId="4" fillId="0" borderId="0" xfId="0" applyFont="1" applyAlignment="1">
      <alignment vertical="center"/>
    </xf>
    <xf numFmtId="9" fontId="5" fillId="0" borderId="0" xfId="2" applyFont="1"/>
    <xf numFmtId="1" fontId="4" fillId="0" borderId="0" xfId="0" applyNumberFormat="1" applyFont="1"/>
    <xf numFmtId="164" fontId="3" fillId="4" borderId="1" xfId="1" applyNumberFormat="1" applyFont="1" applyFill="1" applyBorder="1"/>
    <xf numFmtId="3" fontId="4" fillId="0" borderId="7" xfId="0" applyNumberFormat="1" applyFont="1" applyBorder="1"/>
    <xf numFmtId="165" fontId="4" fillId="0" borderId="0" xfId="0" applyNumberFormat="1" applyFont="1"/>
    <xf numFmtId="166" fontId="4" fillId="0" borderId="0" xfId="2" applyNumberFormat="1" applyFont="1"/>
    <xf numFmtId="0" fontId="3" fillId="0" borderId="0" xfId="0" applyFont="1" applyAlignment="1">
      <alignment horizontal="center"/>
    </xf>
    <xf numFmtId="0" fontId="4" fillId="4" borderId="12" xfId="0" applyFont="1" applyFill="1" applyBorder="1"/>
    <xf numFmtId="1" fontId="4" fillId="4" borderId="12" xfId="0" applyNumberFormat="1" applyFont="1" applyFill="1" applyBorder="1"/>
    <xf numFmtId="165" fontId="4" fillId="4" borderId="0" xfId="1" applyNumberFormat="1" applyFont="1" applyFill="1"/>
    <xf numFmtId="9" fontId="4" fillId="0" borderId="1" xfId="2" applyFont="1" applyFill="1" applyBorder="1"/>
    <xf numFmtId="17" fontId="5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3" xfId="0" applyNumberFormat="1" applyFont="1" applyBorder="1"/>
    <xf numFmtId="3" fontId="10" fillId="0" borderId="2" xfId="0" applyNumberFormat="1" applyFont="1" applyBorder="1"/>
    <xf numFmtId="4" fontId="4" fillId="0" borderId="0" xfId="0" applyNumberFormat="1" applyFont="1"/>
    <xf numFmtId="3" fontId="6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 vertical="center"/>
    </xf>
    <xf numFmtId="3" fontId="6" fillId="3" borderId="22" xfId="0" applyNumberFormat="1" applyFont="1" applyFill="1" applyBorder="1"/>
    <xf numFmtId="3" fontId="5" fillId="4" borderId="10" xfId="0" applyNumberFormat="1" applyFont="1" applyFill="1" applyBorder="1"/>
    <xf numFmtId="9" fontId="5" fillId="0" borderId="10" xfId="0" applyNumberFormat="1" applyFont="1" applyBorder="1"/>
    <xf numFmtId="3" fontId="5" fillId="4" borderId="21" xfId="0" applyNumberFormat="1" applyFont="1" applyFill="1" applyBorder="1"/>
    <xf numFmtId="9" fontId="5" fillId="0" borderId="10" xfId="2" applyFont="1" applyBorder="1"/>
    <xf numFmtId="9" fontId="4" fillId="0" borderId="9" xfId="2" applyFont="1" applyFill="1" applyBorder="1"/>
    <xf numFmtId="3" fontId="4" fillId="0" borderId="21" xfId="0" applyNumberFormat="1" applyFont="1" applyBorder="1"/>
    <xf numFmtId="9" fontId="4" fillId="0" borderId="21" xfId="0" applyNumberFormat="1" applyFont="1" applyBorder="1"/>
    <xf numFmtId="9" fontId="4" fillId="0" borderId="21" xfId="2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GM45"/>
  <sheetViews>
    <sheetView showGridLines="0" tabSelected="1" zoomScale="112" zoomScaleNormal="112" zoomScaleSheetLayoutView="100" workbookViewId="0">
      <pane xSplit="13" ySplit="6" topLeftCell="FM7" activePane="bottomRight" state="frozen"/>
      <selection pane="topRight" activeCell="N1" sqref="N1"/>
      <selection pane="bottomLeft" activeCell="A7" sqref="A7"/>
      <selection pane="bottomRight" activeCell="GB27" sqref="GB27"/>
    </sheetView>
  </sheetViews>
  <sheetFormatPr baseColWidth="10" defaultColWidth="7.73046875" defaultRowHeight="10.15" outlineLevelCol="1" x14ac:dyDescent="0.3"/>
  <cols>
    <col min="1" max="1" width="25.59765625" style="42" customWidth="1"/>
    <col min="2" max="13" width="7.73046875" style="42" hidden="1" customWidth="1" outlineLevel="1"/>
    <col min="14" max="14" width="9.86328125" style="42" customWidth="1" collapsed="1"/>
    <col min="15" max="26" width="0" style="42" hidden="1" customWidth="1" outlineLevel="1"/>
    <col min="27" max="27" width="10.1328125" style="42" customWidth="1" collapsed="1"/>
    <col min="28" max="39" width="0" style="42" hidden="1" customWidth="1" outlineLevel="1"/>
    <col min="40" max="40" width="10" style="42" customWidth="1" collapsed="1"/>
    <col min="41" max="52" width="7.73046875" style="42" hidden="1" customWidth="1" outlineLevel="1"/>
    <col min="53" max="53" width="9.86328125" style="42" customWidth="1" collapsed="1"/>
    <col min="54" max="64" width="7.73046875" style="42" hidden="1" customWidth="1" outlineLevel="1"/>
    <col min="65" max="65" width="1.1328125" style="42" hidden="1" customWidth="1" outlineLevel="1"/>
    <col min="66" max="66" width="9.265625" style="42" customWidth="1" collapsed="1"/>
    <col min="67" max="78" width="7.73046875" style="42" hidden="1" customWidth="1" outlineLevel="1"/>
    <col min="79" max="79" width="8.86328125" style="42" customWidth="1" collapsed="1"/>
    <col min="80" max="80" width="7.59765625" style="42" hidden="1" customWidth="1" outlineLevel="1"/>
    <col min="81" max="81" width="7.1328125" style="42" hidden="1" customWidth="1" outlineLevel="1"/>
    <col min="82" max="82" width="7.3984375" style="42" hidden="1" customWidth="1" outlineLevel="1"/>
    <col min="83" max="83" width="7.1328125" style="42" hidden="1" customWidth="1" outlineLevel="1"/>
    <col min="84" max="84" width="7.73046875" style="42" hidden="1" customWidth="1" outlineLevel="1"/>
    <col min="85" max="85" width="7" style="42" hidden="1" customWidth="1" outlineLevel="1"/>
    <col min="86" max="86" width="6.265625" style="42" hidden="1" customWidth="1" outlineLevel="1"/>
    <col min="87" max="87" width="7.59765625" style="42" hidden="1" customWidth="1" outlineLevel="1"/>
    <col min="88" max="88" width="7.3984375" style="42" hidden="1" customWidth="1" outlineLevel="1"/>
    <col min="89" max="89" width="7.1328125" style="42" hidden="1" customWidth="1" outlineLevel="1"/>
    <col min="90" max="90" width="7.3984375" style="42" hidden="1" customWidth="1" outlineLevel="1"/>
    <col min="91" max="91" width="7" style="42" hidden="1" customWidth="1" outlineLevel="1"/>
    <col min="92" max="92" width="8.265625" style="42" customWidth="1" collapsed="1"/>
    <col min="93" max="101" width="7.73046875" style="42" hidden="1" customWidth="1" outlineLevel="1"/>
    <col min="102" max="102" width="7.1328125" style="42" hidden="1" customWidth="1" outlineLevel="1"/>
    <col min="103" max="103" width="7" style="42" hidden="1" customWidth="1" outlineLevel="1"/>
    <col min="104" max="104" width="7.73046875" style="42" hidden="1" customWidth="1" outlineLevel="1"/>
    <col min="105" max="105" width="8.59765625" style="42" customWidth="1" collapsed="1"/>
    <col min="106" max="117" width="7.73046875" style="42" hidden="1" customWidth="1" outlineLevel="1"/>
    <col min="118" max="118" width="8" style="42" customWidth="1" collapsed="1"/>
    <col min="119" max="119" width="5.73046875" style="42" hidden="1" customWidth="1" outlineLevel="1"/>
    <col min="120" max="120" width="5.265625" style="42" hidden="1" customWidth="1" outlineLevel="1"/>
    <col min="121" max="121" width="5.59765625" style="42" hidden="1" customWidth="1" outlineLevel="1"/>
    <col min="122" max="122" width="5.265625" style="42" hidden="1" customWidth="1" outlineLevel="1"/>
    <col min="123" max="123" width="5.86328125" style="42" hidden="1" customWidth="1" outlineLevel="1"/>
    <col min="124" max="124" width="5.1328125" style="42" hidden="1" customWidth="1" outlineLevel="1"/>
    <col min="125" max="125" width="4.73046875" style="42" hidden="1" customWidth="1" outlineLevel="1"/>
    <col min="126" max="126" width="5.73046875" style="42" hidden="1" customWidth="1" outlineLevel="1"/>
    <col min="127" max="127" width="5.59765625" style="42" hidden="1" customWidth="1" outlineLevel="1"/>
    <col min="128" max="128" width="5.265625" style="42" hidden="1" customWidth="1" outlineLevel="1"/>
    <col min="129" max="129" width="5.59765625" style="42" hidden="1" customWidth="1" outlineLevel="1"/>
    <col min="130" max="130" width="5.1328125" style="42" hidden="1" customWidth="1" outlineLevel="1"/>
    <col min="131" max="131" width="8.59765625" style="42" customWidth="1" collapsed="1"/>
    <col min="132" max="132" width="6" style="42" hidden="1" customWidth="1" outlineLevel="1"/>
    <col min="133" max="133" width="5.59765625" style="42" hidden="1" customWidth="1" outlineLevel="1"/>
    <col min="134" max="134" width="5.86328125" style="42" hidden="1" customWidth="1" outlineLevel="1"/>
    <col min="135" max="135" width="5.59765625" style="42" hidden="1" customWidth="1" outlineLevel="1"/>
    <col min="136" max="136" width="6" style="42" hidden="1" customWidth="1" outlineLevel="1"/>
    <col min="137" max="137" width="5.3984375" style="42" hidden="1" customWidth="1" outlineLevel="1"/>
    <col min="138" max="138" width="5" style="42" hidden="1" customWidth="1" outlineLevel="1"/>
    <col min="139" max="139" width="6" style="42" hidden="1" customWidth="1" outlineLevel="1"/>
    <col min="140" max="140" width="5.86328125" style="42" hidden="1" customWidth="1" outlineLevel="1"/>
    <col min="141" max="141" width="5.59765625" style="42" hidden="1" customWidth="1" outlineLevel="1"/>
    <col min="142" max="142" width="5.86328125" style="42" hidden="1" customWidth="1" outlineLevel="1"/>
    <col min="143" max="143" width="5.3984375" style="42" hidden="1" customWidth="1" outlineLevel="1"/>
    <col min="144" max="144" width="9.86328125" style="42" customWidth="1" collapsed="1"/>
    <col min="145" max="145" width="7.73046875" style="42" customWidth="1" outlineLevel="1"/>
    <col min="146" max="146" width="7.1328125" style="42" customWidth="1" outlineLevel="1"/>
    <col min="147" max="147" width="8.3984375" style="42" customWidth="1" outlineLevel="1"/>
    <col min="148" max="148" width="7.59765625" style="42" customWidth="1" outlineLevel="1"/>
    <col min="149" max="149" width="7.86328125" style="42" customWidth="1" outlineLevel="1"/>
    <col min="150" max="150" width="7.73046875" style="42" customWidth="1" outlineLevel="1"/>
    <col min="151" max="151" width="6.59765625" style="42" customWidth="1" outlineLevel="1"/>
    <col min="152" max="152" width="8.73046875" style="42" customWidth="1" outlineLevel="1"/>
    <col min="153" max="156" width="7.73046875" style="42" customWidth="1" outlineLevel="1"/>
    <col min="157" max="157" width="8.265625" style="42" customWidth="1"/>
    <col min="158" max="158" width="6" style="43" bestFit="1" customWidth="1"/>
    <col min="159" max="159" width="5.59765625" style="43" bestFit="1" customWidth="1"/>
    <col min="160" max="160" width="6.3984375" style="43" bestFit="1" customWidth="1"/>
    <col min="161" max="161" width="5.59765625" style="43" bestFit="1" customWidth="1"/>
    <col min="162" max="162" width="6.1328125" style="43" bestFit="1" customWidth="1"/>
    <col min="163" max="163" width="5.3984375" style="43" bestFit="1" customWidth="1"/>
    <col min="164" max="164" width="5" style="43" bestFit="1" customWidth="1"/>
    <col min="165" max="165" width="6" style="43" bestFit="1" customWidth="1"/>
    <col min="166" max="166" width="5.86328125" style="43" bestFit="1" customWidth="1"/>
    <col min="167" max="167" width="5.59765625" style="43" bestFit="1" customWidth="1"/>
    <col min="168" max="169" width="5.3984375" style="43" bestFit="1" customWidth="1"/>
    <col min="170" max="170" width="9.1328125" style="43" customWidth="1"/>
    <col min="171" max="171" width="6" style="43" customWidth="1"/>
    <col min="172" max="172" width="7" style="43" customWidth="1"/>
    <col min="173" max="173" width="6.3984375" style="43" customWidth="1"/>
    <col min="174" max="177" width="6.59765625" style="43" customWidth="1"/>
    <col min="178" max="182" width="6.73046875" style="43" customWidth="1"/>
    <col min="183" max="183" width="8.6640625" style="43" customWidth="1"/>
    <col min="184" max="184" width="6.1328125" style="42" customWidth="1"/>
    <col min="185" max="185" width="6.06640625" style="42" customWidth="1"/>
    <col min="186" max="186" width="6" style="42" customWidth="1"/>
    <col min="187" max="187" width="6.6640625" style="42" customWidth="1"/>
    <col min="188" max="16384" width="7.73046875" style="42"/>
  </cols>
  <sheetData>
    <row r="1" spans="1:195" x14ac:dyDescent="0.3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</row>
    <row r="2" spans="1:195" x14ac:dyDescent="0.3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</row>
    <row r="3" spans="1:195" x14ac:dyDescent="0.3">
      <c r="A3" s="83">
        <v>45992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</row>
    <row r="4" spans="1:195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</row>
    <row r="5" spans="1:195" ht="31.5" customHeight="1" x14ac:dyDescent="0.3">
      <c r="GB5" s="81" t="s">
        <v>41</v>
      </c>
      <c r="GC5" s="81"/>
      <c r="GD5" s="81" t="s">
        <v>42</v>
      </c>
      <c r="GE5" s="81"/>
    </row>
    <row r="6" spans="1:195" ht="28.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70" t="s">
        <v>15</v>
      </c>
      <c r="O6" s="63">
        <v>41275</v>
      </c>
      <c r="P6" s="63">
        <v>41306</v>
      </c>
      <c r="Q6" s="63">
        <v>41334</v>
      </c>
      <c r="R6" s="63">
        <v>41365</v>
      </c>
      <c r="S6" s="63">
        <v>41395</v>
      </c>
      <c r="T6" s="63">
        <v>41426</v>
      </c>
      <c r="U6" s="63">
        <v>41456</v>
      </c>
      <c r="V6" s="63">
        <v>41487</v>
      </c>
      <c r="W6" s="63">
        <v>41518</v>
      </c>
      <c r="X6" s="63">
        <v>41548</v>
      </c>
      <c r="Y6" s="63">
        <v>41579</v>
      </c>
      <c r="Z6" s="63">
        <v>41609</v>
      </c>
      <c r="AA6" s="70" t="s">
        <v>16</v>
      </c>
      <c r="AB6" s="63">
        <v>41640</v>
      </c>
      <c r="AC6" s="63">
        <v>41671</v>
      </c>
      <c r="AD6" s="63">
        <v>41699</v>
      </c>
      <c r="AE6" s="63">
        <v>41730</v>
      </c>
      <c r="AF6" s="63">
        <v>41760</v>
      </c>
      <c r="AG6" s="63">
        <v>41791</v>
      </c>
      <c r="AH6" s="63">
        <v>41821</v>
      </c>
      <c r="AI6" s="63">
        <v>41852</v>
      </c>
      <c r="AJ6" s="63">
        <v>41883</v>
      </c>
      <c r="AK6" s="63">
        <v>41913</v>
      </c>
      <c r="AL6" s="63">
        <v>41944</v>
      </c>
      <c r="AM6" s="63">
        <v>41974</v>
      </c>
      <c r="AN6" s="70" t="s">
        <v>17</v>
      </c>
      <c r="AO6" s="63">
        <v>42005</v>
      </c>
      <c r="AP6" s="63">
        <v>42036</v>
      </c>
      <c r="AQ6" s="63">
        <v>42064</v>
      </c>
      <c r="AR6" s="63">
        <v>42095</v>
      </c>
      <c r="AS6" s="63">
        <v>42125</v>
      </c>
      <c r="AT6" s="63">
        <v>42156</v>
      </c>
      <c r="AU6" s="63">
        <v>42186</v>
      </c>
      <c r="AV6" s="63">
        <v>42217</v>
      </c>
      <c r="AW6" s="63">
        <v>42248</v>
      </c>
      <c r="AX6" s="63">
        <v>42278</v>
      </c>
      <c r="AY6" s="63">
        <v>42309</v>
      </c>
      <c r="AZ6" s="63">
        <v>42339</v>
      </c>
      <c r="BA6" s="70" t="s">
        <v>18</v>
      </c>
      <c r="BB6" s="63">
        <v>42370</v>
      </c>
      <c r="BC6" s="63">
        <v>42401</v>
      </c>
      <c r="BD6" s="63">
        <v>42430</v>
      </c>
      <c r="BE6" s="63">
        <v>42461</v>
      </c>
      <c r="BF6" s="63">
        <v>42491</v>
      </c>
      <c r="BG6" s="63">
        <v>42522</v>
      </c>
      <c r="BH6" s="63">
        <v>42552</v>
      </c>
      <c r="BI6" s="63">
        <v>42583</v>
      </c>
      <c r="BJ6" s="63">
        <v>42614</v>
      </c>
      <c r="BK6" s="63">
        <v>42644</v>
      </c>
      <c r="BL6" s="63">
        <v>42675</v>
      </c>
      <c r="BM6" s="63">
        <v>42705</v>
      </c>
      <c r="BN6" s="70" t="s">
        <v>19</v>
      </c>
      <c r="BO6" s="63">
        <v>42736</v>
      </c>
      <c r="BP6" s="63">
        <v>42767</v>
      </c>
      <c r="BQ6" s="63">
        <v>42795</v>
      </c>
      <c r="BR6" s="63">
        <v>42826</v>
      </c>
      <c r="BS6" s="63">
        <v>42856</v>
      </c>
      <c r="BT6" s="63">
        <v>42887</v>
      </c>
      <c r="BU6" s="63">
        <v>42917</v>
      </c>
      <c r="BV6" s="63">
        <v>42948</v>
      </c>
      <c r="BW6" s="63">
        <v>42979</v>
      </c>
      <c r="BX6" s="63">
        <v>43009</v>
      </c>
      <c r="BY6" s="63">
        <v>43040</v>
      </c>
      <c r="BZ6" s="63">
        <v>43070</v>
      </c>
      <c r="CA6" s="70" t="s">
        <v>20</v>
      </c>
      <c r="CB6" s="63">
        <v>43101</v>
      </c>
      <c r="CC6" s="63">
        <v>43132</v>
      </c>
      <c r="CD6" s="63">
        <v>43160</v>
      </c>
      <c r="CE6" s="63">
        <v>43191</v>
      </c>
      <c r="CF6" s="63">
        <v>43221</v>
      </c>
      <c r="CG6" s="63">
        <v>43252</v>
      </c>
      <c r="CH6" s="63">
        <v>43282</v>
      </c>
      <c r="CI6" s="63">
        <v>43313</v>
      </c>
      <c r="CJ6" s="63">
        <v>43344</v>
      </c>
      <c r="CK6" s="63">
        <v>43374</v>
      </c>
      <c r="CL6" s="63">
        <v>43405</v>
      </c>
      <c r="CM6" s="63">
        <v>43435</v>
      </c>
      <c r="CN6" s="70" t="s">
        <v>21</v>
      </c>
      <c r="CO6" s="63">
        <v>43466</v>
      </c>
      <c r="CP6" s="63">
        <v>43497</v>
      </c>
      <c r="CQ6" s="63">
        <v>43525</v>
      </c>
      <c r="CR6" s="63">
        <v>43556</v>
      </c>
      <c r="CS6" s="63">
        <v>43586</v>
      </c>
      <c r="CT6" s="63">
        <v>43617</v>
      </c>
      <c r="CU6" s="63">
        <v>43647</v>
      </c>
      <c r="CV6" s="63">
        <v>43678</v>
      </c>
      <c r="CW6" s="63">
        <v>43709</v>
      </c>
      <c r="CX6" s="63">
        <v>43739</v>
      </c>
      <c r="CY6" s="63">
        <v>43770</v>
      </c>
      <c r="CZ6" s="63">
        <v>43800</v>
      </c>
      <c r="DA6" s="70" t="s">
        <v>22</v>
      </c>
      <c r="DB6" s="71">
        <v>43831</v>
      </c>
      <c r="DC6" s="71">
        <v>43862</v>
      </c>
      <c r="DD6" s="71">
        <v>43891</v>
      </c>
      <c r="DE6" s="63">
        <v>43922</v>
      </c>
      <c r="DF6" s="63">
        <v>43952</v>
      </c>
      <c r="DG6" s="63">
        <v>43983</v>
      </c>
      <c r="DH6" s="63">
        <v>44013</v>
      </c>
      <c r="DI6" s="63">
        <v>44044</v>
      </c>
      <c r="DJ6" s="63">
        <v>44075</v>
      </c>
      <c r="DK6" s="63">
        <v>44105</v>
      </c>
      <c r="DL6" s="63">
        <v>44136</v>
      </c>
      <c r="DM6" s="63">
        <v>44166</v>
      </c>
      <c r="DN6" s="70" t="s">
        <v>23</v>
      </c>
      <c r="DO6" s="63">
        <v>44197</v>
      </c>
      <c r="DP6" s="63">
        <v>44228</v>
      </c>
      <c r="DQ6" s="63">
        <v>44256</v>
      </c>
      <c r="DR6" s="63">
        <v>44287</v>
      </c>
      <c r="DS6" s="63">
        <v>44317</v>
      </c>
      <c r="DT6" s="63">
        <v>44348</v>
      </c>
      <c r="DU6" s="63">
        <v>44378</v>
      </c>
      <c r="DV6" s="63">
        <v>44409</v>
      </c>
      <c r="DW6" s="63">
        <v>44440</v>
      </c>
      <c r="DX6" s="63">
        <v>44470</v>
      </c>
      <c r="DY6" s="63">
        <v>44501</v>
      </c>
      <c r="DZ6" s="63">
        <v>44531</v>
      </c>
      <c r="EA6" s="70" t="s">
        <v>24</v>
      </c>
      <c r="EB6" s="63">
        <v>44562</v>
      </c>
      <c r="EC6" s="63">
        <v>44593</v>
      </c>
      <c r="ED6" s="63">
        <v>44621</v>
      </c>
      <c r="EE6" s="63">
        <v>44652</v>
      </c>
      <c r="EF6" s="63">
        <v>44682</v>
      </c>
      <c r="EG6" s="63">
        <v>44713</v>
      </c>
      <c r="EH6" s="63">
        <v>44743</v>
      </c>
      <c r="EI6" s="63">
        <v>44774</v>
      </c>
      <c r="EJ6" s="63">
        <v>44805</v>
      </c>
      <c r="EK6" s="63">
        <v>44835</v>
      </c>
      <c r="EL6" s="63">
        <v>44866</v>
      </c>
      <c r="EM6" s="63">
        <v>44896</v>
      </c>
      <c r="EN6" s="14" t="s">
        <v>36</v>
      </c>
      <c r="EO6" s="63">
        <v>44927</v>
      </c>
      <c r="EP6" s="63">
        <v>44958</v>
      </c>
      <c r="EQ6" s="63">
        <v>44986</v>
      </c>
      <c r="ER6" s="63">
        <v>45017</v>
      </c>
      <c r="ES6" s="63">
        <v>45047</v>
      </c>
      <c r="ET6" s="63">
        <v>45078</v>
      </c>
      <c r="EU6" s="63">
        <v>45108</v>
      </c>
      <c r="EV6" s="63">
        <v>45139</v>
      </c>
      <c r="EW6" s="63">
        <v>45170</v>
      </c>
      <c r="EX6" s="63">
        <v>45200</v>
      </c>
      <c r="EY6" s="63">
        <v>45231</v>
      </c>
      <c r="EZ6" s="63">
        <v>45261</v>
      </c>
      <c r="FA6" s="14" t="s">
        <v>38</v>
      </c>
      <c r="FB6" s="63">
        <v>45292</v>
      </c>
      <c r="FC6" s="63">
        <v>45323</v>
      </c>
      <c r="FD6" s="63">
        <v>45352</v>
      </c>
      <c r="FE6" s="63">
        <v>45383</v>
      </c>
      <c r="FF6" s="63">
        <v>45413</v>
      </c>
      <c r="FG6" s="63">
        <v>45444</v>
      </c>
      <c r="FH6" s="63">
        <v>45474</v>
      </c>
      <c r="FI6" s="63">
        <v>45505</v>
      </c>
      <c r="FJ6" s="63">
        <v>45536</v>
      </c>
      <c r="FK6" s="63">
        <v>45566</v>
      </c>
      <c r="FL6" s="63">
        <v>45597</v>
      </c>
      <c r="FM6" s="63">
        <v>45627</v>
      </c>
      <c r="FN6" s="14" t="s">
        <v>39</v>
      </c>
      <c r="FO6" s="63">
        <v>45658</v>
      </c>
      <c r="FP6" s="63">
        <v>45689</v>
      </c>
      <c r="FQ6" s="63">
        <v>45717</v>
      </c>
      <c r="FR6" s="63">
        <v>45748</v>
      </c>
      <c r="FS6" s="63">
        <v>45778</v>
      </c>
      <c r="FT6" s="63">
        <v>45809</v>
      </c>
      <c r="FU6" s="63">
        <v>45839</v>
      </c>
      <c r="FV6" s="63">
        <v>45870</v>
      </c>
      <c r="FW6" s="63">
        <v>45901</v>
      </c>
      <c r="FX6" s="63">
        <v>45931</v>
      </c>
      <c r="FY6" s="63">
        <v>45962</v>
      </c>
      <c r="FZ6" s="63">
        <v>45992</v>
      </c>
      <c r="GA6" s="69" t="s">
        <v>40</v>
      </c>
      <c r="GB6" s="63" t="s">
        <v>35</v>
      </c>
      <c r="GC6" s="63" t="s">
        <v>25</v>
      </c>
      <c r="GD6" s="63" t="s">
        <v>35</v>
      </c>
      <c r="GE6" s="63" t="s">
        <v>25</v>
      </c>
    </row>
    <row r="7" spans="1:195" x14ac:dyDescent="0.3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5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5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5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5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5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5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5">
        <v>865.48117856000044</v>
      </c>
      <c r="DB7" s="64">
        <v>9.2198554000000001</v>
      </c>
      <c r="DC7" s="64">
        <v>9.0026970500000001</v>
      </c>
      <c r="DD7" s="64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5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5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5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5">
        <v>1297.3562826699997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v>17.639213890000001</v>
      </c>
      <c r="FM7" s="3">
        <v>264.01741463999997</v>
      </c>
      <c r="FN7" s="5">
        <v>1949.5384477599998</v>
      </c>
      <c r="FO7" s="18">
        <v>8.6489177899999987</v>
      </c>
      <c r="FP7" s="18">
        <v>718.28381514</v>
      </c>
      <c r="FQ7" s="18">
        <v>76.345315880000001</v>
      </c>
      <c r="FR7" s="18">
        <v>396.02263431</v>
      </c>
      <c r="FS7" s="18">
        <v>191.07568162999999</v>
      </c>
      <c r="FT7" s="18">
        <v>26.78845664</v>
      </c>
      <c r="FU7" s="18">
        <v>23.009096760000002</v>
      </c>
      <c r="FV7" s="18">
        <v>41.330726059999996</v>
      </c>
      <c r="FW7" s="18">
        <v>110.61565214999999</v>
      </c>
      <c r="FX7" s="18">
        <v>165.56527302999999</v>
      </c>
      <c r="FY7" s="18">
        <v>177.45284741999998</v>
      </c>
      <c r="FZ7" s="18">
        <v>59.564858290000004</v>
      </c>
      <c r="GA7" s="5">
        <v>1994.7032750999999</v>
      </c>
      <c r="GB7" s="3">
        <v>-204.45255634999995</v>
      </c>
      <c r="GC7" s="17">
        <v>-0.77439041901376293</v>
      </c>
      <c r="GD7" s="3">
        <v>45.164827340000102</v>
      </c>
      <c r="GE7" s="62">
        <v>2.3166933379484833E-2</v>
      </c>
      <c r="GF7" s="56"/>
      <c r="GG7" s="57"/>
      <c r="GH7" s="56"/>
      <c r="GI7" s="50"/>
      <c r="GJ7" s="56"/>
      <c r="GK7" s="56"/>
      <c r="GL7" s="56"/>
      <c r="GM7" s="56"/>
    </row>
    <row r="8" spans="1:195" x14ac:dyDescent="0.3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5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5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5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5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5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5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5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5">
        <v>1231.0989449000001</v>
      </c>
      <c r="DB8" s="64">
        <v>111.80048570999999</v>
      </c>
      <c r="DC8" s="64">
        <v>42.055389869999999</v>
      </c>
      <c r="DD8" s="64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5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5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5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5">
        <v>1420.2470873699999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v>123.99498446999999</v>
      </c>
      <c r="FM8" s="3">
        <v>243.21980834000001</v>
      </c>
      <c r="FN8" s="5">
        <v>1869.7889160899997</v>
      </c>
      <c r="FO8" s="18">
        <v>121.73297822999999</v>
      </c>
      <c r="FP8" s="18">
        <v>154.36495449999998</v>
      </c>
      <c r="FQ8" s="18">
        <v>54.247702939999996</v>
      </c>
      <c r="FR8" s="18">
        <v>149.61991079000001</v>
      </c>
      <c r="FS8" s="18">
        <v>107.67967811000001</v>
      </c>
      <c r="FT8" s="18">
        <v>215.23922476999999</v>
      </c>
      <c r="FU8" s="18">
        <v>122.64345953</v>
      </c>
      <c r="FV8" s="18">
        <v>116.50756004999988</v>
      </c>
      <c r="FW8" s="18">
        <v>215.62396120999995</v>
      </c>
      <c r="FX8" s="18">
        <v>83.329703099999989</v>
      </c>
      <c r="FY8" s="18">
        <v>127.14495604999999</v>
      </c>
      <c r="FZ8" s="18">
        <v>173.23014188999997</v>
      </c>
      <c r="GA8" s="5">
        <v>1641.3642311699996</v>
      </c>
      <c r="GB8" s="3">
        <v>-69.989666450000044</v>
      </c>
      <c r="GC8" s="17">
        <v>-0.28776301949946692</v>
      </c>
      <c r="GD8" s="3">
        <v>-228.42468492000012</v>
      </c>
      <c r="GE8" s="62">
        <v>-0.12216602791595821</v>
      </c>
      <c r="GF8" s="56"/>
      <c r="GG8" s="57"/>
      <c r="GH8" s="56"/>
      <c r="GI8" s="50"/>
      <c r="GJ8" s="56"/>
      <c r="GK8" s="56"/>
      <c r="GL8" s="56"/>
      <c r="GM8" s="56"/>
    </row>
    <row r="9" spans="1:195" x14ac:dyDescent="0.3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5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5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5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5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5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5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5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5">
        <v>228.29305351999994</v>
      </c>
      <c r="DB9" s="64">
        <v>16.156941569999994</v>
      </c>
      <c r="DC9" s="64">
        <v>12.148223720000003</v>
      </c>
      <c r="DD9" s="64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5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5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5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5">
        <v>209.05441523000005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v>21.580962309999997</v>
      </c>
      <c r="FM9" s="3">
        <v>25.118443250000002</v>
      </c>
      <c r="FN9" s="5">
        <v>320.57290969999997</v>
      </c>
      <c r="FO9" s="18">
        <v>24.477612859999997</v>
      </c>
      <c r="FP9" s="18">
        <v>38.414171179999997</v>
      </c>
      <c r="FQ9" s="18">
        <v>17.826249799999999</v>
      </c>
      <c r="FR9" s="18">
        <v>18.731186109999999</v>
      </c>
      <c r="FS9" s="18">
        <v>16.406561140000001</v>
      </c>
      <c r="FT9" s="18">
        <v>21.77859454</v>
      </c>
      <c r="FU9" s="18">
        <v>17.588787819999997</v>
      </c>
      <c r="FV9" s="18">
        <v>20.286955549999998</v>
      </c>
      <c r="FW9" s="18">
        <v>24.149401310000002</v>
      </c>
      <c r="FX9" s="18">
        <v>21.275198819999996</v>
      </c>
      <c r="FY9" s="18">
        <v>23.083931839999998</v>
      </c>
      <c r="FZ9" s="18">
        <v>15.712121809999999</v>
      </c>
      <c r="GA9" s="5">
        <v>259.73077277999994</v>
      </c>
      <c r="GB9" s="3">
        <v>-9.4063214400000028</v>
      </c>
      <c r="GC9" s="17">
        <v>-0.37447867872942331</v>
      </c>
      <c r="GD9" s="3">
        <v>-60.84213692000003</v>
      </c>
      <c r="GE9" s="62">
        <v>-0.1897918853372158</v>
      </c>
      <c r="GF9" s="56"/>
      <c r="GG9" s="57"/>
      <c r="GH9" s="56"/>
      <c r="GI9" s="50"/>
      <c r="GJ9" s="56"/>
      <c r="GK9" s="56"/>
      <c r="GL9" s="56"/>
      <c r="GM9" s="56"/>
    </row>
    <row r="10" spans="1:195" x14ac:dyDescent="0.3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5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5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5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5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5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5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5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5">
        <v>527.52271093000013</v>
      </c>
      <c r="DB10" s="64">
        <v>32.250856269999957</v>
      </c>
      <c r="DC10" s="64">
        <v>36.059151009999944</v>
      </c>
      <c r="DD10" s="64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5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5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5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5">
        <v>615.63126138999985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v>33.815245579999996</v>
      </c>
      <c r="FM10" s="3">
        <v>53.831697149999997</v>
      </c>
      <c r="FN10" s="5">
        <v>542.1126987099999</v>
      </c>
      <c r="FO10" s="18">
        <v>54.163561320000007</v>
      </c>
      <c r="FP10" s="18">
        <v>52.012070060000006</v>
      </c>
      <c r="FQ10" s="18">
        <v>34.593987159999998</v>
      </c>
      <c r="FR10" s="18">
        <v>45.61237886</v>
      </c>
      <c r="FS10" s="18">
        <v>38.953384979999996</v>
      </c>
      <c r="FT10" s="18">
        <v>55.564729310000004</v>
      </c>
      <c r="FU10" s="18">
        <v>49.09953955000001</v>
      </c>
      <c r="FV10" s="18">
        <v>43.40511879999999</v>
      </c>
      <c r="FW10" s="18">
        <v>41.893366199999988</v>
      </c>
      <c r="FX10" s="18">
        <v>54.002303210000001</v>
      </c>
      <c r="FY10" s="18">
        <v>44.901672219999995</v>
      </c>
      <c r="FZ10" s="18">
        <v>43.359431140000005</v>
      </c>
      <c r="GA10" s="5">
        <v>557.56154280999999</v>
      </c>
      <c r="GB10" s="3">
        <v>-10.472266009999991</v>
      </c>
      <c r="GC10" s="17">
        <v>-0.1945371698168723</v>
      </c>
      <c r="GD10" s="3">
        <v>15.448844100000088</v>
      </c>
      <c r="GE10" s="62">
        <v>2.8497476883979633E-2</v>
      </c>
      <c r="GF10" s="56"/>
      <c r="GG10" s="57"/>
      <c r="GH10" s="56"/>
      <c r="GI10" s="50"/>
      <c r="GJ10" s="56"/>
      <c r="GK10" s="56"/>
      <c r="GL10" s="56"/>
      <c r="GM10" s="56"/>
    </row>
    <row r="11" spans="1:195" x14ac:dyDescent="0.3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5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5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5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5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5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5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5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5">
        <v>66.942946469999981</v>
      </c>
      <c r="DB11" s="64">
        <v>2.0445598199999999</v>
      </c>
      <c r="DC11" s="64">
        <v>1.5988878700000002</v>
      </c>
      <c r="DD11" s="64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5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5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5">
        <v>67.616320250000001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v>2.10081608</v>
      </c>
      <c r="FM11" s="3">
        <v>1.4161739600000001</v>
      </c>
      <c r="FN11" s="5">
        <v>36.327554140000004</v>
      </c>
      <c r="FO11" s="18">
        <v>0.87605151999999997</v>
      </c>
      <c r="FP11" s="18">
        <v>5.3846703799999993</v>
      </c>
      <c r="FQ11" s="18">
        <v>2.3038970200000004</v>
      </c>
      <c r="FR11" s="18">
        <v>3.9595830999999997</v>
      </c>
      <c r="FS11" s="18">
        <v>6.1381677900000007</v>
      </c>
      <c r="FT11" s="18">
        <v>1.3663867000000001</v>
      </c>
      <c r="FU11" s="18">
        <v>0.38006224999999999</v>
      </c>
      <c r="FV11" s="18">
        <v>3.9063017900000001</v>
      </c>
      <c r="FW11" s="18">
        <v>1.0132572</v>
      </c>
      <c r="FX11" s="18">
        <v>8.73715172</v>
      </c>
      <c r="FY11" s="18">
        <v>2.1000622500000001</v>
      </c>
      <c r="FZ11" s="18">
        <v>0.20093718000000002</v>
      </c>
      <c r="GA11" s="5">
        <v>36.366528899999999</v>
      </c>
      <c r="GB11" s="3">
        <v>-1.2152367800000001</v>
      </c>
      <c r="GC11" s="17">
        <v>-0.85811264316708658</v>
      </c>
      <c r="GD11" s="3">
        <v>3.8974759999995001E-2</v>
      </c>
      <c r="GE11" s="62">
        <v>1.0728704676838952E-3</v>
      </c>
      <c r="GF11" s="56"/>
      <c r="GG11" s="57"/>
      <c r="GH11" s="56"/>
      <c r="GI11" s="50"/>
      <c r="GJ11" s="56"/>
      <c r="GK11" s="56"/>
      <c r="GL11" s="56"/>
      <c r="GM11" s="56"/>
    </row>
    <row r="12" spans="1:195" x14ac:dyDescent="0.3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5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5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5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5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5">
        <v>64.324386490000009</v>
      </c>
      <c r="DB12" s="64">
        <v>1.8034623799999998</v>
      </c>
      <c r="DC12" s="64">
        <v>1.3967172299999999</v>
      </c>
      <c r="DD12" s="64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5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5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5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5">
        <v>8.1458628599999994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v>0.75221552000000003</v>
      </c>
      <c r="FM12" s="3">
        <v>0.27500210999999997</v>
      </c>
      <c r="FN12" s="5">
        <v>6.0291112999999994</v>
      </c>
      <c r="FO12" s="18">
        <v>0.3191406</v>
      </c>
      <c r="FP12" s="18">
        <v>0.61116000000000004</v>
      </c>
      <c r="FQ12" s="18">
        <v>0.72002104999999994</v>
      </c>
      <c r="FR12" s="18">
        <v>0.32</v>
      </c>
      <c r="FS12" s="18">
        <v>4.0011256299999998</v>
      </c>
      <c r="FT12" s="18">
        <v>0.37370445000000002</v>
      </c>
      <c r="FU12" s="18">
        <v>0.33713998000000001</v>
      </c>
      <c r="FV12" s="18">
        <v>0.60004133000000004</v>
      </c>
      <c r="FW12" s="18">
        <v>5.0317396799999994</v>
      </c>
      <c r="FX12" s="18">
        <v>106.98156415</v>
      </c>
      <c r="FY12" s="18">
        <v>0.12775012999999999</v>
      </c>
      <c r="FZ12" s="18">
        <v>0.31576351999999996</v>
      </c>
      <c r="GA12" s="5">
        <v>119.73915052</v>
      </c>
      <c r="GB12" s="3">
        <v>4.0761409999999998E-2</v>
      </c>
      <c r="GC12" s="17">
        <v>0.14822217182260888</v>
      </c>
      <c r="GD12" s="3">
        <v>113.71003922</v>
      </c>
      <c r="GE12" s="62">
        <v>18.86016587884188</v>
      </c>
      <c r="GF12" s="56"/>
      <c r="GG12" s="57"/>
      <c r="GH12" s="56"/>
      <c r="GI12" s="50"/>
      <c r="GJ12" s="56"/>
      <c r="GK12" s="56"/>
      <c r="GL12" s="56"/>
      <c r="GM12" s="56"/>
    </row>
    <row r="13" spans="1:195" x14ac:dyDescent="0.3">
      <c r="A13" s="54" t="s">
        <v>7</v>
      </c>
      <c r="B13" s="18">
        <v>965.6936786999994</v>
      </c>
      <c r="C13" s="18">
        <v>735.97874163000188</v>
      </c>
      <c r="D13" s="18">
        <v>967.16327369000021</v>
      </c>
      <c r="E13" s="18">
        <v>966.35573011360009</v>
      </c>
      <c r="F13" s="18">
        <v>1090.2387394269028</v>
      </c>
      <c r="G13" s="18">
        <v>1198.9277692200003</v>
      </c>
      <c r="H13" s="18">
        <v>1157.270581059998</v>
      </c>
      <c r="I13" s="18">
        <v>1197.9237577999997</v>
      </c>
      <c r="J13" s="18">
        <v>1282.6428994400001</v>
      </c>
      <c r="K13" s="18">
        <v>1220.7568254699995</v>
      </c>
      <c r="L13" s="18">
        <v>1165.2264076900008</v>
      </c>
      <c r="M13" s="18">
        <v>1227.6663870499999</v>
      </c>
      <c r="N13" s="5">
        <v>13175.844791290516</v>
      </c>
      <c r="O13" s="3">
        <v>1400.5015207899996</v>
      </c>
      <c r="P13" s="3">
        <v>922.71804092999935</v>
      </c>
      <c r="Q13" s="3">
        <v>1169.9518434600004</v>
      </c>
      <c r="R13" s="3">
        <v>1261.1692406200013</v>
      </c>
      <c r="S13" s="3">
        <v>1137.519825149998</v>
      </c>
      <c r="T13" s="3">
        <v>1020.6864068200009</v>
      </c>
      <c r="U13" s="3">
        <v>1337.13895856</v>
      </c>
      <c r="V13" s="3">
        <v>1117.892400979998</v>
      </c>
      <c r="W13" s="3">
        <v>1125.7884264599991</v>
      </c>
      <c r="X13" s="3">
        <v>1303.5965767299995</v>
      </c>
      <c r="Y13" s="3">
        <v>1097.9813986699996</v>
      </c>
      <c r="Z13" s="3">
        <v>1083.1208569399998</v>
      </c>
      <c r="AA13" s="5">
        <v>13978.06549611005</v>
      </c>
      <c r="AB13" s="3">
        <v>1095.3160233299996</v>
      </c>
      <c r="AC13" s="3">
        <v>998.30071425999927</v>
      </c>
      <c r="AD13" s="3">
        <v>1022.1460659000003</v>
      </c>
      <c r="AE13" s="3">
        <v>1214.1443921899988</v>
      </c>
      <c r="AF13" s="3">
        <v>1191.5406067799981</v>
      </c>
      <c r="AG13" s="3">
        <v>1003.6991042800009</v>
      </c>
      <c r="AH13" s="3">
        <v>1207.9214431900016</v>
      </c>
      <c r="AI13" s="3">
        <v>1167.9686272999998</v>
      </c>
      <c r="AJ13" s="3">
        <v>1195.0931254099989</v>
      </c>
      <c r="AK13" s="3">
        <v>1272.3877193800013</v>
      </c>
      <c r="AL13" s="3">
        <v>966.9915471500002</v>
      </c>
      <c r="AM13" s="3">
        <v>1177.1686424200034</v>
      </c>
      <c r="AN13" s="5">
        <v>13512.678011589931</v>
      </c>
      <c r="AO13" s="3">
        <v>1039.7011427600005</v>
      </c>
      <c r="AP13" s="3">
        <v>1073.2573616499999</v>
      </c>
      <c r="AQ13" s="3">
        <v>1093.6417029900024</v>
      </c>
      <c r="AR13" s="3">
        <v>1059.9002444960017</v>
      </c>
      <c r="AS13" s="3">
        <v>965.67953782000166</v>
      </c>
      <c r="AT13" s="3">
        <v>1016.5367789200005</v>
      </c>
      <c r="AU13" s="3">
        <v>1266.5835814100012</v>
      </c>
      <c r="AV13" s="3">
        <v>1018.0404775099985</v>
      </c>
      <c r="AW13" s="3">
        <v>1175.2002847299987</v>
      </c>
      <c r="AX13" s="3">
        <v>1150.8549050599995</v>
      </c>
      <c r="AY13" s="3">
        <v>947.08407129999978</v>
      </c>
      <c r="AZ13" s="3">
        <v>1200.9253500700024</v>
      </c>
      <c r="BA13" s="5">
        <v>13007.405438716067</v>
      </c>
      <c r="BB13" s="3">
        <v>995.8341094499998</v>
      </c>
      <c r="BC13" s="3">
        <v>886.45854256000166</v>
      </c>
      <c r="BD13" s="3">
        <v>996.01908123999908</v>
      </c>
      <c r="BE13" s="3">
        <v>902.46077845600007</v>
      </c>
      <c r="BF13" s="3">
        <v>904.09479131000126</v>
      </c>
      <c r="BG13" s="3">
        <v>1091.9320725000002</v>
      </c>
      <c r="BH13" s="3">
        <v>830.90980783999862</v>
      </c>
      <c r="BI13" s="3">
        <v>950.22627274000001</v>
      </c>
      <c r="BJ13" s="3">
        <v>1042.018792781</v>
      </c>
      <c r="BK13" s="3">
        <v>875.48641731999919</v>
      </c>
      <c r="BL13" s="3">
        <v>883.12224180099997</v>
      </c>
      <c r="BM13" s="3">
        <v>1108.2908375410029</v>
      </c>
      <c r="BN13" s="5">
        <v>11466.853745539009</v>
      </c>
      <c r="BO13" s="3">
        <v>917.21902203000025</v>
      </c>
      <c r="BP13" s="3">
        <v>665.26244918100133</v>
      </c>
      <c r="BQ13" s="3">
        <v>959.5987083659976</v>
      </c>
      <c r="BR13" s="3">
        <v>762.87378262000163</v>
      </c>
      <c r="BS13" s="3">
        <v>866.5805646270021</v>
      </c>
      <c r="BT13" s="3">
        <v>958.82111847999931</v>
      </c>
      <c r="BU13" s="3">
        <v>861.26991295999835</v>
      </c>
      <c r="BV13" s="3">
        <v>839.58044327600248</v>
      </c>
      <c r="BW13" s="3">
        <v>855.05522073999828</v>
      </c>
      <c r="BX13" s="3">
        <v>860.4106050900001</v>
      </c>
      <c r="BY13" s="3">
        <v>728.68955687999994</v>
      </c>
      <c r="BZ13" s="3">
        <v>924.7870259200007</v>
      </c>
      <c r="CA13" s="5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5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5">
        <v>10480.875456379988</v>
      </c>
      <c r="DB13" s="64">
        <v>708.06981787000029</v>
      </c>
      <c r="DC13" s="64">
        <v>639.63031994100027</v>
      </c>
      <c r="DD13" s="64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5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5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5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5">
        <v>9700.2307366800014</v>
      </c>
      <c r="FB13" s="18">
        <v>875.28529082000216</v>
      </c>
      <c r="FC13" s="18">
        <v>723.40735239000048</v>
      </c>
      <c r="FD13" s="18">
        <v>860.81446127000015</v>
      </c>
      <c r="FE13" s="18">
        <v>844.71327822999979</v>
      </c>
      <c r="FF13" s="18">
        <v>960.94874756999945</v>
      </c>
      <c r="FG13" s="18">
        <v>927.71424641000192</v>
      </c>
      <c r="FH13" s="18">
        <v>887.06337425999925</v>
      </c>
      <c r="FI13" s="18">
        <v>915.13179112</v>
      </c>
      <c r="FJ13" s="18">
        <v>990.33785550000005</v>
      </c>
      <c r="FK13" s="18">
        <v>1046.6165183600017</v>
      </c>
      <c r="FL13" s="18">
        <v>828.64786389000005</v>
      </c>
      <c r="FM13" s="18">
        <v>944.89265364999972</v>
      </c>
      <c r="FN13" s="5">
        <v>10805.573433470006</v>
      </c>
      <c r="FO13" s="18">
        <v>886.13911297000016</v>
      </c>
      <c r="FP13" s="18">
        <v>887.39424351000025</v>
      </c>
      <c r="FQ13" s="18">
        <v>878.13768073999984</v>
      </c>
      <c r="FR13" s="18">
        <v>1355.2497028299999</v>
      </c>
      <c r="FS13" s="18">
        <v>972.56010242999992</v>
      </c>
      <c r="FT13" s="18">
        <v>1013.2507849799998</v>
      </c>
      <c r="FU13" s="18">
        <v>1114.0113604199998</v>
      </c>
      <c r="FV13" s="18">
        <v>1070.8095865</v>
      </c>
      <c r="FW13" s="18">
        <v>1208.5906908699997</v>
      </c>
      <c r="FX13" s="18">
        <v>1143.48590969</v>
      </c>
      <c r="FY13" s="18">
        <v>885.74989682999978</v>
      </c>
      <c r="FZ13" s="18">
        <v>1135.35829474</v>
      </c>
      <c r="GA13" s="5">
        <v>12550.737366509999</v>
      </c>
      <c r="GB13" s="3">
        <v>190.4656410900003</v>
      </c>
      <c r="GC13" s="17">
        <v>0.20157384053548921</v>
      </c>
      <c r="GD13" s="3">
        <v>1745.1639330399921</v>
      </c>
      <c r="GE13" s="62">
        <v>0.16150590653841546</v>
      </c>
      <c r="GF13" s="56"/>
      <c r="GG13" s="57"/>
      <c r="GH13" s="56"/>
      <c r="GI13" s="50"/>
      <c r="GJ13" s="56"/>
      <c r="GK13" s="56"/>
      <c r="GL13" s="56"/>
      <c r="GM13" s="56"/>
    </row>
    <row r="14" spans="1:195" x14ac:dyDescent="0.3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5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5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5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5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5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5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5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5">
        <v>4531.2147616499988</v>
      </c>
      <c r="DB14" s="64">
        <v>167.94797788999998</v>
      </c>
      <c r="DC14" s="64">
        <v>133.74092972</v>
      </c>
      <c r="DD14" s="64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5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5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5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5">
        <v>2590.3074559199999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v>299.60094349000002</v>
      </c>
      <c r="FM14" s="3">
        <v>258.79252659000002</v>
      </c>
      <c r="FN14" s="5">
        <v>2737.3302814499998</v>
      </c>
      <c r="FO14" s="18">
        <v>130.77823133000001</v>
      </c>
      <c r="FP14" s="18">
        <v>166.22396759999998</v>
      </c>
      <c r="FQ14" s="18">
        <v>198.56703348999991</v>
      </c>
      <c r="FR14" s="18">
        <v>144.13397010000006</v>
      </c>
      <c r="FS14" s="18">
        <v>322.21285797000002</v>
      </c>
      <c r="FT14" s="18">
        <v>130.11233066</v>
      </c>
      <c r="FU14" s="18">
        <v>282.37354345</v>
      </c>
      <c r="FV14" s="18">
        <v>141.26061906000007</v>
      </c>
      <c r="FW14" s="18">
        <v>439.44308028000034</v>
      </c>
      <c r="FX14" s="18">
        <v>198.52847820000002</v>
      </c>
      <c r="FY14" s="18">
        <v>151.00853515999998</v>
      </c>
      <c r="FZ14" s="18">
        <v>388.8677629499997</v>
      </c>
      <c r="GA14" s="5">
        <v>2693.5104102499999</v>
      </c>
      <c r="GB14" s="3">
        <v>130.07523635999968</v>
      </c>
      <c r="GC14" s="17">
        <v>0.50262361929050359</v>
      </c>
      <c r="GD14" s="3">
        <v>-43.819871199999852</v>
      </c>
      <c r="GE14" s="62">
        <v>-1.6008251359710957E-2</v>
      </c>
      <c r="GF14" s="56"/>
      <c r="GG14" s="57"/>
      <c r="GH14" s="56"/>
      <c r="GI14" s="50"/>
      <c r="GJ14" s="56"/>
      <c r="GK14" s="56"/>
      <c r="GL14" s="56"/>
      <c r="GM14" s="56"/>
    </row>
    <row r="15" spans="1:195" x14ac:dyDescent="0.3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5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5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5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5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5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5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5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5">
        <v>2219.5165035100013</v>
      </c>
      <c r="DB15" s="64">
        <v>182.63907569000006</v>
      </c>
      <c r="DC15" s="64">
        <v>166.29414762999994</v>
      </c>
      <c r="DD15" s="64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5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5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5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5">
        <v>2113.1915417999999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v>115.43364742999998</v>
      </c>
      <c r="FM15" s="3">
        <v>149.07007511999996</v>
      </c>
      <c r="FN15" s="5">
        <v>1882.6006076200001</v>
      </c>
      <c r="FO15" s="3">
        <v>146.35136618000001</v>
      </c>
      <c r="FP15" s="3">
        <v>147.27851028000003</v>
      </c>
      <c r="FQ15" s="3">
        <v>129.51331581999997</v>
      </c>
      <c r="FR15" s="3">
        <v>178.21481748999997</v>
      </c>
      <c r="FS15" s="3">
        <v>121.30888014</v>
      </c>
      <c r="FT15" s="3">
        <v>117.26131227999998</v>
      </c>
      <c r="FU15" s="3">
        <v>138.03775929999998</v>
      </c>
      <c r="FV15" s="18">
        <v>150.82844682999999</v>
      </c>
      <c r="FW15" s="18">
        <v>149.60369113000004</v>
      </c>
      <c r="FX15" s="18">
        <v>179.89384758999998</v>
      </c>
      <c r="FY15" s="18">
        <v>127.23175690999997</v>
      </c>
      <c r="FZ15" s="18">
        <v>277.19094210999998</v>
      </c>
      <c r="GA15" s="5">
        <v>1862.71464606</v>
      </c>
      <c r="GB15" s="3">
        <v>128.12086699000002</v>
      </c>
      <c r="GC15" s="17">
        <v>0.85946738060515493</v>
      </c>
      <c r="GD15" s="3">
        <v>-19.885961560000169</v>
      </c>
      <c r="GE15" s="62">
        <v>-1.0563027271695336E-2</v>
      </c>
      <c r="GF15" s="56"/>
      <c r="GG15" s="57"/>
      <c r="GH15" s="56"/>
      <c r="GI15" s="50"/>
      <c r="GJ15" s="56"/>
      <c r="GK15" s="56"/>
      <c r="GL15" s="56"/>
      <c r="GM15" s="56"/>
    </row>
    <row r="16" spans="1:195" x14ac:dyDescent="0.3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5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5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5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5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5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5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5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5">
        <v>1850.6218310100012</v>
      </c>
      <c r="DB16" s="64">
        <v>123.00354612000005</v>
      </c>
      <c r="DC16" s="64">
        <v>145.76272564999999</v>
      </c>
      <c r="DD16" s="64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5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5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5">
        <v>1719.6982172900002</v>
      </c>
      <c r="EO16" s="7">
        <v>160.67917184999996</v>
      </c>
      <c r="EP16" s="7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5">
        <v>2122.6662005999997</v>
      </c>
      <c r="FB16" s="7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v>114.36725975000006</v>
      </c>
      <c r="FM16" s="7">
        <v>218.91283144000005</v>
      </c>
      <c r="FN16" s="5">
        <v>2137.9830428299997</v>
      </c>
      <c r="FO16" s="18">
        <v>198.26899227999996</v>
      </c>
      <c r="FP16" s="18">
        <v>152.98815612999999</v>
      </c>
      <c r="FQ16" s="18">
        <v>145.37993497999997</v>
      </c>
      <c r="FR16" s="18">
        <v>162.14713359000007</v>
      </c>
      <c r="FS16" s="18">
        <v>176.35426367000002</v>
      </c>
      <c r="FT16" s="18">
        <v>152.04014960000001</v>
      </c>
      <c r="FU16" s="18">
        <v>150.60516018999996</v>
      </c>
      <c r="FV16" s="18">
        <v>125.33727370000003</v>
      </c>
      <c r="FW16" s="18">
        <v>107.48143441999989</v>
      </c>
      <c r="FX16" s="18">
        <v>128.72400361999999</v>
      </c>
      <c r="FY16" s="18">
        <v>85.961480539999982</v>
      </c>
      <c r="FZ16" s="18">
        <v>274.74508594999998</v>
      </c>
      <c r="GA16" s="5">
        <v>1860.0330686699997</v>
      </c>
      <c r="GB16" s="3">
        <v>55.832254509999927</v>
      </c>
      <c r="GC16" s="17">
        <v>0.25504331629506383</v>
      </c>
      <c r="GD16" s="3">
        <v>-277.94997416000001</v>
      </c>
      <c r="GE16" s="62">
        <v>-0.1300056962996694</v>
      </c>
      <c r="GF16" s="56"/>
      <c r="GG16" s="57"/>
      <c r="GH16" s="56"/>
      <c r="GI16" s="50"/>
      <c r="GJ16" s="56"/>
      <c r="GK16" s="56"/>
      <c r="GL16" s="56"/>
      <c r="GM16" s="56"/>
    </row>
    <row r="17" spans="1:195" ht="10.5" thickBot="1" x14ac:dyDescent="0.35">
      <c r="A17" s="6" t="s">
        <v>11</v>
      </c>
      <c r="B17" s="7">
        <v>125.49994621000036</v>
      </c>
      <c r="C17" s="7">
        <v>131.52130807000054</v>
      </c>
      <c r="D17" s="7">
        <v>170.00046742000026</v>
      </c>
      <c r="E17" s="7">
        <v>141.79872721000004</v>
      </c>
      <c r="F17" s="7">
        <v>180.00453822000017</v>
      </c>
      <c r="G17" s="7">
        <v>175.58949387999868</v>
      </c>
      <c r="H17" s="7">
        <v>166.66345763999965</v>
      </c>
      <c r="I17" s="7">
        <v>180.77441765999978</v>
      </c>
      <c r="J17" s="7">
        <v>160.97921917999986</v>
      </c>
      <c r="K17" s="7">
        <v>178.07771727999867</v>
      </c>
      <c r="L17" s="7">
        <v>166.10404885999958</v>
      </c>
      <c r="M17" s="7">
        <v>165.44792910999988</v>
      </c>
      <c r="N17" s="8">
        <v>1942.461270740012</v>
      </c>
      <c r="O17" s="7">
        <v>156.39972229999969</v>
      </c>
      <c r="P17" s="7">
        <v>143.2361210100008</v>
      </c>
      <c r="Q17" s="7">
        <v>185.06838163999896</v>
      </c>
      <c r="R17" s="7">
        <v>185.07319339999898</v>
      </c>
      <c r="S17" s="7">
        <v>216.86523421999962</v>
      </c>
      <c r="T17" s="7">
        <v>201.12497485999938</v>
      </c>
      <c r="U17" s="7">
        <v>215.55038770999883</v>
      </c>
      <c r="V17" s="7">
        <v>203.72273115999951</v>
      </c>
      <c r="W17" s="7">
        <v>185.91355459999991</v>
      </c>
      <c r="X17" s="7">
        <v>233.58166424999911</v>
      </c>
      <c r="Y17" s="7">
        <v>180.41421955999951</v>
      </c>
      <c r="Z17" s="7">
        <v>192.92496836999939</v>
      </c>
      <c r="AA17" s="8">
        <v>2299.8751530800055</v>
      </c>
      <c r="AB17" s="7">
        <v>181.4467203399993</v>
      </c>
      <c r="AC17" s="7">
        <v>198.99060978999901</v>
      </c>
      <c r="AD17" s="7">
        <v>177.25510538999916</v>
      </c>
      <c r="AE17" s="7">
        <v>206.24191386999757</v>
      </c>
      <c r="AF17" s="7">
        <v>209.74192517999833</v>
      </c>
      <c r="AG17" s="7">
        <v>205.08873078999878</v>
      </c>
      <c r="AH17" s="7">
        <v>208.73048785999831</v>
      </c>
      <c r="AI17" s="7">
        <v>212.23294954999881</v>
      </c>
      <c r="AJ17" s="7">
        <v>223.89398988999775</v>
      </c>
      <c r="AK17" s="7">
        <v>258.90853571999907</v>
      </c>
      <c r="AL17" s="7">
        <v>200.47382520999932</v>
      </c>
      <c r="AM17" s="7">
        <v>191.75395291999962</v>
      </c>
      <c r="AN17" s="8">
        <v>2474.7587465100355</v>
      </c>
      <c r="AO17" s="7">
        <v>209.77511929999912</v>
      </c>
      <c r="AP17" s="7">
        <v>214.05610956999863</v>
      </c>
      <c r="AQ17" s="7">
        <v>269.0473967899992</v>
      </c>
      <c r="AR17" s="7">
        <v>254.60999091999926</v>
      </c>
      <c r="AS17" s="7">
        <v>280.65548400999739</v>
      </c>
      <c r="AT17" s="7">
        <v>259.84878787999816</v>
      </c>
      <c r="AU17" s="7">
        <v>251.35052464999816</v>
      </c>
      <c r="AV17" s="7">
        <v>270.21600875999815</v>
      </c>
      <c r="AW17" s="7">
        <v>244.90018608999748</v>
      </c>
      <c r="AX17" s="7">
        <v>345.32193932999803</v>
      </c>
      <c r="AY17" s="7">
        <v>225.40179443999804</v>
      </c>
      <c r="AZ17" s="7">
        <v>253.94981004999741</v>
      </c>
      <c r="BA17" s="8">
        <v>3079.1331517899971</v>
      </c>
      <c r="BB17" s="7">
        <v>219.43573587999819</v>
      </c>
      <c r="BC17" s="7">
        <v>219.2377424099987</v>
      </c>
      <c r="BD17" s="7">
        <v>259.60910149999995</v>
      </c>
      <c r="BE17" s="7">
        <v>268.72450016999738</v>
      </c>
      <c r="BF17" s="7">
        <v>282.56165039999871</v>
      </c>
      <c r="BG17" s="7">
        <v>296.28850861999814</v>
      </c>
      <c r="BH17" s="7">
        <v>284.5286412499978</v>
      </c>
      <c r="BI17" s="7">
        <v>286.76836215999896</v>
      </c>
      <c r="BJ17" s="7">
        <v>277.71481225999651</v>
      </c>
      <c r="BK17" s="7">
        <v>354.93505833999751</v>
      </c>
      <c r="BL17" s="7">
        <v>209.20130856999779</v>
      </c>
      <c r="BM17" s="7">
        <v>231.46368115999709</v>
      </c>
      <c r="BN17" s="8">
        <v>3190.4691027200197</v>
      </c>
      <c r="BO17" s="7">
        <v>214.9296461999981</v>
      </c>
      <c r="BP17" s="7">
        <v>220.32193412999948</v>
      </c>
      <c r="BQ17" s="7">
        <v>262.66219255999749</v>
      </c>
      <c r="BR17" s="7">
        <v>229.30186713999703</v>
      </c>
      <c r="BS17" s="7">
        <v>278.6555316999976</v>
      </c>
      <c r="BT17" s="7">
        <v>256.7725478099976</v>
      </c>
      <c r="BU17" s="7">
        <v>248.47791604999816</v>
      </c>
      <c r="BV17" s="7">
        <v>290.82852560999726</v>
      </c>
      <c r="BW17" s="7">
        <v>250.58299584999833</v>
      </c>
      <c r="BX17" s="7">
        <v>281.79781878999654</v>
      </c>
      <c r="BY17" s="7">
        <v>210.66187818999774</v>
      </c>
      <c r="BZ17" s="7">
        <v>206.60029913999841</v>
      </c>
      <c r="CA17" s="8">
        <v>2951.5931531700162</v>
      </c>
      <c r="CB17" s="7">
        <v>205.12545795999876</v>
      </c>
      <c r="CC17" s="7">
        <v>204.14806694999714</v>
      </c>
      <c r="CD17" s="7">
        <v>263.54029707999791</v>
      </c>
      <c r="CE17" s="7">
        <v>242.8978245699987</v>
      </c>
      <c r="CF17" s="7">
        <v>256.07739820999745</v>
      </c>
      <c r="CG17" s="7">
        <v>226.04579657999878</v>
      </c>
      <c r="CH17" s="7">
        <v>217.09715828999896</v>
      </c>
      <c r="CI17" s="7">
        <v>256.01921975999966</v>
      </c>
      <c r="CJ17" s="7">
        <v>227.1209998899989</v>
      </c>
      <c r="CK17" s="7">
        <v>252.54880434999939</v>
      </c>
      <c r="CL17" s="7">
        <v>228.64139449999956</v>
      </c>
      <c r="CM17" s="7">
        <v>226.47701342999778</v>
      </c>
      <c r="CN17" s="8">
        <v>2805.7394315699894</v>
      </c>
      <c r="CO17" s="7">
        <v>196.02700647999828</v>
      </c>
      <c r="CP17" s="7">
        <v>229.78843399999894</v>
      </c>
      <c r="CQ17" s="7">
        <v>220.87983403999854</v>
      </c>
      <c r="CR17" s="7">
        <v>244.25299015999823</v>
      </c>
      <c r="CS17" s="7">
        <v>258.86485694999823</v>
      </c>
      <c r="CT17" s="7">
        <v>236.11385335999898</v>
      </c>
      <c r="CU17" s="7">
        <v>250.0963073699989</v>
      </c>
      <c r="CV17" s="7">
        <v>264.73935712999884</v>
      </c>
      <c r="CW17" s="7">
        <v>241.79903185999842</v>
      </c>
      <c r="CX17" s="7">
        <v>288.18125871999899</v>
      </c>
      <c r="CY17" s="7">
        <v>185.55154616999957</v>
      </c>
      <c r="CZ17" s="7">
        <v>197.69578336999916</v>
      </c>
      <c r="DA17" s="8">
        <v>2813.9902596100064</v>
      </c>
      <c r="DB17" s="65">
        <v>248.52430593999875</v>
      </c>
      <c r="DC17" s="65">
        <v>238.91436334999958</v>
      </c>
      <c r="DD17" s="65">
        <v>188.36470681999958</v>
      </c>
      <c r="DE17" s="7">
        <v>42.798439419999958</v>
      </c>
      <c r="DF17" s="7">
        <v>38.484099669999992</v>
      </c>
      <c r="DG17" s="7">
        <v>52.320126560000325</v>
      </c>
      <c r="DH17" s="7">
        <v>82.222702379999845</v>
      </c>
      <c r="DI17" s="7">
        <v>86.049546759999842</v>
      </c>
      <c r="DJ17" s="7">
        <v>103.87007737999963</v>
      </c>
      <c r="DK17" s="7">
        <v>127.64367645999957</v>
      </c>
      <c r="DL17" s="7">
        <v>114.26409830999972</v>
      </c>
      <c r="DM17" s="7">
        <v>140.18939987999934</v>
      </c>
      <c r="DN17" s="8">
        <v>1463.6455429299963</v>
      </c>
      <c r="DO17" s="7">
        <v>92.224134610000178</v>
      </c>
      <c r="DP17" s="7">
        <v>117.95769441000002</v>
      </c>
      <c r="DQ17" s="7">
        <v>176.08072106999938</v>
      </c>
      <c r="DR17" s="7">
        <v>164.02193729999937</v>
      </c>
      <c r="DS17" s="7">
        <v>180.57753618999936</v>
      </c>
      <c r="DT17" s="7">
        <v>181.18118013999924</v>
      </c>
      <c r="DU17" s="7">
        <v>177.01601538999938</v>
      </c>
      <c r="DV17" s="7">
        <v>181.01943862999926</v>
      </c>
      <c r="DW17" s="7">
        <v>177.05946327999979</v>
      </c>
      <c r="DX17" s="7">
        <v>177.33726281999873</v>
      </c>
      <c r="DY17" s="7">
        <v>148.78264264999996</v>
      </c>
      <c r="DZ17" s="7">
        <v>172.77354791999949</v>
      </c>
      <c r="EA17" s="8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5">
        <v>2306.987957520003</v>
      </c>
      <c r="EO17" s="15">
        <v>186.22257093999957</v>
      </c>
      <c r="EP17" s="15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21">
        <v>2623.4172094100013</v>
      </c>
      <c r="FB17" s="15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55">
        <v>304.36622387999864</v>
      </c>
      <c r="FL17" s="20">
        <v>199.65085849999969</v>
      </c>
      <c r="FM17" s="15">
        <v>199.27544489999948</v>
      </c>
      <c r="FN17" s="21">
        <v>2932.7602337799967</v>
      </c>
      <c r="FO17" s="37">
        <v>224.92355312999933</v>
      </c>
      <c r="FP17" s="37">
        <v>255.04317544999918</v>
      </c>
      <c r="FQ17" s="37">
        <v>235.01991353000008</v>
      </c>
      <c r="FR17" s="37">
        <v>244.12485161999993</v>
      </c>
      <c r="FS17" s="37">
        <v>271.10812921999997</v>
      </c>
      <c r="FT17" s="37">
        <v>251.12046467999966</v>
      </c>
      <c r="FU17" s="37">
        <v>280.34638944</v>
      </c>
      <c r="FV17" s="37">
        <v>265.38975528999975</v>
      </c>
      <c r="FW17" s="37">
        <v>266.49982597999968</v>
      </c>
      <c r="FX17" s="37">
        <v>322.1859387999998</v>
      </c>
      <c r="FY17" s="18">
        <v>201.7722382000002</v>
      </c>
      <c r="FZ17" s="18">
        <v>232.3101462500002</v>
      </c>
      <c r="GA17" s="21">
        <v>3049.8443815899977</v>
      </c>
      <c r="GB17" s="20">
        <v>33.034701350000717</v>
      </c>
      <c r="GC17" s="35">
        <v>0.16577406898566061</v>
      </c>
      <c r="GD17" s="20">
        <v>117.08414781000101</v>
      </c>
      <c r="GE17" s="77">
        <v>3.9922850310573299E-2</v>
      </c>
      <c r="GF17" s="56"/>
      <c r="GG17" s="57"/>
      <c r="GH17" s="56"/>
      <c r="GI17" s="50"/>
      <c r="GJ17" s="56"/>
      <c r="GK17" s="56"/>
      <c r="GL17" s="56"/>
      <c r="GM17" s="56"/>
    </row>
    <row r="18" spans="1:195" s="44" customFormat="1" ht="10.9" thickTop="1" thickBot="1" x14ac:dyDescent="0.35">
      <c r="A18" s="9" t="s">
        <v>12</v>
      </c>
      <c r="B18" s="10">
        <v>1606.8575690700088</v>
      </c>
      <c r="C18" s="10">
        <v>1411.416101300003</v>
      </c>
      <c r="D18" s="10">
        <v>1693.6937268000008</v>
      </c>
      <c r="E18" s="10">
        <v>1721.4856428136077</v>
      </c>
      <c r="F18" s="10">
        <v>2058.0085868419042</v>
      </c>
      <c r="G18" s="10">
        <v>2029.7378626500072</v>
      </c>
      <c r="H18" s="10">
        <v>2001.6151450700083</v>
      </c>
      <c r="I18" s="10">
        <v>2112.1137798100035</v>
      </c>
      <c r="J18" s="10">
        <v>2076.0305165600084</v>
      </c>
      <c r="K18" s="10">
        <v>2147.722731679999</v>
      </c>
      <c r="L18" s="10">
        <v>2043.5563821900105</v>
      </c>
      <c r="M18" s="10">
        <v>2153.8475454400041</v>
      </c>
      <c r="N18" s="11">
        <v>23056.085590225524</v>
      </c>
      <c r="O18" s="10">
        <v>2466.0358686899931</v>
      </c>
      <c r="P18" s="10">
        <v>1769.8149985100013</v>
      </c>
      <c r="Q18" s="10">
        <v>2111.1613485900002</v>
      </c>
      <c r="R18" s="10">
        <v>2183.5330654200106</v>
      </c>
      <c r="S18" s="10">
        <v>2145.7488950800034</v>
      </c>
      <c r="T18" s="10">
        <v>2023.6310178799986</v>
      </c>
      <c r="U18" s="10">
        <v>2404.4740122400103</v>
      </c>
      <c r="V18" s="10">
        <v>2063.7433374399975</v>
      </c>
      <c r="W18" s="10">
        <v>2078.3943567600004</v>
      </c>
      <c r="X18" s="10">
        <v>2470.9613811800095</v>
      </c>
      <c r="Y18" s="10">
        <v>2054.6751612200101</v>
      </c>
      <c r="Z18" s="10">
        <v>2237.5098765400053</v>
      </c>
      <c r="AA18" s="11">
        <v>26009.683319549986</v>
      </c>
      <c r="AB18" s="10">
        <v>2629.9854806400035</v>
      </c>
      <c r="AC18" s="10">
        <v>2080.5945813000103</v>
      </c>
      <c r="AD18" s="10">
        <v>2209.1934172500019</v>
      </c>
      <c r="AE18" s="10">
        <v>2370.4611862800107</v>
      </c>
      <c r="AF18" s="10">
        <v>2324.5936058899997</v>
      </c>
      <c r="AG18" s="10">
        <v>2158.154719300006</v>
      </c>
      <c r="AH18" s="10">
        <v>2265.7715337800114</v>
      </c>
      <c r="AI18" s="10">
        <v>2349.7375492599999</v>
      </c>
      <c r="AJ18" s="10">
        <v>2387.9275213299925</v>
      </c>
      <c r="AK18" s="10">
        <v>2646.2739715100056</v>
      </c>
      <c r="AL18" s="10">
        <v>1966.3832240800048</v>
      </c>
      <c r="AM18" s="10">
        <v>2490.0118576100072</v>
      </c>
      <c r="AN18" s="11">
        <v>27879.088648229932</v>
      </c>
      <c r="AO18" s="10">
        <v>2289.2579794900021</v>
      </c>
      <c r="AP18" s="10">
        <v>2121.6430983700079</v>
      </c>
      <c r="AQ18" s="10">
        <v>2413.2958183800238</v>
      </c>
      <c r="AR18" s="10">
        <v>2246.37289413601</v>
      </c>
      <c r="AS18" s="10">
        <v>2167.8583625600072</v>
      </c>
      <c r="AT18" s="10">
        <v>2148.9277104100092</v>
      </c>
      <c r="AU18" s="10">
        <v>2432.7848381000172</v>
      </c>
      <c r="AV18" s="10">
        <v>2129.8998105700216</v>
      </c>
      <c r="AW18" s="10">
        <v>2302.1246323400178</v>
      </c>
      <c r="AX18" s="10">
        <v>2439.8063457600128</v>
      </c>
      <c r="AY18" s="10">
        <v>2289.5249937200201</v>
      </c>
      <c r="AZ18" s="10">
        <v>2763.0657888299925</v>
      </c>
      <c r="BA18" s="11">
        <v>27744.562272665975</v>
      </c>
      <c r="BB18" s="10">
        <v>2105.9493362700055</v>
      </c>
      <c r="BC18" s="10">
        <v>1901.8162394100095</v>
      </c>
      <c r="BD18" s="10">
        <v>2285.1553305700054</v>
      </c>
      <c r="BE18" s="10">
        <v>2082.744548286013</v>
      </c>
      <c r="BF18" s="10">
        <v>2162.4836906800037</v>
      </c>
      <c r="BG18" s="10">
        <v>2417.595400649991</v>
      </c>
      <c r="BH18" s="10">
        <v>2195.4956747900078</v>
      </c>
      <c r="BI18" s="10">
        <v>2123.6095531200021</v>
      </c>
      <c r="BJ18" s="10">
        <v>2472.143562220991</v>
      </c>
      <c r="BK18" s="10">
        <v>2164.7198835100107</v>
      </c>
      <c r="BL18" s="10">
        <v>1828.475529881011</v>
      </c>
      <c r="BM18" s="10">
        <v>2316.0774984609998</v>
      </c>
      <c r="BN18" s="11">
        <v>26056.266247849078</v>
      </c>
      <c r="BO18" s="10">
        <v>1904.6184549800007</v>
      </c>
      <c r="BP18" s="10">
        <v>1675.4817151110058</v>
      </c>
      <c r="BQ18" s="10">
        <v>2167.6973897160083</v>
      </c>
      <c r="BR18" s="10">
        <v>1882.9877093100115</v>
      </c>
      <c r="BS18" s="10">
        <v>1888.0669220069926</v>
      </c>
      <c r="BT18" s="10">
        <v>2403.1558221800055</v>
      </c>
      <c r="BU18" s="10">
        <v>1920.7937598600126</v>
      </c>
      <c r="BV18" s="10">
        <v>2127.5122414360108</v>
      </c>
      <c r="BW18" s="10">
        <v>1908.2524842100083</v>
      </c>
      <c r="BX18" s="10">
        <v>1923.5616458400179</v>
      </c>
      <c r="BY18" s="10">
        <v>1732.5841695299953</v>
      </c>
      <c r="BZ18" s="10">
        <v>2092.6573593599956</v>
      </c>
      <c r="CA18" s="11">
        <v>23627.369673539873</v>
      </c>
      <c r="CB18" s="10">
        <v>2002.3759100799998</v>
      </c>
      <c r="CC18" s="10">
        <v>1805.5863435000028</v>
      </c>
      <c r="CD18" s="10">
        <v>2255.7724389799932</v>
      </c>
      <c r="CE18" s="10">
        <v>2297.8028009400027</v>
      </c>
      <c r="CF18" s="10">
        <v>1987.2698021200065</v>
      </c>
      <c r="CG18" s="10">
        <v>1981.1664785800065</v>
      </c>
      <c r="CH18" s="10">
        <v>1956.2229566770072</v>
      </c>
      <c r="CI18" s="10">
        <v>1973.4808032060014</v>
      </c>
      <c r="CJ18" s="10">
        <v>2041.1771077500055</v>
      </c>
      <c r="CK18" s="10">
        <v>2246.3932804600004</v>
      </c>
      <c r="CL18" s="10">
        <v>2296.0814995199939</v>
      </c>
      <c r="CM18" s="10">
        <v>2239.2786177200014</v>
      </c>
      <c r="CN18" s="11">
        <v>25082.608039533134</v>
      </c>
      <c r="CO18" s="10">
        <v>2151.9860333199995</v>
      </c>
      <c r="CP18" s="10">
        <v>2028.7212696900042</v>
      </c>
      <c r="CQ18" s="10">
        <v>2064.2320178400023</v>
      </c>
      <c r="CR18" s="10">
        <v>1969.0282483200101</v>
      </c>
      <c r="CS18" s="10">
        <v>2053.7255886599987</v>
      </c>
      <c r="CT18" s="10">
        <v>2064.9994783099955</v>
      </c>
      <c r="CU18" s="10">
        <v>2047.3857033799998</v>
      </c>
      <c r="CV18" s="10">
        <v>2571.697065349988</v>
      </c>
      <c r="CW18" s="10">
        <v>2234.1811142200013</v>
      </c>
      <c r="CX18" s="10">
        <v>2079.0168625800025</v>
      </c>
      <c r="CY18" s="10">
        <v>1720.222902739999</v>
      </c>
      <c r="CZ18" s="10">
        <v>1894.6857486199997</v>
      </c>
      <c r="DA18" s="11">
        <v>24879.882033030062</v>
      </c>
      <c r="DB18" s="66">
        <v>1603.4608846600004</v>
      </c>
      <c r="DC18" s="66">
        <v>1426.6035530410006</v>
      </c>
      <c r="DD18" s="66">
        <v>2119.4755550399996</v>
      </c>
      <c r="DE18" s="10">
        <v>724.55370477999975</v>
      </c>
      <c r="DF18" s="10">
        <v>526.6600607900009</v>
      </c>
      <c r="DG18" s="10">
        <v>726.56182416000013</v>
      </c>
      <c r="DH18" s="10">
        <v>844.24035016000107</v>
      </c>
      <c r="DI18" s="10">
        <v>836.76471319000086</v>
      </c>
      <c r="DJ18" s="10">
        <v>1061.4055451200006</v>
      </c>
      <c r="DK18" s="10">
        <v>1107.8773886200004</v>
      </c>
      <c r="DL18" s="10">
        <v>1808.0972024700031</v>
      </c>
      <c r="DM18" s="10">
        <v>1964.8976624800002</v>
      </c>
      <c r="DN18" s="11">
        <v>14750.598444511006</v>
      </c>
      <c r="DO18" s="10">
        <v>930.54533117000017</v>
      </c>
      <c r="DP18" s="10">
        <v>1054.9256102299998</v>
      </c>
      <c r="DQ18" s="10">
        <v>1347.4754404500036</v>
      </c>
      <c r="DR18" s="10">
        <v>1227.2716681599977</v>
      </c>
      <c r="DS18" s="10">
        <v>1166.1284322999998</v>
      </c>
      <c r="DT18" s="10">
        <v>1500.0644205499975</v>
      </c>
      <c r="DU18" s="10">
        <v>1638.7376766599984</v>
      </c>
      <c r="DV18" s="10">
        <v>1283.4690948799996</v>
      </c>
      <c r="DW18" s="10">
        <v>1506.9457330800001</v>
      </c>
      <c r="DX18" s="10">
        <v>1478.6440783200026</v>
      </c>
      <c r="DY18" s="10">
        <v>1745.1699768499991</v>
      </c>
      <c r="DZ18" s="10">
        <v>1960.7802803199997</v>
      </c>
      <c r="EA18" s="11">
        <v>16840.157742969986</v>
      </c>
      <c r="EB18" s="10">
        <v>1330.6851148699993</v>
      </c>
      <c r="EC18" s="10">
        <v>1550.3413065099996</v>
      </c>
      <c r="ED18" s="10">
        <v>1791.32985424</v>
      </c>
      <c r="EE18" s="10">
        <v>1383.08961572</v>
      </c>
      <c r="EF18" s="10">
        <v>1449.0141789200011</v>
      </c>
      <c r="EG18" s="10">
        <v>2038.8936464599994</v>
      </c>
      <c r="EH18" s="10">
        <v>1754.79705685</v>
      </c>
      <c r="EI18" s="10">
        <v>1923.8409775300006</v>
      </c>
      <c r="EJ18" s="10">
        <v>2501.0000477799986</v>
      </c>
      <c r="EK18" s="10">
        <v>2081.5165152800005</v>
      </c>
      <c r="EL18" s="10">
        <v>1692.6975002099989</v>
      </c>
      <c r="EM18" s="10">
        <v>1873.5679029100002</v>
      </c>
      <c r="EN18" s="11">
        <v>21370.773717279997</v>
      </c>
      <c r="EO18" s="10">
        <v>1627.3081226500008</v>
      </c>
      <c r="EP18" s="10">
        <v>1456.3098968700003</v>
      </c>
      <c r="EQ18" s="10">
        <v>1815.3452428000019</v>
      </c>
      <c r="ER18" s="10">
        <v>1632.8759084000008</v>
      </c>
      <c r="ES18" s="10">
        <v>1784.7426895800004</v>
      </c>
      <c r="ET18" s="10">
        <v>2609.3771534300017</v>
      </c>
      <c r="EU18" s="10">
        <v>1889.0461698700003</v>
      </c>
      <c r="EV18" s="10">
        <v>1970.1232270499995</v>
      </c>
      <c r="EW18" s="10">
        <v>1870.7043288000004</v>
      </c>
      <c r="EX18" s="10">
        <v>1979.2849148400001</v>
      </c>
      <c r="EY18" s="10">
        <v>1912.6599418000001</v>
      </c>
      <c r="EZ18" s="10">
        <v>2220.0867780900003</v>
      </c>
      <c r="FA18" s="34">
        <v>22767.864374180008</v>
      </c>
      <c r="FB18" s="10">
        <v>2097.2436053800006</v>
      </c>
      <c r="FC18" s="10">
        <v>1727.1135578500009</v>
      </c>
      <c r="FD18" s="10">
        <v>1912.5670211200006</v>
      </c>
      <c r="FE18" s="10">
        <v>2081.25705874</v>
      </c>
      <c r="FF18" s="10">
        <v>1993.1597180499989</v>
      </c>
      <c r="FG18" s="10">
        <v>2780.8738387599992</v>
      </c>
      <c r="FH18" s="10">
        <v>1939.8442878900003</v>
      </c>
      <c r="FI18" s="10">
        <v>1867.4341088700023</v>
      </c>
      <c r="FJ18" s="10">
        <v>2475.6072041999996</v>
      </c>
      <c r="FK18" s="19">
        <v>2229.1107539300001</v>
      </c>
      <c r="FL18" s="27">
        <v>1757.5840109099997</v>
      </c>
      <c r="FM18" s="25">
        <v>2358.8220711499994</v>
      </c>
      <c r="FN18" s="36">
        <f>SUM(FN7:FN17)</f>
        <v>25220.617236850005</v>
      </c>
      <c r="FO18" s="33">
        <v>1796.6795182099993</v>
      </c>
      <c r="FP18" s="33">
        <v>2577.9988942299997</v>
      </c>
      <c r="FQ18" s="33">
        <v>1772.6550524099998</v>
      </c>
      <c r="FR18" s="33">
        <v>2698.1361688000002</v>
      </c>
      <c r="FS18" s="33">
        <v>2227.7988327099993</v>
      </c>
      <c r="FT18" s="33">
        <v>1984.8961386099995</v>
      </c>
      <c r="FU18" s="33">
        <v>2178.4322986899997</v>
      </c>
      <c r="FV18" s="33">
        <v>1979.6623849599996</v>
      </c>
      <c r="FW18" s="33">
        <v>2569.9461004299997</v>
      </c>
      <c r="FX18" s="73">
        <v>2412.7093719300001</v>
      </c>
      <c r="FY18" s="73">
        <v>1826.53512755</v>
      </c>
      <c r="FZ18" s="73">
        <v>2600.8554858299995</v>
      </c>
      <c r="GA18" s="34">
        <v>26626.305374359996</v>
      </c>
      <c r="GB18" s="78">
        <v>242.03341468000008</v>
      </c>
      <c r="GC18" s="79">
        <v>0.10260774546763551</v>
      </c>
      <c r="GD18" s="78">
        <v>1405.6881375099911</v>
      </c>
      <c r="GE18" s="80">
        <v>5.5735675471737967E-2</v>
      </c>
      <c r="GF18" s="56"/>
      <c r="GG18" s="57"/>
      <c r="GH18" s="56"/>
      <c r="GI18" s="50"/>
      <c r="GJ18" s="56"/>
      <c r="GK18" s="56"/>
      <c r="GL18" s="56"/>
      <c r="GM18" s="56"/>
    </row>
    <row r="19" spans="1:195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>
        <v>2002.3759100800025</v>
      </c>
      <c r="CC19" s="16">
        <v>1805.5863435000006</v>
      </c>
      <c r="CD19" s="16">
        <v>2255.7724389800001</v>
      </c>
      <c r="CE19" s="16">
        <v>2297.8028009399986</v>
      </c>
      <c r="CF19" s="16">
        <v>1987.2698021199994</v>
      </c>
      <c r="CG19" s="16">
        <v>1981.1664785799987</v>
      </c>
      <c r="CH19" s="16">
        <v>1956.2229566769984</v>
      </c>
      <c r="CI19" s="16">
        <v>1973.480803206</v>
      </c>
      <c r="CJ19" s="16">
        <v>2041.1771077499977</v>
      </c>
      <c r="CK19" s="16">
        <v>2246.3932804600026</v>
      </c>
      <c r="CL19" s="16">
        <v>2296.0814995199994</v>
      </c>
      <c r="CM19" s="16">
        <v>2239.2786177200028</v>
      </c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</row>
    <row r="20" spans="1:195" x14ac:dyDescent="0.3">
      <c r="A20" s="13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>
        <v>-2.7284841053187847E-12</v>
      </c>
      <c r="CC20" s="16">
        <v>2.2737367544323206E-12</v>
      </c>
      <c r="CD20" s="16">
        <v>-6.8212102632969618E-12</v>
      </c>
      <c r="CE20" s="16">
        <v>4.0927261579781771E-12</v>
      </c>
      <c r="CF20" s="16">
        <v>7.0485839387401938E-12</v>
      </c>
      <c r="CG20" s="16">
        <v>7.73070496506989E-12</v>
      </c>
      <c r="CH20" s="16">
        <v>8.8675733422860503E-12</v>
      </c>
      <c r="CI20" s="16">
        <v>0</v>
      </c>
      <c r="CJ20" s="16">
        <v>7.73070496506989E-12</v>
      </c>
      <c r="CK20" s="16">
        <v>0</v>
      </c>
      <c r="CL20" s="16">
        <v>-5.4569682106375694E-12</v>
      </c>
      <c r="CM20" s="16">
        <v>0</v>
      </c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</row>
    <row r="21" spans="1:195" x14ac:dyDescent="0.3">
      <c r="A21" s="13" t="s">
        <v>28</v>
      </c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50"/>
      <c r="GD21" s="16"/>
      <c r="GE21" s="50"/>
    </row>
    <row r="22" spans="1:195" x14ac:dyDescent="0.3">
      <c r="A22" s="13" t="s">
        <v>33</v>
      </c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67">
        <v>7127.315582471002</v>
      </c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50"/>
      <c r="GD22" s="16"/>
      <c r="GE22" s="50"/>
    </row>
    <row r="23" spans="1:195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50"/>
      <c r="GD23" s="16"/>
      <c r="GE23" s="50"/>
    </row>
    <row r="24" spans="1:195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50"/>
      <c r="GD24" s="16"/>
      <c r="GE24" s="50"/>
    </row>
    <row r="25" spans="1:195" x14ac:dyDescent="0.3"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50"/>
      <c r="GD25" s="16"/>
      <c r="GE25" s="50"/>
    </row>
    <row r="26" spans="1:195" x14ac:dyDescent="0.3">
      <c r="CT26" s="16"/>
      <c r="CZ26" s="16"/>
      <c r="DA26" s="16"/>
      <c r="DD26" s="16"/>
      <c r="DE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50"/>
      <c r="GD26" s="16"/>
      <c r="GE26" s="50"/>
    </row>
    <row r="27" spans="1:195" x14ac:dyDescent="0.3">
      <c r="CT27" s="16"/>
      <c r="CZ27" s="16"/>
      <c r="DA27" s="16"/>
      <c r="DD27" s="16"/>
      <c r="DE27" s="16"/>
      <c r="EB27" s="16"/>
      <c r="EC27" s="16"/>
      <c r="ED27" s="16"/>
      <c r="EE27" s="1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50"/>
      <c r="GD27" s="16"/>
      <c r="GE27" s="50"/>
    </row>
    <row r="28" spans="1:195" x14ac:dyDescent="0.3">
      <c r="CT28" s="16"/>
      <c r="CZ28" s="16"/>
      <c r="DA28" s="16"/>
      <c r="DD28" s="16"/>
      <c r="DE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50"/>
      <c r="GD28" s="16"/>
      <c r="GE28" s="50"/>
    </row>
    <row r="29" spans="1:195" x14ac:dyDescent="0.3">
      <c r="CT29" s="16"/>
      <c r="CZ29" s="16"/>
      <c r="DA29" s="16"/>
      <c r="DD29" s="16"/>
      <c r="DE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50"/>
      <c r="GD29" s="16"/>
      <c r="GE29" s="50"/>
    </row>
    <row r="30" spans="1:195" x14ac:dyDescent="0.3">
      <c r="CT30" s="16"/>
      <c r="CZ30" s="16"/>
      <c r="DA30" s="16"/>
      <c r="DD30" s="16"/>
      <c r="DE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50"/>
      <c r="GD30" s="16"/>
      <c r="GE30" s="50"/>
    </row>
    <row r="31" spans="1:195" x14ac:dyDescent="0.3">
      <c r="CT31" s="16"/>
      <c r="CZ31" s="16"/>
      <c r="DA31" s="16"/>
      <c r="DD31" s="16"/>
      <c r="DE31" s="1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50"/>
      <c r="GD31" s="16"/>
      <c r="GE31" s="50"/>
    </row>
    <row r="32" spans="1:195" x14ac:dyDescent="0.3">
      <c r="CT32" s="16"/>
      <c r="CZ32" s="16"/>
      <c r="DA32" s="16"/>
      <c r="DD32" s="16"/>
      <c r="DE32" s="1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50"/>
      <c r="GD32" s="16"/>
      <c r="GE32" s="50"/>
    </row>
    <row r="33" spans="94:187" x14ac:dyDescent="0.3">
      <c r="DD33" s="16"/>
      <c r="DE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</row>
    <row r="34" spans="94:187" x14ac:dyDescent="0.3"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</row>
    <row r="35" spans="94:187" x14ac:dyDescent="0.3"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</row>
    <row r="36" spans="94:187" x14ac:dyDescent="0.3"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FK36" s="42"/>
      <c r="FL36" s="42"/>
      <c r="FM36" s="42"/>
      <c r="FN36" s="42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94:187" x14ac:dyDescent="0.3"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FK37" s="42"/>
      <c r="FL37" s="42"/>
      <c r="FM37" s="42"/>
      <c r="FN37" s="42"/>
    </row>
    <row r="38" spans="94:187" x14ac:dyDescent="0.3"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FK38" s="42"/>
      <c r="FL38" s="42"/>
      <c r="FM38" s="42"/>
      <c r="FN38" s="42"/>
    </row>
    <row r="39" spans="94:187" x14ac:dyDescent="0.3"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FK39" s="42"/>
      <c r="FL39" s="42"/>
      <c r="FM39" s="42"/>
      <c r="FN39" s="42"/>
    </row>
    <row r="40" spans="94:187" x14ac:dyDescent="0.3"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FK40" s="42"/>
      <c r="FL40" s="42"/>
      <c r="FM40" s="42"/>
      <c r="FN40" s="42"/>
    </row>
    <row r="41" spans="94:187" x14ac:dyDescent="0.3"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FK41" s="42"/>
      <c r="FL41" s="42"/>
      <c r="FM41" s="42"/>
      <c r="FN41" s="42"/>
    </row>
    <row r="42" spans="94:187" x14ac:dyDescent="0.3"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FK42" s="42"/>
      <c r="FL42" s="42"/>
      <c r="FM42" s="42"/>
      <c r="FN42" s="42"/>
    </row>
    <row r="43" spans="94:187" x14ac:dyDescent="0.3"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FK43" s="42"/>
      <c r="FL43" s="42"/>
      <c r="FM43" s="42"/>
      <c r="FN43" s="42"/>
    </row>
    <row r="44" spans="94:187" x14ac:dyDescent="0.3"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FK44" s="42"/>
      <c r="FL44" s="42"/>
      <c r="FM44" s="42"/>
      <c r="FN44" s="42"/>
    </row>
    <row r="45" spans="94:187" x14ac:dyDescent="0.3"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FK45" s="42"/>
      <c r="FL45" s="42"/>
      <c r="FM45" s="42"/>
      <c r="FN45" s="42"/>
    </row>
  </sheetData>
  <mergeCells count="6">
    <mergeCell ref="GD5:GE5"/>
    <mergeCell ref="GB5:GC5"/>
    <mergeCell ref="A1:GE1"/>
    <mergeCell ref="A2:GE2"/>
    <mergeCell ref="A3:GE3"/>
    <mergeCell ref="A4:GE4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GE35"/>
  <sheetViews>
    <sheetView showGridLines="0" zoomScale="110" zoomScaleNormal="110" workbookViewId="0">
      <pane xSplit="13" topLeftCell="FB1" activePane="topRight" state="frozen"/>
      <selection pane="topRight" activeCell="FO7" sqref="FO7:FZ17"/>
    </sheetView>
  </sheetViews>
  <sheetFormatPr baseColWidth="10" defaultColWidth="8.1328125" defaultRowHeight="10.15" outlineLevelCol="1" x14ac:dyDescent="0.3"/>
  <cols>
    <col min="1" max="1" width="22.265625" style="42" customWidth="1"/>
    <col min="2" max="2" width="5.3984375" style="42" hidden="1" customWidth="1" outlineLevel="1"/>
    <col min="3" max="3" width="5" style="42" hidden="1" customWidth="1" outlineLevel="1"/>
    <col min="4" max="4" width="5.3984375" style="42" hidden="1" customWidth="1" outlineLevel="1"/>
    <col min="5" max="5" width="5" style="42" hidden="1" customWidth="1" outlineLevel="1"/>
    <col min="6" max="6" width="5.59765625" style="42" hidden="1" customWidth="1" outlineLevel="1"/>
    <col min="7" max="7" width="5.1328125" style="42" hidden="1" customWidth="1" outlineLevel="1"/>
    <col min="8" max="8" width="4.73046875" style="42" hidden="1" customWidth="1" outlineLevel="1"/>
    <col min="9" max="9" width="5.3984375" style="42" hidden="1" customWidth="1" outlineLevel="1"/>
    <col min="10" max="10" width="5.265625" style="42" hidden="1" customWidth="1" outlineLevel="1"/>
    <col min="11" max="11" width="5" style="42" hidden="1" customWidth="1" outlineLevel="1"/>
    <col min="12" max="12" width="5.3984375" style="42" hidden="1" customWidth="1" outlineLevel="1"/>
    <col min="13" max="13" width="5" style="42" hidden="1" customWidth="1" outlineLevel="1"/>
    <col min="14" max="14" width="8" style="42" bestFit="1" customWidth="1" collapsed="1"/>
    <col min="15" max="15" width="5.3984375" style="42" hidden="1" customWidth="1" outlineLevel="1"/>
    <col min="16" max="16" width="5" style="42" hidden="1" customWidth="1" outlineLevel="1"/>
    <col min="17" max="17" width="5.3984375" style="42" hidden="1" customWidth="1" outlineLevel="1"/>
    <col min="18" max="18" width="5" style="42" hidden="1" customWidth="1" outlineLevel="1"/>
    <col min="19" max="19" width="5.59765625" style="42" hidden="1" customWidth="1" outlineLevel="1"/>
    <col min="20" max="20" width="5.1328125" style="42" hidden="1" customWidth="1" outlineLevel="1"/>
    <col min="21" max="21" width="4.73046875" style="42" hidden="1" customWidth="1" outlineLevel="1"/>
    <col min="22" max="22" width="5.3984375" style="42" hidden="1" customWidth="1" outlineLevel="1"/>
    <col min="23" max="23" width="5.265625" style="42" hidden="1" customWidth="1" outlineLevel="1"/>
    <col min="24" max="24" width="5" style="42" hidden="1" customWidth="1" outlineLevel="1"/>
    <col min="25" max="25" width="5.3984375" style="42" hidden="1" customWidth="1" outlineLevel="1"/>
    <col min="26" max="26" width="5" style="42" hidden="1" customWidth="1" outlineLevel="1"/>
    <col min="27" max="27" width="8" style="42" bestFit="1" customWidth="1" collapsed="1"/>
    <col min="28" max="28" width="5.3984375" style="42" hidden="1" customWidth="1" outlineLevel="1"/>
    <col min="29" max="29" width="5" style="42" hidden="1" customWidth="1" outlineLevel="1"/>
    <col min="30" max="30" width="5.3984375" style="42" hidden="1" customWidth="1" outlineLevel="1"/>
    <col min="31" max="31" width="5" style="42" hidden="1" customWidth="1" outlineLevel="1"/>
    <col min="32" max="32" width="5.59765625" style="42" hidden="1" customWidth="1" outlineLevel="1"/>
    <col min="33" max="33" width="5.1328125" style="42" hidden="1" customWidth="1" outlineLevel="1"/>
    <col min="34" max="34" width="4.73046875" style="42" hidden="1" customWidth="1" outlineLevel="1"/>
    <col min="35" max="35" width="5.3984375" style="42" hidden="1" customWidth="1" outlineLevel="1"/>
    <col min="36" max="36" width="5.265625" style="42" hidden="1" customWidth="1" outlineLevel="1"/>
    <col min="37" max="37" width="5" style="42" hidden="1" customWidth="1" outlineLevel="1"/>
    <col min="38" max="38" width="5.3984375" style="42" hidden="1" customWidth="1" outlineLevel="1"/>
    <col min="39" max="39" width="5" style="42" hidden="1" customWidth="1" outlineLevel="1"/>
    <col min="40" max="40" width="8" style="42" bestFit="1" customWidth="1" collapsed="1"/>
    <col min="41" max="41" width="5.3984375" style="42" hidden="1" customWidth="1" outlineLevel="1"/>
    <col min="42" max="42" width="5" style="42" hidden="1" customWidth="1" outlineLevel="1"/>
    <col min="43" max="43" width="5.3984375" style="42" hidden="1" customWidth="1" outlineLevel="1"/>
    <col min="44" max="44" width="5" style="42" hidden="1" customWidth="1" outlineLevel="1"/>
    <col min="45" max="45" width="5.59765625" style="42" hidden="1" customWidth="1" outlineLevel="1"/>
    <col min="46" max="46" width="5.1328125" style="42" hidden="1" customWidth="1" outlineLevel="1"/>
    <col min="47" max="47" width="4.73046875" style="42" hidden="1" customWidth="1" outlineLevel="1"/>
    <col min="48" max="48" width="5.3984375" style="42" hidden="1" customWidth="1" outlineLevel="1"/>
    <col min="49" max="49" width="5.265625" style="42" hidden="1" customWidth="1" outlineLevel="1"/>
    <col min="50" max="50" width="5" style="42" hidden="1" customWidth="1" outlineLevel="1"/>
    <col min="51" max="51" width="5.3984375" style="42" hidden="1" customWidth="1" outlineLevel="1"/>
    <col min="52" max="52" width="5" style="42" hidden="1" customWidth="1" outlineLevel="1"/>
    <col min="53" max="53" width="8" style="42" bestFit="1" customWidth="1" collapsed="1"/>
    <col min="54" max="54" width="5.3984375" style="42" hidden="1" customWidth="1" outlineLevel="1"/>
    <col min="55" max="55" width="5" style="42" hidden="1" customWidth="1" outlineLevel="1"/>
    <col min="56" max="56" width="5.3984375" style="42" hidden="1" customWidth="1" outlineLevel="1"/>
    <col min="57" max="57" width="5" style="42" hidden="1" customWidth="1" outlineLevel="1"/>
    <col min="58" max="58" width="5.59765625" style="42" hidden="1" customWidth="1" outlineLevel="1"/>
    <col min="59" max="59" width="5.1328125" style="42" hidden="1" customWidth="1" outlineLevel="1"/>
    <col min="60" max="60" width="4.73046875" style="42" hidden="1" customWidth="1" outlineLevel="1"/>
    <col min="61" max="61" width="5.3984375" style="42" hidden="1" customWidth="1" outlineLevel="1"/>
    <col min="62" max="62" width="5.265625" style="42" hidden="1" customWidth="1" outlineLevel="1"/>
    <col min="63" max="63" width="5" style="42" hidden="1" customWidth="1" outlineLevel="1"/>
    <col min="64" max="64" width="5.3984375" style="42" hidden="1" customWidth="1" outlineLevel="1"/>
    <col min="65" max="65" width="5" style="42" hidden="1" customWidth="1" outlineLevel="1"/>
    <col min="66" max="66" width="8" style="42" bestFit="1" customWidth="1" collapsed="1"/>
    <col min="67" max="67" width="5.3984375" style="42" hidden="1" customWidth="1" outlineLevel="1"/>
    <col min="68" max="68" width="5" style="42" hidden="1" customWidth="1" outlineLevel="1"/>
    <col min="69" max="69" width="5.3984375" style="42" hidden="1" customWidth="1" outlineLevel="1"/>
    <col min="70" max="70" width="5" style="42" hidden="1" customWidth="1" outlineLevel="1"/>
    <col min="71" max="71" width="5.59765625" style="42" hidden="1" customWidth="1" outlineLevel="1"/>
    <col min="72" max="72" width="5.1328125" style="42" hidden="1" customWidth="1" outlineLevel="1"/>
    <col min="73" max="73" width="4.73046875" style="42" hidden="1" customWidth="1" outlineLevel="1"/>
    <col min="74" max="74" width="5.3984375" style="42" hidden="1" customWidth="1" outlineLevel="1"/>
    <col min="75" max="75" width="5.265625" style="42" hidden="1" customWidth="1" outlineLevel="1"/>
    <col min="76" max="76" width="5" style="42" hidden="1" customWidth="1" outlineLevel="1"/>
    <col min="77" max="77" width="5.3984375" style="42" hidden="1" customWidth="1" outlineLevel="1"/>
    <col min="78" max="78" width="5" style="42" hidden="1" customWidth="1" outlineLevel="1"/>
    <col min="79" max="79" width="8" style="42" bestFit="1" customWidth="1" collapsed="1"/>
    <col min="80" max="80" width="5.3984375" style="42" hidden="1" customWidth="1" outlineLevel="1"/>
    <col min="81" max="81" width="5" style="42" hidden="1" customWidth="1" outlineLevel="1"/>
    <col min="82" max="82" width="5.3984375" style="42" hidden="1" customWidth="1" outlineLevel="1"/>
    <col min="83" max="83" width="5" style="42" hidden="1" customWidth="1" outlineLevel="1"/>
    <col min="84" max="84" width="5.59765625" style="42" hidden="1" customWidth="1" outlineLevel="1"/>
    <col min="85" max="85" width="5.1328125" style="42" hidden="1" customWidth="1" outlineLevel="1"/>
    <col min="86" max="86" width="4.73046875" style="42" hidden="1" customWidth="1" outlineLevel="1"/>
    <col min="87" max="87" width="5.3984375" style="42" hidden="1" customWidth="1" outlineLevel="1"/>
    <col min="88" max="88" width="5.265625" style="42" hidden="1" customWidth="1" outlineLevel="1"/>
    <col min="89" max="89" width="5" style="42" hidden="1" customWidth="1" outlineLevel="1"/>
    <col min="90" max="90" width="5.3984375" style="42" hidden="1" customWidth="1" outlineLevel="1"/>
    <col min="91" max="91" width="5" style="42" hidden="1" customWidth="1" outlineLevel="1"/>
    <col min="92" max="92" width="8" style="42" bestFit="1" customWidth="1" collapsed="1"/>
    <col min="93" max="93" width="5.3984375" style="42" hidden="1" customWidth="1" outlineLevel="1"/>
    <col min="94" max="94" width="5" style="42" hidden="1" customWidth="1" outlineLevel="1"/>
    <col min="95" max="95" width="5.3984375" style="42" hidden="1" customWidth="1" outlineLevel="1"/>
    <col min="96" max="96" width="5" style="42" hidden="1" customWidth="1" outlineLevel="1"/>
    <col min="97" max="97" width="5.59765625" style="42" hidden="1" customWidth="1" outlineLevel="1"/>
    <col min="98" max="98" width="5.1328125" style="42" hidden="1" customWidth="1" outlineLevel="1"/>
    <col min="99" max="99" width="4.73046875" style="42" hidden="1" customWidth="1" outlineLevel="1"/>
    <col min="100" max="100" width="5.3984375" style="42" hidden="1" customWidth="1" outlineLevel="1"/>
    <col min="101" max="101" width="5.265625" style="42" hidden="1" customWidth="1" outlineLevel="1"/>
    <col min="102" max="102" width="5" style="42" hidden="1" customWidth="1" outlineLevel="1"/>
    <col min="103" max="103" width="5.3984375" style="42" hidden="1" customWidth="1" outlineLevel="1"/>
    <col min="104" max="104" width="5" style="42" hidden="1" customWidth="1" outlineLevel="1"/>
    <col min="105" max="105" width="8" style="42" bestFit="1" customWidth="1" collapsed="1"/>
    <col min="106" max="106" width="5.3984375" style="42" hidden="1" customWidth="1" outlineLevel="1"/>
    <col min="107" max="107" width="5" style="42" hidden="1" customWidth="1" outlineLevel="1"/>
    <col min="108" max="108" width="6.86328125" style="42" hidden="1" customWidth="1" outlineLevel="1"/>
    <col min="109" max="110" width="6" style="42" hidden="1" customWidth="1" outlineLevel="1"/>
    <col min="111" max="113" width="7.1328125" style="42" hidden="1" customWidth="1" outlineLevel="1"/>
    <col min="114" max="114" width="8.3984375" style="42" hidden="1" customWidth="1" outlineLevel="1"/>
    <col min="115" max="115" width="4.86328125" style="42" hidden="1" customWidth="1" outlineLevel="1"/>
    <col min="116" max="116" width="5.3984375" style="42" hidden="1" customWidth="1" outlineLevel="1"/>
    <col min="117" max="117" width="5" style="42" hidden="1" customWidth="1" outlineLevel="1"/>
    <col min="118" max="118" width="8" style="42" bestFit="1" customWidth="1" collapsed="1"/>
    <col min="119" max="119" width="5.3984375" style="42" hidden="1" customWidth="1" outlineLevel="1"/>
    <col min="120" max="120" width="5" style="42" hidden="1" customWidth="1" outlineLevel="1"/>
    <col min="121" max="121" width="5.3984375" style="42" hidden="1" customWidth="1" outlineLevel="1"/>
    <col min="122" max="122" width="5" style="42" hidden="1" customWidth="1" outlineLevel="1"/>
    <col min="123" max="123" width="5.59765625" style="42" hidden="1" customWidth="1" outlineLevel="1"/>
    <col min="124" max="124" width="5.1328125" style="42" hidden="1" customWidth="1" outlineLevel="1"/>
    <col min="125" max="125" width="4.73046875" style="42" hidden="1" customWidth="1" outlineLevel="1"/>
    <col min="126" max="126" width="5.3984375" style="42" hidden="1" customWidth="1" outlineLevel="1"/>
    <col min="127" max="127" width="5.265625" style="42" hidden="1" customWidth="1" outlineLevel="1"/>
    <col min="128" max="128" width="5" style="42" hidden="1" customWidth="1" outlineLevel="1"/>
    <col min="129" max="129" width="5.3984375" style="42" hidden="1" customWidth="1" outlineLevel="1"/>
    <col min="130" max="130" width="5" style="42" hidden="1" customWidth="1" outlineLevel="1"/>
    <col min="131" max="131" width="8" style="42" bestFit="1" customWidth="1" collapsed="1"/>
    <col min="132" max="132" width="5.3984375" style="42" hidden="1" customWidth="1" outlineLevel="1"/>
    <col min="133" max="133" width="5" style="42" hidden="1" customWidth="1" outlineLevel="1"/>
    <col min="134" max="134" width="5.3984375" style="42" hidden="1" customWidth="1" outlineLevel="1"/>
    <col min="135" max="135" width="5" style="42" hidden="1" customWidth="1" outlineLevel="1"/>
    <col min="136" max="136" width="5.59765625" style="42" hidden="1" customWidth="1" outlineLevel="1"/>
    <col min="137" max="137" width="5.1328125" style="42" hidden="1" customWidth="1" outlineLevel="1"/>
    <col min="138" max="138" width="4.73046875" style="42" hidden="1" customWidth="1" outlineLevel="1"/>
    <col min="139" max="139" width="5.3984375" style="42" hidden="1" customWidth="1" outlineLevel="1"/>
    <col min="140" max="140" width="5.265625" style="42" hidden="1" customWidth="1" outlineLevel="1"/>
    <col min="141" max="141" width="5" style="42" hidden="1" customWidth="1" outlineLevel="1"/>
    <col min="142" max="142" width="5.3984375" style="42" hidden="1" customWidth="1" outlineLevel="1"/>
    <col min="143" max="143" width="5" style="42" hidden="1" customWidth="1" outlineLevel="1"/>
    <col min="144" max="144" width="8" style="42" customWidth="1" collapsed="1"/>
    <col min="145" max="145" width="6" style="42" hidden="1" customWidth="1" outlineLevel="1"/>
    <col min="146" max="146" width="5.73046875" style="42" hidden="1" customWidth="1" outlineLevel="1"/>
    <col min="147" max="147" width="6.1328125" style="42" hidden="1" customWidth="1" outlineLevel="1"/>
    <col min="148" max="148" width="5.73046875" style="42" hidden="1" customWidth="1" outlineLevel="1"/>
    <col min="149" max="149" width="6.3984375" style="42" hidden="1" customWidth="1" outlineLevel="1"/>
    <col min="150" max="150" width="5.73046875" style="42" hidden="1" customWidth="1" outlineLevel="1"/>
    <col min="151" max="151" width="5.1328125" style="42" hidden="1" customWidth="1" outlineLevel="1"/>
    <col min="152" max="152" width="6" style="42" hidden="1" customWidth="1" outlineLevel="1"/>
    <col min="153" max="153" width="5.86328125" style="42" hidden="1" customWidth="1" outlineLevel="1"/>
    <col min="154" max="154" width="5.59765625" style="42" hidden="1" customWidth="1" outlineLevel="1"/>
    <col min="155" max="155" width="6" style="42" hidden="1" customWidth="1" outlineLevel="1"/>
    <col min="156" max="156" width="2.1328125" style="42" hidden="1" customWidth="1" outlineLevel="1"/>
    <col min="157" max="157" width="8" style="42" bestFit="1" customWidth="1" collapsed="1"/>
    <col min="158" max="158" width="6" style="43" bestFit="1" customWidth="1"/>
    <col min="159" max="159" width="5.73046875" style="43" bestFit="1" customWidth="1"/>
    <col min="160" max="160" width="6.1328125" style="43" bestFit="1" customWidth="1"/>
    <col min="161" max="161" width="5.73046875" style="43" bestFit="1" customWidth="1"/>
    <col min="162" max="162" width="6.3984375" style="43" bestFit="1" customWidth="1"/>
    <col min="163" max="163" width="5.73046875" style="43" bestFit="1" customWidth="1"/>
    <col min="164" max="164" width="5.1328125" style="43" bestFit="1" customWidth="1"/>
    <col min="165" max="165" width="6" style="43" bestFit="1" customWidth="1"/>
    <col min="166" max="166" width="5.86328125" style="43" bestFit="1" customWidth="1"/>
    <col min="167" max="167" width="5.59765625" style="43" bestFit="1" customWidth="1"/>
    <col min="168" max="168" width="6" style="43" bestFit="1" customWidth="1"/>
    <col min="169" max="169" width="5.59765625" style="43" bestFit="1" customWidth="1"/>
    <col min="170" max="170" width="8.265625" style="42" customWidth="1"/>
    <col min="171" max="171" width="6.265625" style="43" bestFit="1" customWidth="1"/>
    <col min="172" max="172" width="5.86328125" style="43" bestFit="1" customWidth="1"/>
    <col min="173" max="173" width="6.1328125" style="43" bestFit="1" customWidth="1"/>
    <col min="174" max="174" width="5.86328125" style="43" bestFit="1" customWidth="1"/>
    <col min="175" max="175" width="6.1328125" style="43" customWidth="1"/>
    <col min="176" max="176" width="6" style="43" customWidth="1"/>
    <col min="177" max="181" width="6.59765625" style="43" customWidth="1"/>
    <col min="182" max="182" width="8.59765625" style="43" customWidth="1"/>
    <col min="183" max="183" width="9.1328125" style="43" customWidth="1"/>
    <col min="184" max="184" width="7" style="42" customWidth="1"/>
    <col min="185" max="185" width="6.59765625" style="42" customWidth="1"/>
    <col min="186" max="186" width="7.1328125" style="42" customWidth="1"/>
    <col min="187" max="187" width="7.73046875" style="42" customWidth="1"/>
    <col min="188" max="16384" width="8.1328125" style="42"/>
  </cols>
  <sheetData>
    <row r="1" spans="1:187" x14ac:dyDescent="0.3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</row>
    <row r="2" spans="1:187" x14ac:dyDescent="0.3">
      <c r="A2" s="82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</row>
    <row r="3" spans="1:187" s="58" customFormat="1" x14ac:dyDescent="0.3">
      <c r="A3" s="83">
        <v>45992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</row>
    <row r="4" spans="1:187" ht="13.5" customHeight="1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</row>
    <row r="5" spans="1:187" ht="21.75" customHeight="1" x14ac:dyDescent="0.3">
      <c r="FN5" s="43"/>
      <c r="GB5" s="81" t="s">
        <v>41</v>
      </c>
      <c r="GC5" s="81"/>
      <c r="GD5" s="81" t="s">
        <v>42</v>
      </c>
      <c r="GE5" s="81"/>
    </row>
    <row r="6" spans="1:187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70" t="s">
        <v>15</v>
      </c>
      <c r="O6" s="63">
        <v>41275</v>
      </c>
      <c r="P6" s="63">
        <v>41306</v>
      </c>
      <c r="Q6" s="63">
        <v>41334</v>
      </c>
      <c r="R6" s="63">
        <v>41365</v>
      </c>
      <c r="S6" s="63">
        <v>41395</v>
      </c>
      <c r="T6" s="63">
        <v>41426</v>
      </c>
      <c r="U6" s="63">
        <v>41456</v>
      </c>
      <c r="V6" s="63">
        <v>41487</v>
      </c>
      <c r="W6" s="63">
        <v>41518</v>
      </c>
      <c r="X6" s="63">
        <v>41548</v>
      </c>
      <c r="Y6" s="63">
        <v>41579</v>
      </c>
      <c r="Z6" s="63">
        <v>41609</v>
      </c>
      <c r="AA6" s="70" t="s">
        <v>16</v>
      </c>
      <c r="AB6" s="63">
        <v>41640</v>
      </c>
      <c r="AC6" s="63">
        <v>41671</v>
      </c>
      <c r="AD6" s="63">
        <v>41699</v>
      </c>
      <c r="AE6" s="63">
        <v>41730</v>
      </c>
      <c r="AF6" s="63">
        <v>41760</v>
      </c>
      <c r="AG6" s="63">
        <v>41791</v>
      </c>
      <c r="AH6" s="63">
        <v>41821</v>
      </c>
      <c r="AI6" s="63">
        <v>41852</v>
      </c>
      <c r="AJ6" s="63">
        <v>41883</v>
      </c>
      <c r="AK6" s="63">
        <v>41913</v>
      </c>
      <c r="AL6" s="63">
        <v>41944</v>
      </c>
      <c r="AM6" s="63">
        <v>41974</v>
      </c>
      <c r="AN6" s="70" t="s">
        <v>17</v>
      </c>
      <c r="AO6" s="63">
        <v>42005</v>
      </c>
      <c r="AP6" s="63">
        <v>42036</v>
      </c>
      <c r="AQ6" s="63">
        <v>42064</v>
      </c>
      <c r="AR6" s="63">
        <v>42095</v>
      </c>
      <c r="AS6" s="63">
        <v>42125</v>
      </c>
      <c r="AT6" s="63">
        <v>42156</v>
      </c>
      <c r="AU6" s="63">
        <v>42186</v>
      </c>
      <c r="AV6" s="63">
        <v>42217</v>
      </c>
      <c r="AW6" s="63">
        <v>42248</v>
      </c>
      <c r="AX6" s="63">
        <v>42278</v>
      </c>
      <c r="AY6" s="63">
        <v>42309</v>
      </c>
      <c r="AZ6" s="63">
        <v>42339</v>
      </c>
      <c r="BA6" s="70" t="s">
        <v>18</v>
      </c>
      <c r="BB6" s="63">
        <v>42370</v>
      </c>
      <c r="BC6" s="63">
        <v>42401</v>
      </c>
      <c r="BD6" s="63">
        <v>42430</v>
      </c>
      <c r="BE6" s="63">
        <v>42461</v>
      </c>
      <c r="BF6" s="63">
        <v>42491</v>
      </c>
      <c r="BG6" s="63">
        <v>42522</v>
      </c>
      <c r="BH6" s="63">
        <v>42552</v>
      </c>
      <c r="BI6" s="63">
        <v>42583</v>
      </c>
      <c r="BJ6" s="63">
        <v>42614</v>
      </c>
      <c r="BK6" s="63">
        <v>42644</v>
      </c>
      <c r="BL6" s="63">
        <v>42675</v>
      </c>
      <c r="BM6" s="63">
        <v>42705</v>
      </c>
      <c r="BN6" s="70" t="s">
        <v>19</v>
      </c>
      <c r="BO6" s="63">
        <v>42736</v>
      </c>
      <c r="BP6" s="63">
        <v>42767</v>
      </c>
      <c r="BQ6" s="63">
        <v>42795</v>
      </c>
      <c r="BR6" s="63">
        <v>42826</v>
      </c>
      <c r="BS6" s="63">
        <v>42856</v>
      </c>
      <c r="BT6" s="63">
        <v>42887</v>
      </c>
      <c r="BU6" s="63">
        <v>42917</v>
      </c>
      <c r="BV6" s="63">
        <v>42948</v>
      </c>
      <c r="BW6" s="63">
        <v>42979</v>
      </c>
      <c r="BX6" s="63">
        <v>43009</v>
      </c>
      <c r="BY6" s="63">
        <v>43040</v>
      </c>
      <c r="BZ6" s="63">
        <v>43070</v>
      </c>
      <c r="CA6" s="70" t="s">
        <v>20</v>
      </c>
      <c r="CB6" s="63">
        <v>43101</v>
      </c>
      <c r="CC6" s="63">
        <v>43132</v>
      </c>
      <c r="CD6" s="63">
        <v>43160</v>
      </c>
      <c r="CE6" s="63">
        <v>43191</v>
      </c>
      <c r="CF6" s="63">
        <v>43221</v>
      </c>
      <c r="CG6" s="63">
        <v>43252</v>
      </c>
      <c r="CH6" s="63">
        <v>43282</v>
      </c>
      <c r="CI6" s="63">
        <v>43313</v>
      </c>
      <c r="CJ6" s="63">
        <v>43344</v>
      </c>
      <c r="CK6" s="63">
        <v>43374</v>
      </c>
      <c r="CL6" s="63">
        <v>43405</v>
      </c>
      <c r="CM6" s="63">
        <v>43435</v>
      </c>
      <c r="CN6" s="70" t="s">
        <v>21</v>
      </c>
      <c r="CO6" s="63">
        <v>43466</v>
      </c>
      <c r="CP6" s="63">
        <v>43497</v>
      </c>
      <c r="CQ6" s="63">
        <v>43525</v>
      </c>
      <c r="CR6" s="63">
        <v>43556</v>
      </c>
      <c r="CS6" s="63">
        <v>43586</v>
      </c>
      <c r="CT6" s="63">
        <v>43617</v>
      </c>
      <c r="CU6" s="63">
        <v>43647</v>
      </c>
      <c r="CV6" s="63">
        <v>43678</v>
      </c>
      <c r="CW6" s="63">
        <v>43709</v>
      </c>
      <c r="CX6" s="63">
        <v>43739</v>
      </c>
      <c r="CY6" s="63">
        <v>43770</v>
      </c>
      <c r="CZ6" s="63">
        <v>43800</v>
      </c>
      <c r="DA6" s="70" t="s">
        <v>22</v>
      </c>
      <c r="DB6" s="63">
        <v>43831</v>
      </c>
      <c r="DC6" s="63">
        <v>43862</v>
      </c>
      <c r="DD6" s="63">
        <v>43891</v>
      </c>
      <c r="DE6" s="63">
        <v>43922</v>
      </c>
      <c r="DF6" s="63">
        <v>43952</v>
      </c>
      <c r="DG6" s="63">
        <v>43983</v>
      </c>
      <c r="DH6" s="63">
        <v>44013</v>
      </c>
      <c r="DI6" s="63">
        <v>44044</v>
      </c>
      <c r="DJ6" s="63">
        <v>44075</v>
      </c>
      <c r="DK6" s="63">
        <v>44105</v>
      </c>
      <c r="DL6" s="63">
        <v>44136</v>
      </c>
      <c r="DM6" s="63">
        <v>44166</v>
      </c>
      <c r="DN6" s="70" t="s">
        <v>23</v>
      </c>
      <c r="DO6" s="63">
        <v>44197</v>
      </c>
      <c r="DP6" s="63">
        <v>44228</v>
      </c>
      <c r="DQ6" s="63">
        <v>44256</v>
      </c>
      <c r="DR6" s="63">
        <v>44287</v>
      </c>
      <c r="DS6" s="63">
        <v>44317</v>
      </c>
      <c r="DT6" s="63">
        <v>44348</v>
      </c>
      <c r="DU6" s="63">
        <v>44378</v>
      </c>
      <c r="DV6" s="63">
        <v>44409</v>
      </c>
      <c r="DW6" s="63">
        <v>44440</v>
      </c>
      <c r="DX6" s="63">
        <v>44470</v>
      </c>
      <c r="DY6" s="63">
        <v>44501</v>
      </c>
      <c r="DZ6" s="63">
        <v>44531</v>
      </c>
      <c r="EA6" s="70" t="s">
        <v>24</v>
      </c>
      <c r="EB6" s="63">
        <v>44562</v>
      </c>
      <c r="EC6" s="63">
        <v>44593</v>
      </c>
      <c r="ED6" s="63">
        <v>44621</v>
      </c>
      <c r="EE6" s="63">
        <v>44652</v>
      </c>
      <c r="EF6" s="63">
        <v>44682</v>
      </c>
      <c r="EG6" s="63">
        <v>44713</v>
      </c>
      <c r="EH6" s="63">
        <v>44743</v>
      </c>
      <c r="EI6" s="63">
        <v>44774</v>
      </c>
      <c r="EJ6" s="63">
        <v>44805</v>
      </c>
      <c r="EK6" s="63">
        <v>44835</v>
      </c>
      <c r="EL6" s="63">
        <v>44866</v>
      </c>
      <c r="EM6" s="63">
        <v>44896</v>
      </c>
      <c r="EN6" s="14" t="s">
        <v>36</v>
      </c>
      <c r="EO6" s="63">
        <v>44927</v>
      </c>
      <c r="EP6" s="63">
        <v>44958</v>
      </c>
      <c r="EQ6" s="63">
        <v>44986</v>
      </c>
      <c r="ER6" s="63">
        <v>45017</v>
      </c>
      <c r="ES6" s="63">
        <v>45047</v>
      </c>
      <c r="ET6" s="63">
        <v>45078</v>
      </c>
      <c r="EU6" s="63">
        <v>45108</v>
      </c>
      <c r="EV6" s="63">
        <v>45139</v>
      </c>
      <c r="EW6" s="63">
        <v>45170</v>
      </c>
      <c r="EX6" s="63">
        <v>45200</v>
      </c>
      <c r="EY6" s="63">
        <v>45231</v>
      </c>
      <c r="EZ6" s="63">
        <v>45261</v>
      </c>
      <c r="FA6" s="14" t="s">
        <v>38</v>
      </c>
      <c r="FB6" s="63">
        <v>45292</v>
      </c>
      <c r="FC6" s="63">
        <v>45323</v>
      </c>
      <c r="FD6" s="63">
        <v>45352</v>
      </c>
      <c r="FE6" s="63">
        <v>45383</v>
      </c>
      <c r="FF6" s="63">
        <v>45413</v>
      </c>
      <c r="FG6" s="63">
        <v>45444</v>
      </c>
      <c r="FH6" s="63">
        <v>45474</v>
      </c>
      <c r="FI6" s="63">
        <v>45505</v>
      </c>
      <c r="FJ6" s="63">
        <v>45536</v>
      </c>
      <c r="FK6" s="63">
        <v>45566</v>
      </c>
      <c r="FL6" s="63">
        <v>45597</v>
      </c>
      <c r="FM6" s="63">
        <v>45627</v>
      </c>
      <c r="FN6" s="14" t="s">
        <v>39</v>
      </c>
      <c r="FO6" s="63">
        <v>45658</v>
      </c>
      <c r="FP6" s="63">
        <v>45689</v>
      </c>
      <c r="FQ6" s="63">
        <v>45717</v>
      </c>
      <c r="FR6" s="63">
        <v>45748</v>
      </c>
      <c r="FS6" s="63">
        <v>45778</v>
      </c>
      <c r="FT6" s="63">
        <v>45809</v>
      </c>
      <c r="FU6" s="63">
        <v>45839</v>
      </c>
      <c r="FV6" s="63">
        <v>45870</v>
      </c>
      <c r="FW6" s="63">
        <v>45901</v>
      </c>
      <c r="FX6" s="63">
        <v>45931</v>
      </c>
      <c r="FY6" s="63">
        <v>45962</v>
      </c>
      <c r="FZ6" s="63">
        <v>45992</v>
      </c>
      <c r="GA6" s="69" t="s">
        <v>40</v>
      </c>
      <c r="GB6" s="63" t="s">
        <v>35</v>
      </c>
      <c r="GC6" s="63" t="s">
        <v>25</v>
      </c>
      <c r="GD6" s="63" t="s">
        <v>35</v>
      </c>
      <c r="GE6" s="63" t="s">
        <v>25</v>
      </c>
    </row>
    <row r="7" spans="1:187" x14ac:dyDescent="0.3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5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5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5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5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5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5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5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5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5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5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5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5">
        <v>988.31725747999985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3">
        <v>224.19589913999999</v>
      </c>
      <c r="FN7" s="5">
        <v>1572.0572164299997</v>
      </c>
      <c r="FO7" s="18">
        <v>1.000036E-2</v>
      </c>
      <c r="FP7" s="18">
        <v>506.67915502</v>
      </c>
      <c r="FQ7" s="18">
        <v>59.200698639999999</v>
      </c>
      <c r="FR7" s="18">
        <v>209.0681956</v>
      </c>
      <c r="FS7" s="18">
        <v>8.7975424000000011</v>
      </c>
      <c r="FT7" s="18">
        <v>3.0001987799999998</v>
      </c>
      <c r="FU7" s="18">
        <v>3.58585756</v>
      </c>
      <c r="FV7" s="18">
        <v>30.788012939999998</v>
      </c>
      <c r="FW7" s="18">
        <v>60.765772449999993</v>
      </c>
      <c r="FX7" s="18">
        <v>2.5759753500000002</v>
      </c>
      <c r="FY7" s="18">
        <v>16.621404850000001</v>
      </c>
      <c r="FZ7" s="18">
        <v>8.1189923800000017</v>
      </c>
      <c r="GA7" s="5">
        <v>909.21180633000006</v>
      </c>
      <c r="GB7" s="3">
        <v>-216.07690675999999</v>
      </c>
      <c r="GC7" s="17">
        <v>-0.96378616909968517</v>
      </c>
      <c r="GD7" s="3">
        <v>-662.84541009999964</v>
      </c>
      <c r="GE7" s="38">
        <v>-0.42164203896170005</v>
      </c>
    </row>
    <row r="8" spans="1:187" x14ac:dyDescent="0.3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5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5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5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5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5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5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5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5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5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5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5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5">
        <v>540.08920787000011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3">
        <v>24.614679110000001</v>
      </c>
      <c r="FN8" s="5">
        <v>701.3384275599999</v>
      </c>
      <c r="FO8" s="18">
        <v>16.055499999999999</v>
      </c>
      <c r="FP8" s="18">
        <v>0.7</v>
      </c>
      <c r="FQ8" s="18">
        <v>0</v>
      </c>
      <c r="FR8" s="18">
        <v>0.47599999999999998</v>
      </c>
      <c r="FS8" s="18">
        <v>1.2815801</v>
      </c>
      <c r="FT8" s="18">
        <v>5.95</v>
      </c>
      <c r="FU8" s="18">
        <v>0.17266102000000003</v>
      </c>
      <c r="FV8" s="18">
        <v>0.75</v>
      </c>
      <c r="FW8" s="18">
        <v>10.850525030000002</v>
      </c>
      <c r="FX8" s="18">
        <v>6.5579628899999998</v>
      </c>
      <c r="FY8" s="18">
        <v>20.359961469999998</v>
      </c>
      <c r="FZ8" s="18">
        <v>0.5</v>
      </c>
      <c r="GA8" s="5">
        <v>63.654190509999992</v>
      </c>
      <c r="GB8" s="3">
        <v>-24.114679110000001</v>
      </c>
      <c r="GC8" s="17">
        <v>-0.9796869178035772</v>
      </c>
      <c r="GD8" s="3">
        <v>-637.68423704999987</v>
      </c>
      <c r="GE8" s="38">
        <v>-0.90923898077072873</v>
      </c>
    </row>
    <row r="9" spans="1:187" x14ac:dyDescent="0.3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5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5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5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5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5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5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5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5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5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5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5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5">
        <v>61.579968659999992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3">
        <v>4.4564079999999997</v>
      </c>
      <c r="FN9" s="5">
        <v>67.037805960000014</v>
      </c>
      <c r="FO9" s="18">
        <v>6.1796579999999999</v>
      </c>
      <c r="FP9" s="18">
        <v>4.6750338499999993</v>
      </c>
      <c r="FQ9" s="18">
        <v>4.8345161799999996</v>
      </c>
      <c r="FR9" s="18">
        <v>9.3362350099999993</v>
      </c>
      <c r="FS9" s="18">
        <v>6.5702929900000004</v>
      </c>
      <c r="FT9" s="18">
        <v>5.9372150000000001</v>
      </c>
      <c r="FU9" s="18">
        <v>5.3258993399999994</v>
      </c>
      <c r="FV9" s="18">
        <v>5.4101324999999996</v>
      </c>
      <c r="FW9" s="18">
        <v>2.6424609999999999</v>
      </c>
      <c r="FX9" s="18">
        <v>9.0333229999999993</v>
      </c>
      <c r="FY9" s="18">
        <v>10.193457</v>
      </c>
      <c r="FZ9" s="18">
        <v>4.27383399</v>
      </c>
      <c r="GA9" s="5">
        <v>74.41205785999999</v>
      </c>
      <c r="GB9" s="3">
        <v>-0.18257400999999973</v>
      </c>
      <c r="GC9" s="17">
        <v>-4.0968872239705134E-2</v>
      </c>
      <c r="GD9" s="3">
        <v>7.374251899999976</v>
      </c>
      <c r="GE9" s="38">
        <v>0.11000139092260919</v>
      </c>
    </row>
    <row r="10" spans="1:187" x14ac:dyDescent="0.3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5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5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5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5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5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5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5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5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5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5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5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5">
        <v>179.70332121999999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3">
        <v>24.647682140000004</v>
      </c>
      <c r="FN10" s="5">
        <v>202.08550092999999</v>
      </c>
      <c r="FO10" s="18">
        <v>14.530718380000001</v>
      </c>
      <c r="FP10" s="18">
        <v>14.378393350000001</v>
      </c>
      <c r="FQ10" s="18">
        <v>9.9177974800000008</v>
      </c>
      <c r="FR10" s="18">
        <v>16.50622671</v>
      </c>
      <c r="FS10" s="18">
        <v>17.490208460000002</v>
      </c>
      <c r="FT10" s="18">
        <v>20.77686293</v>
      </c>
      <c r="FU10" s="18">
        <v>15.324180570000001</v>
      </c>
      <c r="FV10" s="18">
        <v>9.2382653499999989</v>
      </c>
      <c r="FW10" s="18">
        <v>11.977520360000002</v>
      </c>
      <c r="FX10" s="18">
        <v>19.887151850000002</v>
      </c>
      <c r="FY10" s="18">
        <v>24.301628619999999</v>
      </c>
      <c r="FZ10" s="18">
        <v>15.365201559999999</v>
      </c>
      <c r="GA10" s="5">
        <v>189.69415562</v>
      </c>
      <c r="GB10" s="3">
        <v>-9.282480580000005</v>
      </c>
      <c r="GC10" s="17">
        <v>-0.37660663291887142</v>
      </c>
      <c r="GD10" s="3">
        <v>-12.391345309999991</v>
      </c>
      <c r="GE10" s="38">
        <v>-6.131733970509945E-2</v>
      </c>
    </row>
    <row r="11" spans="1:187" x14ac:dyDescent="0.3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5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5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5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5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5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5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5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5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5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5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5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5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24">
        <v>0</v>
      </c>
      <c r="FG11" s="59">
        <v>0</v>
      </c>
      <c r="FH11" s="60">
        <v>0.1</v>
      </c>
      <c r="FI11" s="59">
        <v>0</v>
      </c>
      <c r="FJ11" s="59">
        <v>0</v>
      </c>
      <c r="FK11" s="60">
        <v>1.2E-2</v>
      </c>
      <c r="FL11" s="60">
        <v>0</v>
      </c>
      <c r="FM11" s="60">
        <v>0</v>
      </c>
      <c r="FN11" s="5">
        <v>0.112</v>
      </c>
      <c r="FO11" s="18">
        <v>0</v>
      </c>
      <c r="FP11" s="18">
        <v>0</v>
      </c>
      <c r="FQ11" s="18">
        <v>0.1</v>
      </c>
      <c r="FR11" s="18">
        <v>0</v>
      </c>
      <c r="FS11" s="18">
        <v>0.5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5">
        <v>0.6</v>
      </c>
      <c r="GB11" s="3">
        <v>0</v>
      </c>
      <c r="GC11" s="17">
        <v>0</v>
      </c>
      <c r="GD11" s="3">
        <v>0.48799999999999999</v>
      </c>
      <c r="GE11" s="38">
        <v>4.3571428571428568</v>
      </c>
    </row>
    <row r="12" spans="1:187" x14ac:dyDescent="0.3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5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5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5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5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5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5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5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5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5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5">
        <v>2.3200000000000003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23">
        <v>0.04</v>
      </c>
      <c r="FG12" s="23">
        <v>0.26</v>
      </c>
      <c r="FH12" s="23">
        <v>7.4999999999999997E-2</v>
      </c>
      <c r="FI12" s="23">
        <v>0.09</v>
      </c>
      <c r="FJ12" s="23">
        <v>0.05</v>
      </c>
      <c r="FK12" s="23">
        <v>7.4999999999999997E-2</v>
      </c>
      <c r="FL12" s="23">
        <v>0.28999999999999998</v>
      </c>
      <c r="FM12" s="23">
        <v>6.5000000000000002E-2</v>
      </c>
      <c r="FN12" s="5">
        <v>1.1649999999999998</v>
      </c>
      <c r="FO12" s="18">
        <v>0</v>
      </c>
      <c r="FP12" s="18">
        <v>0.27800000000000002</v>
      </c>
      <c r="FQ12" s="18">
        <v>3.3500000000000002E-2</v>
      </c>
      <c r="FR12" s="18">
        <v>0.3</v>
      </c>
      <c r="FS12" s="18">
        <v>0</v>
      </c>
      <c r="FT12" s="18">
        <v>0</v>
      </c>
      <c r="FU12" s="18">
        <v>0.13500000000000001</v>
      </c>
      <c r="FV12" s="18">
        <v>0.5</v>
      </c>
      <c r="FW12" s="18">
        <v>8.1000000000000003E-2</v>
      </c>
      <c r="FX12" s="18">
        <v>3.5000000000000003E-2</v>
      </c>
      <c r="FY12" s="18">
        <v>0</v>
      </c>
      <c r="FZ12" s="18">
        <v>9.5000000000000001E-2</v>
      </c>
      <c r="GA12" s="5">
        <v>1.4574999999999998</v>
      </c>
      <c r="GB12" s="3">
        <v>0.03</v>
      </c>
      <c r="GC12" s="17">
        <v>0.46153846153846145</v>
      </c>
      <c r="GD12" s="3">
        <v>0.29249999999999998</v>
      </c>
      <c r="GE12" s="38">
        <v>0.25107296137339064</v>
      </c>
    </row>
    <row r="13" spans="1:187" x14ac:dyDescent="0.3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5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5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5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5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5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5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5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5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5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5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5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5">
        <v>208.41465218999997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3">
        <v>27.558158239999994</v>
      </c>
      <c r="FN13" s="5">
        <v>218.16298313000001</v>
      </c>
      <c r="FO13" s="18">
        <v>31.847498630000004</v>
      </c>
      <c r="FP13" s="18">
        <v>34.362703750000001</v>
      </c>
      <c r="FQ13" s="18">
        <v>8.025580660000001</v>
      </c>
      <c r="FR13" s="18">
        <v>71.779266739999997</v>
      </c>
      <c r="FS13" s="18">
        <v>8.3571429500000001</v>
      </c>
      <c r="FT13" s="18">
        <v>6.9878133500000006</v>
      </c>
      <c r="FU13" s="18">
        <v>15.4306883</v>
      </c>
      <c r="FV13" s="18">
        <v>63.951782639999998</v>
      </c>
      <c r="FW13" s="18">
        <v>49.745856319999994</v>
      </c>
      <c r="FX13" s="18">
        <v>10.424939419999999</v>
      </c>
      <c r="FY13" s="18">
        <v>8.4134918299999999</v>
      </c>
      <c r="FZ13" s="18">
        <v>75.678681890000007</v>
      </c>
      <c r="GA13" s="5">
        <v>385.00544647999999</v>
      </c>
      <c r="GB13" s="3">
        <v>48.12052365000001</v>
      </c>
      <c r="GC13" s="17">
        <v>1.7461443987266989</v>
      </c>
      <c r="GD13" s="3">
        <v>166.84246334999997</v>
      </c>
      <c r="GE13" s="38">
        <v>0.76476064342492545</v>
      </c>
    </row>
    <row r="14" spans="1:187" x14ac:dyDescent="0.3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5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5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5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5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5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5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5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5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5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5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5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5">
        <v>275.99714484999998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3">
        <v>28.794140919999997</v>
      </c>
      <c r="FN14" s="5">
        <v>264.85091410000001</v>
      </c>
      <c r="FO14" s="18">
        <v>13.392024309999998</v>
      </c>
      <c r="FP14" s="18">
        <v>13.25680418</v>
      </c>
      <c r="FQ14" s="18">
        <v>36.551609769999999</v>
      </c>
      <c r="FR14" s="18">
        <v>24.330141380000001</v>
      </c>
      <c r="FS14" s="18">
        <v>55.118601249999998</v>
      </c>
      <c r="FT14" s="18">
        <v>4.70083348</v>
      </c>
      <c r="FU14" s="18">
        <v>58.4679</v>
      </c>
      <c r="FV14" s="18">
        <v>12.593525120000001</v>
      </c>
      <c r="FW14" s="18">
        <v>27.78817329</v>
      </c>
      <c r="FX14" s="18">
        <v>12.7</v>
      </c>
      <c r="FY14" s="18">
        <v>5.6015833300000004</v>
      </c>
      <c r="FZ14" s="18">
        <v>10.028058</v>
      </c>
      <c r="GA14" s="5">
        <v>274.52925410999995</v>
      </c>
      <c r="GB14" s="3">
        <v>-18.766082919999995</v>
      </c>
      <c r="GC14" s="17">
        <v>-0.65173269006839329</v>
      </c>
      <c r="GD14" s="3">
        <v>9.6783400099999426</v>
      </c>
      <c r="GE14" s="38">
        <v>3.6542596210733524E-2</v>
      </c>
    </row>
    <row r="15" spans="1:187" x14ac:dyDescent="0.3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5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5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5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5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5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5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5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5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5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5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5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5">
        <v>676.86816866000004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3">
        <v>27.479506979999986</v>
      </c>
      <c r="FN15" s="5">
        <v>589.67102037999996</v>
      </c>
      <c r="FO15" s="18">
        <v>35.336694229999999</v>
      </c>
      <c r="FP15" s="18">
        <v>36.358951019999985</v>
      </c>
      <c r="FQ15" s="18">
        <v>28.660298189999992</v>
      </c>
      <c r="FR15" s="18">
        <v>31.366719469999996</v>
      </c>
      <c r="FS15" s="18">
        <v>30.158312419999998</v>
      </c>
      <c r="FT15" s="18">
        <v>19.406831329999992</v>
      </c>
      <c r="FU15" s="18">
        <v>23.340672959999988</v>
      </c>
      <c r="FV15" s="18">
        <v>27.863689400000002</v>
      </c>
      <c r="FW15" s="18">
        <v>26.785265910000007</v>
      </c>
      <c r="FX15" s="18">
        <v>25.345122589999985</v>
      </c>
      <c r="FY15" s="18">
        <v>22.713080749999992</v>
      </c>
      <c r="FZ15" s="18">
        <v>56.964920149999998</v>
      </c>
      <c r="GA15" s="5">
        <v>364.3005584199999</v>
      </c>
      <c r="GB15" s="3">
        <v>29.485413170000012</v>
      </c>
      <c r="GC15" s="17">
        <v>1.072996440273108</v>
      </c>
      <c r="GD15" s="3">
        <v>-225.37046196000006</v>
      </c>
      <c r="GE15" s="38">
        <v>-0.3821969440091616</v>
      </c>
    </row>
    <row r="16" spans="1:187" x14ac:dyDescent="0.3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5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5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5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5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5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5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5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5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5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5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5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5">
        <v>658.67264639999996</v>
      </c>
      <c r="FB16" s="7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3">
        <v>82.51634743000001</v>
      </c>
      <c r="FN16" s="5">
        <v>628.29229812000005</v>
      </c>
      <c r="FO16" s="18">
        <v>52.207891969999991</v>
      </c>
      <c r="FP16" s="18">
        <v>41.63922534000001</v>
      </c>
      <c r="FQ16" s="18">
        <v>40.470252009999989</v>
      </c>
      <c r="FR16" s="18">
        <v>39.435820219999997</v>
      </c>
      <c r="FS16" s="18">
        <v>61.628222640000011</v>
      </c>
      <c r="FT16" s="18">
        <v>36.887621410000001</v>
      </c>
      <c r="FU16" s="18">
        <v>35.998037009999997</v>
      </c>
      <c r="FV16" s="18">
        <v>32.513388929999998</v>
      </c>
      <c r="FW16" s="18">
        <v>18.36059766</v>
      </c>
      <c r="FX16" s="18">
        <v>24.954233329999994</v>
      </c>
      <c r="FY16" s="18">
        <v>21.143406869999996</v>
      </c>
      <c r="FZ16" s="18">
        <v>22.241888450000005</v>
      </c>
      <c r="GA16" s="5">
        <v>427.48058584</v>
      </c>
      <c r="GB16" s="3">
        <v>-60.274458980000006</v>
      </c>
      <c r="GC16" s="17">
        <v>-0.73045476268968201</v>
      </c>
      <c r="GD16" s="3">
        <v>-200.81171228000005</v>
      </c>
      <c r="GE16" s="38">
        <v>-0.31961511048420688</v>
      </c>
    </row>
    <row r="17" spans="1:187" ht="10.5" thickBot="1" x14ac:dyDescent="0.35">
      <c r="A17" s="6" t="s">
        <v>11</v>
      </c>
      <c r="B17" s="7">
        <v>16.791630210000001</v>
      </c>
      <c r="C17" s="7">
        <v>18.69891286</v>
      </c>
      <c r="D17" s="7">
        <v>25.494873130000006</v>
      </c>
      <c r="E17" s="7">
        <v>20.067565310000006</v>
      </c>
      <c r="F17" s="7">
        <v>24.617303070000009</v>
      </c>
      <c r="G17" s="7">
        <v>26.967310579999999</v>
      </c>
      <c r="H17" s="7">
        <v>23.331732879999993</v>
      </c>
      <c r="I17" s="7">
        <v>28.380074380000011</v>
      </c>
      <c r="J17" s="7">
        <v>29.288074210000008</v>
      </c>
      <c r="K17" s="7">
        <v>30.275646600000002</v>
      </c>
      <c r="L17" s="7">
        <v>21.669578289999993</v>
      </c>
      <c r="M17" s="7">
        <v>20.096838640000005</v>
      </c>
      <c r="N17" s="8">
        <v>285.67954015999999</v>
      </c>
      <c r="O17" s="7">
        <v>25.178446830000006</v>
      </c>
      <c r="P17" s="7">
        <v>25.024302859999999</v>
      </c>
      <c r="Q17" s="7">
        <v>29.474212009999999</v>
      </c>
      <c r="R17" s="7">
        <v>28.039576339999996</v>
      </c>
      <c r="S17" s="7">
        <v>31.725867289999989</v>
      </c>
      <c r="T17" s="7">
        <v>30.37034769000001</v>
      </c>
      <c r="U17" s="7">
        <v>32.090687340000024</v>
      </c>
      <c r="V17" s="7">
        <v>32.225520590000023</v>
      </c>
      <c r="W17" s="7">
        <v>30.195722750000002</v>
      </c>
      <c r="X17" s="7">
        <v>30.822947140000036</v>
      </c>
      <c r="Y17" s="7">
        <v>23.420464519999996</v>
      </c>
      <c r="Z17" s="7">
        <v>20.852475970000004</v>
      </c>
      <c r="AA17" s="8">
        <v>339.42057133000003</v>
      </c>
      <c r="AB17" s="7">
        <v>26.209750270000001</v>
      </c>
      <c r="AC17" s="7">
        <v>27.779369870000004</v>
      </c>
      <c r="AD17" s="7">
        <v>26.820066999999995</v>
      </c>
      <c r="AE17" s="7">
        <v>29.746209690000008</v>
      </c>
      <c r="AF17" s="7">
        <v>34.895890390000005</v>
      </c>
      <c r="AG17" s="7">
        <v>30.131637899999998</v>
      </c>
      <c r="AH17" s="7">
        <v>33.78320833999998</v>
      </c>
      <c r="AI17" s="7">
        <v>31.263914660000019</v>
      </c>
      <c r="AJ17" s="7">
        <v>31.032288630000007</v>
      </c>
      <c r="AK17" s="7">
        <v>34.670624780000011</v>
      </c>
      <c r="AL17" s="7">
        <v>19.678064679999999</v>
      </c>
      <c r="AM17" s="7">
        <v>18.889658739999994</v>
      </c>
      <c r="AN17" s="8">
        <v>344.90068494999997</v>
      </c>
      <c r="AO17" s="7">
        <v>27.250906779999998</v>
      </c>
      <c r="AP17" s="7">
        <v>38.279578310000012</v>
      </c>
      <c r="AQ17" s="7">
        <v>57.916624449999993</v>
      </c>
      <c r="AR17" s="7">
        <v>57.653923069999955</v>
      </c>
      <c r="AS17" s="7">
        <v>54.36173554999997</v>
      </c>
      <c r="AT17" s="7">
        <v>48.022035349999996</v>
      </c>
      <c r="AU17" s="7">
        <v>37.876145749999999</v>
      </c>
      <c r="AV17" s="7">
        <v>33.043846940000002</v>
      </c>
      <c r="AW17" s="7">
        <v>34.891439839999997</v>
      </c>
      <c r="AX17" s="7">
        <v>36.42344803999999</v>
      </c>
      <c r="AY17" s="7">
        <v>23.487363010000003</v>
      </c>
      <c r="AZ17" s="7">
        <v>25.076945769999991</v>
      </c>
      <c r="BA17" s="8">
        <v>474.28399285999961</v>
      </c>
      <c r="BB17" s="7">
        <v>31.169063990000001</v>
      </c>
      <c r="BC17" s="7">
        <v>28.449582280000016</v>
      </c>
      <c r="BD17" s="7">
        <v>34.119028839999991</v>
      </c>
      <c r="BE17" s="7">
        <v>49.601645019999978</v>
      </c>
      <c r="BF17" s="7">
        <v>51.437645140000008</v>
      </c>
      <c r="BG17" s="7">
        <v>61.844348920000016</v>
      </c>
      <c r="BH17" s="7">
        <v>53.626721219999986</v>
      </c>
      <c r="BI17" s="7">
        <v>58.533963589999992</v>
      </c>
      <c r="BJ17" s="7">
        <v>60.179964250000033</v>
      </c>
      <c r="BK17" s="7">
        <v>57.232170649999986</v>
      </c>
      <c r="BL17" s="7">
        <v>38.362985209999998</v>
      </c>
      <c r="BM17" s="7">
        <v>32.215085710000004</v>
      </c>
      <c r="BN17" s="8">
        <v>556.77220482000007</v>
      </c>
      <c r="BO17" s="7">
        <v>29.933691450000001</v>
      </c>
      <c r="BP17" s="7">
        <v>30.050274980000005</v>
      </c>
      <c r="BQ17" s="7">
        <v>44.985518179999993</v>
      </c>
      <c r="BR17" s="7">
        <v>37.118714079999997</v>
      </c>
      <c r="BS17" s="7">
        <v>42.112143450000026</v>
      </c>
      <c r="BT17" s="7">
        <v>39.865670810000005</v>
      </c>
      <c r="BU17" s="7">
        <v>41.777126989999992</v>
      </c>
      <c r="BV17" s="7">
        <v>52.425836450000006</v>
      </c>
      <c r="BW17" s="7">
        <v>43.393726530000023</v>
      </c>
      <c r="BX17" s="7">
        <v>44.127941039999996</v>
      </c>
      <c r="BY17" s="7">
        <v>31.972282830000008</v>
      </c>
      <c r="BZ17" s="7">
        <v>28.275746829999992</v>
      </c>
      <c r="CA17" s="8">
        <v>466.03867362000011</v>
      </c>
      <c r="CB17" s="7">
        <v>33.070608339999986</v>
      </c>
      <c r="CC17" s="7">
        <v>32.717564960000011</v>
      </c>
      <c r="CD17" s="7">
        <v>37.130456269999996</v>
      </c>
      <c r="CE17" s="7">
        <v>38.095325439999996</v>
      </c>
      <c r="CF17" s="7">
        <v>42.060054649999984</v>
      </c>
      <c r="CG17" s="7">
        <v>35.31870991000001</v>
      </c>
      <c r="CH17" s="7">
        <v>33.921480209999991</v>
      </c>
      <c r="CI17" s="7">
        <v>41.848808849999976</v>
      </c>
      <c r="CJ17" s="7">
        <v>39.831234369999997</v>
      </c>
      <c r="CK17" s="7">
        <v>34.296214510000006</v>
      </c>
      <c r="CL17" s="7">
        <v>25.286982239999993</v>
      </c>
      <c r="CM17" s="7">
        <v>24.964501280000007</v>
      </c>
      <c r="CN17" s="8">
        <v>418.54194103000049</v>
      </c>
      <c r="CO17" s="7">
        <v>24.33543735999999</v>
      </c>
      <c r="CP17" s="7">
        <v>32.192589159999997</v>
      </c>
      <c r="CQ17" s="7">
        <v>28.106565569999997</v>
      </c>
      <c r="CR17" s="7">
        <v>33.003952250000005</v>
      </c>
      <c r="CS17" s="7">
        <v>39.714523989999975</v>
      </c>
      <c r="CT17" s="7">
        <v>32.99497714999999</v>
      </c>
      <c r="CU17" s="7">
        <v>30.415740279999987</v>
      </c>
      <c r="CV17" s="7">
        <v>31.373581920000014</v>
      </c>
      <c r="CW17" s="7">
        <v>29.752119449999999</v>
      </c>
      <c r="CX17" s="7">
        <v>27.366337379999994</v>
      </c>
      <c r="CY17" s="7">
        <v>18.918894569999992</v>
      </c>
      <c r="CZ17" s="7">
        <v>16.99932007</v>
      </c>
      <c r="DA17" s="8">
        <v>345.17403914999994</v>
      </c>
      <c r="DB17" s="7">
        <v>29.638370429999991</v>
      </c>
      <c r="DC17" s="7">
        <v>25.928839619999994</v>
      </c>
      <c r="DD17" s="7">
        <v>20.735434760000004</v>
      </c>
      <c r="DE17" s="7">
        <v>5.40493471</v>
      </c>
      <c r="DF17" s="7">
        <v>3.2507533099999999</v>
      </c>
      <c r="DG17" s="7">
        <v>8.4260544500000005</v>
      </c>
      <c r="DH17" s="7">
        <v>17.984189279999999</v>
      </c>
      <c r="DI17" s="7">
        <v>13.850805950000002</v>
      </c>
      <c r="DJ17" s="7">
        <v>17.613136960000002</v>
      </c>
      <c r="DK17" s="7">
        <v>26.006958040000022</v>
      </c>
      <c r="DL17" s="7">
        <v>19.045235599999991</v>
      </c>
      <c r="DM17" s="7">
        <v>22.882746919999988</v>
      </c>
      <c r="DN17" s="8">
        <v>210.76746003</v>
      </c>
      <c r="DO17" s="7">
        <v>19.287026809999976</v>
      </c>
      <c r="DP17" s="7">
        <v>22.606702320000007</v>
      </c>
      <c r="DQ17" s="7">
        <v>31.044441240000005</v>
      </c>
      <c r="DR17" s="7">
        <v>27.771446230000006</v>
      </c>
      <c r="DS17" s="7">
        <v>30.799167729999994</v>
      </c>
      <c r="DT17" s="7">
        <v>29.287093810000009</v>
      </c>
      <c r="DU17" s="7">
        <v>32.759887260000006</v>
      </c>
      <c r="DV17" s="7">
        <v>31.189201539999992</v>
      </c>
      <c r="DW17" s="7">
        <v>26.161541399999994</v>
      </c>
      <c r="DX17" s="7">
        <v>25.786309490000001</v>
      </c>
      <c r="DY17" s="7">
        <v>24.281312800000006</v>
      </c>
      <c r="DZ17" s="7">
        <v>25.25105482</v>
      </c>
      <c r="EA17" s="8">
        <v>326.22518544999974</v>
      </c>
      <c r="EB17" s="7">
        <v>24.844865199999994</v>
      </c>
      <c r="EC17" s="7">
        <v>24.438967290000001</v>
      </c>
      <c r="ED17" s="7">
        <v>31.071486800000002</v>
      </c>
      <c r="EE17" s="7">
        <v>38.567905579999987</v>
      </c>
      <c r="EF17" s="7">
        <v>27.906460299999996</v>
      </c>
      <c r="EG17" s="7">
        <v>26.407932340000002</v>
      </c>
      <c r="EH17" s="7">
        <v>20.821881920000003</v>
      </c>
      <c r="EI17" s="7">
        <v>24.16485935</v>
      </c>
      <c r="EJ17" s="7">
        <v>23.053840710000003</v>
      </c>
      <c r="EK17" s="7">
        <v>32.152402750000007</v>
      </c>
      <c r="EL17" s="7">
        <v>21.12164722</v>
      </c>
      <c r="EM17" s="7">
        <v>20.709202589999997</v>
      </c>
      <c r="EN17" s="5">
        <v>315.26145205</v>
      </c>
      <c r="EO17" s="7">
        <v>18.954449489999991</v>
      </c>
      <c r="EP17" s="7">
        <v>20.639676820000005</v>
      </c>
      <c r="EQ17" s="7">
        <v>28.206701009999996</v>
      </c>
      <c r="ER17" s="7">
        <v>30.263083039999998</v>
      </c>
      <c r="ES17" s="7">
        <v>31.077226319999998</v>
      </c>
      <c r="ET17" s="7">
        <v>26.6016765</v>
      </c>
      <c r="EU17" s="7">
        <v>25.399477929999996</v>
      </c>
      <c r="EV17" s="7">
        <v>30.099412999999998</v>
      </c>
      <c r="EW17" s="7">
        <v>25.309860749999999</v>
      </c>
      <c r="EX17" s="7">
        <v>27.334576499999997</v>
      </c>
      <c r="EY17" s="7">
        <v>22.475310019999995</v>
      </c>
      <c r="EZ17" s="7">
        <v>19.501901609999997</v>
      </c>
      <c r="FA17" s="21">
        <v>305.86335299000001</v>
      </c>
      <c r="FB17" s="15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31">
        <v>16.78589509</v>
      </c>
      <c r="FN17" s="21">
        <v>267.39457637999999</v>
      </c>
      <c r="FO17" s="37">
        <v>17.365051489999995</v>
      </c>
      <c r="FP17" s="37">
        <v>28.149751899999998</v>
      </c>
      <c r="FQ17" s="37">
        <v>20.125732179999996</v>
      </c>
      <c r="FR17" s="37">
        <v>23.880042600000007</v>
      </c>
      <c r="FS17" s="37">
        <v>26.323827590000004</v>
      </c>
      <c r="FT17" s="37">
        <v>20.410951650000001</v>
      </c>
      <c r="FU17" s="37">
        <v>24.195745869999996</v>
      </c>
      <c r="FV17" s="37">
        <v>22.703176950000007</v>
      </c>
      <c r="FW17" s="37">
        <v>21.092586599999997</v>
      </c>
      <c r="FX17" s="37">
        <v>24.620431989999989</v>
      </c>
      <c r="FY17" s="37">
        <v>15.172103549999996</v>
      </c>
      <c r="FZ17" s="37">
        <v>15.86356704</v>
      </c>
      <c r="GA17" s="5">
        <v>259.90296941000003</v>
      </c>
      <c r="GB17" s="20">
        <v>-0.92232805000000084</v>
      </c>
      <c r="GC17" s="35">
        <v>-5.4946611131238776E-2</v>
      </c>
      <c r="GD17" s="20">
        <v>-7.4916069699999639</v>
      </c>
      <c r="GE17" s="40">
        <v>-2.8017049079385514E-2</v>
      </c>
    </row>
    <row r="18" spans="1:187" s="44" customFormat="1" ht="10.9" thickTop="1" thickBot="1" x14ac:dyDescent="0.35">
      <c r="A18" s="9" t="s">
        <v>12</v>
      </c>
      <c r="B18" s="10">
        <v>89.174232759999995</v>
      </c>
      <c r="C18" s="10">
        <v>76.697275749999946</v>
      </c>
      <c r="D18" s="10">
        <v>70.450744850000007</v>
      </c>
      <c r="E18" s="10">
        <v>110.48560554000002</v>
      </c>
      <c r="F18" s="10">
        <v>86.872467480000054</v>
      </c>
      <c r="G18" s="10">
        <v>106.90540902999996</v>
      </c>
      <c r="H18" s="10">
        <v>143.47789105999996</v>
      </c>
      <c r="I18" s="10">
        <v>99.879047530000065</v>
      </c>
      <c r="J18" s="10">
        <v>115.26084126999999</v>
      </c>
      <c r="K18" s="10">
        <v>165.21878939000001</v>
      </c>
      <c r="L18" s="10">
        <v>121.13077099000002</v>
      </c>
      <c r="M18" s="10">
        <v>160.27471003999989</v>
      </c>
      <c r="N18" s="11">
        <v>1345.8277856900006</v>
      </c>
      <c r="O18" s="10">
        <v>201.87372281</v>
      </c>
      <c r="P18" s="10">
        <v>273.47898584999996</v>
      </c>
      <c r="Q18" s="10">
        <v>188.58674520999998</v>
      </c>
      <c r="R18" s="10">
        <v>201.49263728</v>
      </c>
      <c r="S18" s="10">
        <v>103.25433204999992</v>
      </c>
      <c r="T18" s="10">
        <v>122.40641487999989</v>
      </c>
      <c r="U18" s="10">
        <v>136.54422671000003</v>
      </c>
      <c r="V18" s="10">
        <v>92.807901249999958</v>
      </c>
      <c r="W18" s="10">
        <v>113.24098896999999</v>
      </c>
      <c r="X18" s="10">
        <v>122.64245712000005</v>
      </c>
      <c r="Y18" s="10">
        <v>102.68357435</v>
      </c>
      <c r="Z18" s="10">
        <v>160.79301936999994</v>
      </c>
      <c r="AA18" s="11">
        <v>1819.8050058499998</v>
      </c>
      <c r="AB18" s="10">
        <v>634.30040354000005</v>
      </c>
      <c r="AC18" s="10">
        <v>119.91254231999999</v>
      </c>
      <c r="AD18" s="10">
        <v>204.45878813000004</v>
      </c>
      <c r="AE18" s="10">
        <v>153.71168046000003</v>
      </c>
      <c r="AF18" s="10">
        <v>234.11082104999988</v>
      </c>
      <c r="AG18" s="10">
        <v>139.67550624</v>
      </c>
      <c r="AH18" s="10">
        <v>171.54861724</v>
      </c>
      <c r="AI18" s="10">
        <v>119.75875022000005</v>
      </c>
      <c r="AJ18" s="10">
        <v>130.21294856</v>
      </c>
      <c r="AK18" s="10">
        <v>166.29744509</v>
      </c>
      <c r="AL18" s="10">
        <v>127.56406978000003</v>
      </c>
      <c r="AM18" s="10">
        <v>152.30878765999998</v>
      </c>
      <c r="AN18" s="11">
        <v>2353.8603602900002</v>
      </c>
      <c r="AO18" s="10">
        <v>151.82487168</v>
      </c>
      <c r="AP18" s="10">
        <v>123.28325334999998</v>
      </c>
      <c r="AQ18" s="10">
        <v>157.86201257000002</v>
      </c>
      <c r="AR18" s="10">
        <v>163.24298767000005</v>
      </c>
      <c r="AS18" s="10">
        <v>128.49610724999999</v>
      </c>
      <c r="AT18" s="10">
        <v>142.31662909999997</v>
      </c>
      <c r="AU18" s="10">
        <v>164.20837076000015</v>
      </c>
      <c r="AV18" s="10">
        <v>129.68388820000001</v>
      </c>
      <c r="AW18" s="10">
        <v>125.30117603999997</v>
      </c>
      <c r="AX18" s="10">
        <v>171.08858259000013</v>
      </c>
      <c r="AY18" s="10">
        <v>444.4047267699998</v>
      </c>
      <c r="AZ18" s="10">
        <v>375.29874871999994</v>
      </c>
      <c r="BA18" s="11">
        <v>2277.0113547000019</v>
      </c>
      <c r="BB18" s="10">
        <v>123.98104828</v>
      </c>
      <c r="BC18" s="10">
        <v>144.77789818000014</v>
      </c>
      <c r="BD18" s="10">
        <v>188.21237605999994</v>
      </c>
      <c r="BE18" s="10">
        <v>190.03126281999999</v>
      </c>
      <c r="BF18" s="10">
        <v>202.2463155399999</v>
      </c>
      <c r="BG18" s="10">
        <v>303.96840592999979</v>
      </c>
      <c r="BH18" s="10">
        <v>302.54543183000004</v>
      </c>
      <c r="BI18" s="10">
        <v>177.15947219</v>
      </c>
      <c r="BJ18" s="10">
        <v>256.42069111999967</v>
      </c>
      <c r="BK18" s="10">
        <v>180.29941075000005</v>
      </c>
      <c r="BL18" s="10">
        <v>185.93011611999998</v>
      </c>
      <c r="BM18" s="10">
        <v>218.31194610999995</v>
      </c>
      <c r="BN18" s="11">
        <v>2473.8843749300017</v>
      </c>
      <c r="BO18" s="10">
        <v>184.95671640000009</v>
      </c>
      <c r="BP18" s="10">
        <v>213.27105739000012</v>
      </c>
      <c r="BQ18" s="10">
        <v>245.07202849999993</v>
      </c>
      <c r="BR18" s="10">
        <v>159.87555814000012</v>
      </c>
      <c r="BS18" s="10">
        <v>127.35277804999994</v>
      </c>
      <c r="BT18" s="10">
        <v>173.41668090000007</v>
      </c>
      <c r="BU18" s="10">
        <v>125.47219331000004</v>
      </c>
      <c r="BV18" s="10">
        <v>194.42982497999995</v>
      </c>
      <c r="BW18" s="10">
        <v>220.89052324999997</v>
      </c>
      <c r="BX18" s="10">
        <v>163.47726980999997</v>
      </c>
      <c r="BY18" s="10">
        <v>139.21215642999996</v>
      </c>
      <c r="BZ18" s="10">
        <v>145.22778876000001</v>
      </c>
      <c r="CA18" s="11">
        <v>2092.6545759199989</v>
      </c>
      <c r="CB18" s="10">
        <v>128.48342801000001</v>
      </c>
      <c r="CC18" s="10">
        <v>148.57939840000006</v>
      </c>
      <c r="CD18" s="10">
        <v>309.5258118000001</v>
      </c>
      <c r="CE18" s="10">
        <v>195.98666066000007</v>
      </c>
      <c r="CF18" s="10">
        <v>169.38298412</v>
      </c>
      <c r="CG18" s="10">
        <v>152.21544866999994</v>
      </c>
      <c r="CH18" s="10">
        <v>361.54530035000016</v>
      </c>
      <c r="CI18" s="10">
        <v>305.78452973000003</v>
      </c>
      <c r="CJ18" s="10">
        <v>240.53881294000013</v>
      </c>
      <c r="CK18" s="10">
        <v>168.04976700000009</v>
      </c>
      <c r="CL18" s="10">
        <v>410.69237282</v>
      </c>
      <c r="CM18" s="10">
        <v>114.90154655000005</v>
      </c>
      <c r="CN18" s="11">
        <v>2705.6860610500003</v>
      </c>
      <c r="CO18" s="10">
        <v>173.98417082999995</v>
      </c>
      <c r="CP18" s="10">
        <v>295.53055925999985</v>
      </c>
      <c r="CQ18" s="10">
        <v>319.80149172999961</v>
      </c>
      <c r="CR18" s="10">
        <v>168.68884478999991</v>
      </c>
      <c r="CS18" s="10">
        <v>176.14024808000011</v>
      </c>
      <c r="CT18" s="10">
        <v>130.65629772999995</v>
      </c>
      <c r="CU18" s="10">
        <v>186.38875248000008</v>
      </c>
      <c r="CV18" s="10">
        <v>241.85398564999988</v>
      </c>
      <c r="CW18" s="10">
        <v>176.49027710999999</v>
      </c>
      <c r="CX18" s="10">
        <v>138.75026851000001</v>
      </c>
      <c r="CY18" s="10">
        <v>470.88097897</v>
      </c>
      <c r="CZ18" s="10">
        <v>118.03421885999998</v>
      </c>
      <c r="DA18" s="11">
        <v>2597.2000939999994</v>
      </c>
      <c r="DB18" s="10">
        <v>154.65968772000005</v>
      </c>
      <c r="DC18" s="10">
        <v>113.39005670000002</v>
      </c>
      <c r="DD18" s="10">
        <v>234.12817720999999</v>
      </c>
      <c r="DE18" s="10">
        <v>137.12421268000003</v>
      </c>
      <c r="DF18" s="10">
        <v>49.48086807</v>
      </c>
      <c r="DG18" s="10">
        <v>47.212176749999976</v>
      </c>
      <c r="DH18" s="10">
        <v>109.20515744000001</v>
      </c>
      <c r="DI18" s="10">
        <v>112.43726364999995</v>
      </c>
      <c r="DJ18" s="10">
        <v>112.89910036000003</v>
      </c>
      <c r="DK18" s="10">
        <v>150.48606065999988</v>
      </c>
      <c r="DL18" s="10">
        <v>951.08894082999996</v>
      </c>
      <c r="DM18" s="10">
        <v>173.90041350999991</v>
      </c>
      <c r="DN18" s="11">
        <v>2346.0121155799993</v>
      </c>
      <c r="DO18" s="10">
        <v>109.96327513000004</v>
      </c>
      <c r="DP18" s="10">
        <v>99.799516629999985</v>
      </c>
      <c r="DQ18" s="10">
        <v>154.88472960999999</v>
      </c>
      <c r="DR18" s="10">
        <v>178.19689</v>
      </c>
      <c r="DS18" s="10">
        <v>141.45236718999996</v>
      </c>
      <c r="DT18" s="10">
        <v>167.98295410999998</v>
      </c>
      <c r="DU18" s="10">
        <v>132.53443887999998</v>
      </c>
      <c r="DV18" s="10">
        <v>119.35975157999997</v>
      </c>
      <c r="DW18" s="10">
        <v>161.72812533000004</v>
      </c>
      <c r="DX18" s="10">
        <v>134.87655837000003</v>
      </c>
      <c r="DY18" s="10">
        <v>669.60624517000008</v>
      </c>
      <c r="DZ18" s="10">
        <v>456.94973435999975</v>
      </c>
      <c r="EA18" s="11">
        <v>2527.3345863599989</v>
      </c>
      <c r="EB18" s="10">
        <v>127.15550277</v>
      </c>
      <c r="EC18" s="10">
        <v>223.39252601000001</v>
      </c>
      <c r="ED18" s="10">
        <v>185.3248920399999</v>
      </c>
      <c r="EE18" s="10">
        <v>248.00939190000003</v>
      </c>
      <c r="EF18" s="10">
        <v>238.34288414999989</v>
      </c>
      <c r="EG18" s="10">
        <v>257.02908618999999</v>
      </c>
      <c r="EH18" s="10">
        <v>188.37469085999999</v>
      </c>
      <c r="EI18" s="10">
        <v>270.45209599000009</v>
      </c>
      <c r="EJ18" s="10">
        <v>815.83361716999991</v>
      </c>
      <c r="EK18" s="10">
        <v>248.84330640000005</v>
      </c>
      <c r="EL18" s="10">
        <v>284.18494284999991</v>
      </c>
      <c r="EM18" s="10">
        <v>320.60609275000019</v>
      </c>
      <c r="EN18" s="11">
        <v>3407.5490290799999</v>
      </c>
      <c r="EO18" s="10">
        <v>256.28031893000002</v>
      </c>
      <c r="EP18" s="10">
        <v>232.48514260000002</v>
      </c>
      <c r="EQ18" s="10">
        <v>310.84096305999998</v>
      </c>
      <c r="ER18" s="10">
        <v>206.67351310999999</v>
      </c>
      <c r="ES18" s="10">
        <v>238.99047759999996</v>
      </c>
      <c r="ET18" s="10">
        <v>868.93638655000007</v>
      </c>
      <c r="EU18" s="10">
        <v>247.35064473999998</v>
      </c>
      <c r="EV18" s="10">
        <v>348.50747910000001</v>
      </c>
      <c r="EW18" s="10">
        <v>205.80794501000003</v>
      </c>
      <c r="EX18" s="10">
        <v>324.57339700999995</v>
      </c>
      <c r="EY18" s="10">
        <v>354.66506059000005</v>
      </c>
      <c r="EZ18" s="10">
        <v>303.22939201999998</v>
      </c>
      <c r="FA18" s="34">
        <v>3898.3407203199999</v>
      </c>
      <c r="FB18" s="10">
        <v>325.81280049999987</v>
      </c>
      <c r="FC18" s="10">
        <v>186.39022280999978</v>
      </c>
      <c r="FD18" s="10">
        <v>200.01778849000007</v>
      </c>
      <c r="FE18" s="10">
        <v>495.33822464999992</v>
      </c>
      <c r="FF18" s="10">
        <v>263.79742411000001</v>
      </c>
      <c r="FG18" s="10">
        <v>982.11783498000023</v>
      </c>
      <c r="FH18" s="10">
        <v>272.15059192000007</v>
      </c>
      <c r="FI18" s="10">
        <v>235.92313446999995</v>
      </c>
      <c r="FJ18" s="10">
        <v>692.07408033000002</v>
      </c>
      <c r="FK18" s="10">
        <v>263.59468275</v>
      </c>
      <c r="FL18" s="10">
        <v>133.83724092999998</v>
      </c>
      <c r="FM18" s="25">
        <v>461.11371704999993</v>
      </c>
      <c r="FN18" s="36">
        <v>4512.1677429900001</v>
      </c>
      <c r="FO18" s="73">
        <v>186.92503737000001</v>
      </c>
      <c r="FP18" s="73">
        <v>680.47801841</v>
      </c>
      <c r="FQ18" s="73">
        <v>207.91998510999997</v>
      </c>
      <c r="FR18" s="73">
        <v>426.47864773000003</v>
      </c>
      <c r="FS18" s="73">
        <v>216.22573080000001</v>
      </c>
      <c r="FT18" s="73">
        <v>124.05832793</v>
      </c>
      <c r="FU18" s="73">
        <v>181.97664263000001</v>
      </c>
      <c r="FV18" s="73">
        <v>206.31197383000006</v>
      </c>
      <c r="FW18" s="73">
        <v>230.08975861999994</v>
      </c>
      <c r="FX18" s="75">
        <v>136.13414041999999</v>
      </c>
      <c r="FY18" s="75">
        <v>144.52011826999998</v>
      </c>
      <c r="FZ18" s="75">
        <v>209.13014346</v>
      </c>
      <c r="GA18" s="36">
        <v>2950.2485245799994</v>
      </c>
      <c r="GB18" s="27">
        <v>-251.98357358999993</v>
      </c>
      <c r="GC18" s="74">
        <v>-0.54646731223282297</v>
      </c>
      <c r="GD18" s="27">
        <v>-1561.9192184100007</v>
      </c>
      <c r="GE18" s="76">
        <v>-0.3461571704280193</v>
      </c>
    </row>
    <row r="19" spans="1:187" ht="10.5" thickTop="1" x14ac:dyDescent="0.3">
      <c r="A19" s="13" t="s">
        <v>27</v>
      </c>
      <c r="FN19" s="49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47"/>
      <c r="GC19" s="53"/>
      <c r="GD19" s="47"/>
    </row>
    <row r="20" spans="1:187" x14ac:dyDescent="0.3">
      <c r="A20" s="12" t="s">
        <v>29</v>
      </c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O20" s="16"/>
      <c r="FR20" s="45"/>
      <c r="FS20" s="45"/>
      <c r="FT20" s="45"/>
      <c r="FU20" s="45"/>
      <c r="FV20" s="45"/>
      <c r="FW20" s="45"/>
      <c r="FX20" s="45"/>
      <c r="FY20" s="45"/>
      <c r="FZ20" s="45"/>
    </row>
    <row r="21" spans="1:187" x14ac:dyDescent="0.3">
      <c r="A21" s="12" t="s">
        <v>28</v>
      </c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</row>
    <row r="22" spans="1:187" x14ac:dyDescent="0.3">
      <c r="A22" s="13" t="s">
        <v>33</v>
      </c>
      <c r="CX22" s="16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FN22" s="43"/>
    </row>
    <row r="23" spans="1:187" x14ac:dyDescent="0.3">
      <c r="A23" s="16"/>
      <c r="CX23" s="16"/>
      <c r="DB23" s="47"/>
      <c r="DC23" s="47"/>
      <c r="DE23" s="47"/>
      <c r="DF23" s="47"/>
      <c r="DG23" s="47"/>
      <c r="DH23" s="47"/>
      <c r="DI23" s="47"/>
      <c r="DJ23" s="47"/>
      <c r="DK23" s="47"/>
      <c r="DL23" s="47"/>
      <c r="DM23" s="47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FN23" s="16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</row>
    <row r="24" spans="1:187" x14ac:dyDescent="0.3">
      <c r="A24" s="16"/>
      <c r="CX24" s="16"/>
      <c r="DB24" s="47"/>
      <c r="DC24" s="47"/>
      <c r="DD24" s="48"/>
      <c r="DE24" s="47"/>
      <c r="DF24" s="47"/>
      <c r="DG24" s="47"/>
      <c r="DH24" s="47"/>
      <c r="DI24" s="47"/>
      <c r="DJ24" s="47"/>
      <c r="DK24" s="47"/>
      <c r="DL24" s="47"/>
      <c r="DM24" s="47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</row>
    <row r="25" spans="1:187" x14ac:dyDescent="0.3">
      <c r="CX25" s="16"/>
      <c r="DB25" s="47"/>
      <c r="DC25" s="47"/>
      <c r="DD25" s="48"/>
      <c r="DE25" s="47"/>
      <c r="DF25" s="47"/>
      <c r="DG25" s="47"/>
      <c r="DH25" s="47"/>
      <c r="DI25" s="47"/>
      <c r="DJ25" s="47"/>
      <c r="DK25" s="47"/>
      <c r="DL25" s="47"/>
      <c r="DM25" s="47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</row>
    <row r="26" spans="1:187" x14ac:dyDescent="0.3">
      <c r="CX26" s="16"/>
      <c r="DB26" s="47"/>
      <c r="DC26" s="47"/>
      <c r="DD26" s="48"/>
      <c r="DE26" s="47"/>
      <c r="DF26" s="47"/>
      <c r="DG26" s="47"/>
      <c r="DH26" s="47"/>
      <c r="DI26" s="47"/>
      <c r="DJ26" s="47"/>
      <c r="DK26" s="47"/>
      <c r="DL26" s="47"/>
      <c r="DM26" s="47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</row>
    <row r="27" spans="1:187" x14ac:dyDescent="0.3">
      <c r="CX27" s="16"/>
      <c r="DB27" s="47"/>
      <c r="DC27" s="47"/>
      <c r="DD27" s="48"/>
      <c r="DE27" s="47"/>
      <c r="DF27" s="47"/>
      <c r="DG27" s="47"/>
      <c r="DH27" s="47"/>
      <c r="DI27" s="47"/>
      <c r="DJ27" s="47"/>
      <c r="DK27" s="47"/>
      <c r="DL27" s="47"/>
      <c r="DM27" s="47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</row>
    <row r="28" spans="1:187" x14ac:dyDescent="0.3">
      <c r="CX28" s="16"/>
      <c r="DB28" s="47"/>
      <c r="DC28" s="47"/>
      <c r="DD28" s="48"/>
      <c r="DE28" s="47"/>
      <c r="DF28" s="47"/>
      <c r="DG28" s="47"/>
      <c r="DH28" s="47"/>
      <c r="DI28" s="47"/>
      <c r="DJ28" s="47"/>
      <c r="DK28" s="47"/>
      <c r="DL28" s="47"/>
      <c r="DM28" s="47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</row>
    <row r="29" spans="1:187" x14ac:dyDescent="0.3">
      <c r="CX29" s="16"/>
      <c r="DB29" s="47"/>
      <c r="DC29" s="47"/>
      <c r="DD29" s="48"/>
      <c r="DE29" s="47"/>
      <c r="DF29" s="47"/>
      <c r="DG29" s="47"/>
      <c r="DH29" s="47"/>
      <c r="DI29" s="47"/>
      <c r="DJ29" s="47"/>
      <c r="DK29" s="47"/>
      <c r="DL29" s="47"/>
      <c r="DM29" s="47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</row>
    <row r="30" spans="1:187" x14ac:dyDescent="0.3">
      <c r="CX30" s="16"/>
      <c r="DB30" s="47"/>
      <c r="DC30" s="47"/>
      <c r="DD30" s="48"/>
      <c r="DE30" s="47"/>
      <c r="DF30" s="47"/>
      <c r="DG30" s="47"/>
      <c r="DH30" s="47"/>
      <c r="DI30" s="47"/>
      <c r="DJ30" s="47"/>
      <c r="DK30" s="47"/>
      <c r="DL30" s="47"/>
      <c r="DM30" s="47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</row>
    <row r="31" spans="1:187" x14ac:dyDescent="0.3">
      <c r="CX31" s="16"/>
      <c r="DB31" s="47"/>
      <c r="DC31" s="47"/>
      <c r="DD31" s="48"/>
      <c r="DE31" s="47"/>
      <c r="DF31" s="47"/>
      <c r="DG31" s="47"/>
      <c r="DH31" s="47"/>
      <c r="DI31" s="47"/>
      <c r="DJ31" s="47"/>
      <c r="DK31" s="47"/>
      <c r="DL31" s="47"/>
      <c r="DM31" s="47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</row>
    <row r="32" spans="1:187" x14ac:dyDescent="0.3">
      <c r="CX32" s="16"/>
      <c r="DB32" s="47"/>
      <c r="DC32" s="47"/>
      <c r="DD32" s="48"/>
      <c r="DE32" s="47"/>
      <c r="DF32" s="47"/>
      <c r="DG32" s="47"/>
      <c r="DH32" s="47"/>
      <c r="DI32" s="47"/>
      <c r="DJ32" s="47"/>
      <c r="DK32" s="47"/>
      <c r="DL32" s="47"/>
      <c r="DM32" s="47"/>
    </row>
    <row r="33" spans="102:117" x14ac:dyDescent="0.3">
      <c r="CX33" s="16"/>
      <c r="DB33" s="47"/>
      <c r="DC33" s="47"/>
      <c r="DD33" s="48"/>
      <c r="DE33" s="47"/>
      <c r="DF33" s="47"/>
      <c r="DG33" s="47"/>
      <c r="DH33" s="47"/>
      <c r="DI33" s="47"/>
      <c r="DJ33" s="47"/>
      <c r="DK33" s="47"/>
      <c r="DL33" s="47"/>
      <c r="DM33" s="47"/>
    </row>
    <row r="34" spans="102:117" x14ac:dyDescent="0.3">
      <c r="DB34" s="47"/>
      <c r="DC34" s="47"/>
      <c r="DD34" s="48"/>
      <c r="DE34" s="47"/>
      <c r="DF34" s="47"/>
      <c r="DG34" s="47"/>
      <c r="DH34" s="47"/>
      <c r="DI34" s="47"/>
      <c r="DJ34" s="47"/>
      <c r="DK34" s="47"/>
      <c r="DL34" s="47"/>
      <c r="DM34" s="47"/>
    </row>
    <row r="35" spans="102:117" x14ac:dyDescent="0.3">
      <c r="DB35" s="47"/>
      <c r="DC35" s="47"/>
      <c r="DD35" s="48"/>
      <c r="DE35" s="47"/>
      <c r="DF35" s="47"/>
      <c r="DG35" s="47"/>
      <c r="DH35" s="47"/>
      <c r="DI35" s="47"/>
      <c r="DJ35" s="47"/>
      <c r="DK35" s="47"/>
      <c r="DL35" s="47"/>
      <c r="DM35" s="47"/>
    </row>
  </sheetData>
  <mergeCells count="6">
    <mergeCell ref="GD5:GE5"/>
    <mergeCell ref="GB5:GC5"/>
    <mergeCell ref="A1:GE1"/>
    <mergeCell ref="A2:GE2"/>
    <mergeCell ref="A3:GE3"/>
    <mergeCell ref="A4:GE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GE37"/>
  <sheetViews>
    <sheetView showGridLines="0" zoomScale="110" zoomScaleNormal="110" workbookViewId="0">
      <pane xSplit="13" topLeftCell="FB1" activePane="topRight" state="frozen"/>
      <selection pane="topRight" activeCell="FB19" sqref="FB19:GE19"/>
    </sheetView>
  </sheetViews>
  <sheetFormatPr baseColWidth="10" defaultColWidth="7.59765625" defaultRowHeight="10.15" outlineLevelCol="1" x14ac:dyDescent="0.3"/>
  <cols>
    <col min="1" max="1" width="16.73046875" style="42" customWidth="1"/>
    <col min="2" max="13" width="0" style="42" hidden="1" customWidth="1" outlineLevel="1"/>
    <col min="14" max="14" width="7.59765625" style="42" collapsed="1"/>
    <col min="15" max="25" width="0" style="42" hidden="1" customWidth="1" outlineLevel="1"/>
    <col min="26" max="26" width="2" style="42" hidden="1" customWidth="1" outlineLevel="1"/>
    <col min="27" max="27" width="7.59765625" style="42" collapsed="1"/>
    <col min="28" max="39" width="0" style="42" hidden="1" customWidth="1" outlineLevel="1"/>
    <col min="40" max="40" width="7.59765625" style="42" collapsed="1"/>
    <col min="41" max="52" width="0" style="42" hidden="1" customWidth="1" outlineLevel="1"/>
    <col min="53" max="53" width="7.59765625" style="42" collapsed="1"/>
    <col min="54" max="65" width="0" style="42" hidden="1" customWidth="1" outlineLevel="1"/>
    <col min="66" max="66" width="7.59765625" style="42" collapsed="1"/>
    <col min="67" max="78" width="0" style="42" hidden="1" customWidth="1" outlineLevel="1"/>
    <col min="79" max="79" width="7.59765625" style="42" collapsed="1"/>
    <col min="80" max="91" width="0" style="42" hidden="1" customWidth="1" outlineLevel="1"/>
    <col min="92" max="92" width="7.59765625" style="42" collapsed="1"/>
    <col min="93" max="104" width="0" style="42" hidden="1" customWidth="1" outlineLevel="1"/>
    <col min="105" max="105" width="7.59765625" style="42" collapsed="1"/>
    <col min="106" max="117" width="0" style="42" hidden="1" customWidth="1" outlineLevel="1"/>
    <col min="118" max="118" width="7.265625" style="42" customWidth="1" collapsed="1"/>
    <col min="119" max="130" width="0" style="42" hidden="1" customWidth="1" outlineLevel="1"/>
    <col min="131" max="131" width="9.265625" style="42" customWidth="1" collapsed="1"/>
    <col min="132" max="143" width="7.59765625" style="42" hidden="1" customWidth="1" outlineLevel="1"/>
    <col min="144" max="144" width="8.1328125" style="42" customWidth="1" collapsed="1"/>
    <col min="145" max="146" width="0" style="42" hidden="1" customWidth="1"/>
    <col min="147" max="147" width="7.3984375" style="42" hidden="1" customWidth="1"/>
    <col min="148" max="148" width="7" style="42" hidden="1" customWidth="1"/>
    <col min="149" max="149" width="0" style="42" hidden="1" customWidth="1"/>
    <col min="150" max="150" width="7.86328125" style="42" hidden="1" customWidth="1"/>
    <col min="151" max="151" width="6.86328125" style="42" hidden="1" customWidth="1"/>
    <col min="152" max="152" width="7.265625" style="42" hidden="1" customWidth="1"/>
    <col min="153" max="153" width="8.1328125" style="42" hidden="1" customWidth="1"/>
    <col min="154" max="155" width="8.265625" style="42" hidden="1" customWidth="1"/>
    <col min="156" max="156" width="7.265625" style="42" hidden="1" customWidth="1"/>
    <col min="157" max="157" width="8.73046875" style="42" customWidth="1"/>
    <col min="158" max="158" width="6.265625" style="43" bestFit="1" customWidth="1"/>
    <col min="159" max="159" width="5.86328125" style="43" bestFit="1" customWidth="1"/>
    <col min="160" max="160" width="6.3984375" style="43" bestFit="1" customWidth="1"/>
    <col min="161" max="161" width="5.86328125" style="43" bestFit="1" customWidth="1"/>
    <col min="162" max="162" width="6.59765625" style="43" bestFit="1" customWidth="1"/>
    <col min="163" max="163" width="5.73046875" style="43" bestFit="1" customWidth="1"/>
    <col min="164" max="164" width="5.1328125" style="43" bestFit="1" customWidth="1"/>
    <col min="165" max="165" width="6.1328125" style="43" bestFit="1" customWidth="1"/>
    <col min="166" max="166" width="6.265625" style="43" customWidth="1"/>
    <col min="167" max="167" width="5.73046875" style="43" bestFit="1" customWidth="1"/>
    <col min="168" max="168" width="6.1328125" style="43" bestFit="1" customWidth="1"/>
    <col min="169" max="169" width="5.59765625" style="43" bestFit="1" customWidth="1"/>
    <col min="170" max="170" width="8.265625" style="43" customWidth="1"/>
    <col min="171" max="171" width="6.265625" style="43" bestFit="1" customWidth="1"/>
    <col min="172" max="172" width="5.86328125" style="43" bestFit="1" customWidth="1"/>
    <col min="173" max="173" width="6.3984375" style="43" bestFit="1" customWidth="1"/>
    <col min="174" max="174" width="5.86328125" style="43" bestFit="1" customWidth="1"/>
    <col min="175" max="175" width="6.59765625" style="43" bestFit="1" customWidth="1"/>
    <col min="176" max="176" width="5.73046875" style="43" bestFit="1" customWidth="1"/>
    <col min="177" max="182" width="6" style="43" customWidth="1"/>
    <col min="183" max="183" width="9.1328125" style="43" customWidth="1"/>
    <col min="184" max="184" width="6.59765625" style="42" customWidth="1"/>
    <col min="185" max="185" width="6.1328125" style="42" customWidth="1"/>
    <col min="186" max="186" width="6" style="42" customWidth="1"/>
    <col min="187" max="16384" width="7.59765625" style="42"/>
  </cols>
  <sheetData>
    <row r="1" spans="1:187" x14ac:dyDescent="0.3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</row>
    <row r="2" spans="1:187" x14ac:dyDescent="0.3">
      <c r="A2" s="82" t="s">
        <v>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</row>
    <row r="3" spans="1:187" x14ac:dyDescent="0.3">
      <c r="A3" s="83">
        <v>45992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</row>
    <row r="4" spans="1:187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</row>
    <row r="5" spans="1:187" ht="25.15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GB5" s="81" t="s">
        <v>41</v>
      </c>
      <c r="GC5" s="81"/>
      <c r="GD5" s="81" t="s">
        <v>42</v>
      </c>
      <c r="GE5" s="81"/>
    </row>
    <row r="6" spans="1:187" s="51" customFormat="1" ht="31.9" customHeight="1" x14ac:dyDescent="0.45">
      <c r="A6" s="2" t="s">
        <v>0</v>
      </c>
      <c r="B6" s="63">
        <v>40909</v>
      </c>
      <c r="C6" s="63">
        <v>40940</v>
      </c>
      <c r="D6" s="63">
        <v>40969</v>
      </c>
      <c r="E6" s="63">
        <v>41000</v>
      </c>
      <c r="F6" s="63">
        <v>41030</v>
      </c>
      <c r="G6" s="63">
        <v>41061</v>
      </c>
      <c r="H6" s="63">
        <v>41091</v>
      </c>
      <c r="I6" s="63">
        <v>41122</v>
      </c>
      <c r="J6" s="63">
        <v>41153</v>
      </c>
      <c r="K6" s="63">
        <v>41183</v>
      </c>
      <c r="L6" s="63">
        <v>41214</v>
      </c>
      <c r="M6" s="63">
        <v>41244</v>
      </c>
      <c r="N6" s="70" t="s">
        <v>15</v>
      </c>
      <c r="O6" s="63">
        <v>41275</v>
      </c>
      <c r="P6" s="63">
        <v>41306</v>
      </c>
      <c r="Q6" s="63">
        <v>41334</v>
      </c>
      <c r="R6" s="63">
        <v>41365</v>
      </c>
      <c r="S6" s="63">
        <v>41395</v>
      </c>
      <c r="T6" s="63">
        <v>41426</v>
      </c>
      <c r="U6" s="63">
        <v>41456</v>
      </c>
      <c r="V6" s="63">
        <v>41487</v>
      </c>
      <c r="W6" s="63">
        <v>41518</v>
      </c>
      <c r="X6" s="63">
        <v>41548</v>
      </c>
      <c r="Y6" s="63">
        <v>41579</v>
      </c>
      <c r="Z6" s="63">
        <v>41609</v>
      </c>
      <c r="AA6" s="70" t="s">
        <v>16</v>
      </c>
      <c r="AB6" s="63">
        <v>41640</v>
      </c>
      <c r="AC6" s="63">
        <v>41671</v>
      </c>
      <c r="AD6" s="63">
        <v>41699</v>
      </c>
      <c r="AE6" s="63">
        <v>41730</v>
      </c>
      <c r="AF6" s="63">
        <v>41760</v>
      </c>
      <c r="AG6" s="63">
        <v>41791</v>
      </c>
      <c r="AH6" s="63">
        <v>41821</v>
      </c>
      <c r="AI6" s="63">
        <v>41852</v>
      </c>
      <c r="AJ6" s="63">
        <v>41883</v>
      </c>
      <c r="AK6" s="63">
        <v>41913</v>
      </c>
      <c r="AL6" s="63">
        <v>41944</v>
      </c>
      <c r="AM6" s="63">
        <v>41974</v>
      </c>
      <c r="AN6" s="70" t="s">
        <v>17</v>
      </c>
      <c r="AO6" s="63">
        <v>42005</v>
      </c>
      <c r="AP6" s="63">
        <v>42036</v>
      </c>
      <c r="AQ6" s="63">
        <v>42064</v>
      </c>
      <c r="AR6" s="63">
        <v>42095</v>
      </c>
      <c r="AS6" s="63">
        <v>42125</v>
      </c>
      <c r="AT6" s="63">
        <v>42156</v>
      </c>
      <c r="AU6" s="63">
        <v>42186</v>
      </c>
      <c r="AV6" s="63">
        <v>42217</v>
      </c>
      <c r="AW6" s="63">
        <v>42248</v>
      </c>
      <c r="AX6" s="63">
        <v>42278</v>
      </c>
      <c r="AY6" s="63">
        <v>42309</v>
      </c>
      <c r="AZ6" s="63">
        <v>42339</v>
      </c>
      <c r="BA6" s="70" t="s">
        <v>18</v>
      </c>
      <c r="BB6" s="63">
        <v>42370</v>
      </c>
      <c r="BC6" s="63">
        <v>42401</v>
      </c>
      <c r="BD6" s="63">
        <v>42430</v>
      </c>
      <c r="BE6" s="63">
        <v>42461</v>
      </c>
      <c r="BF6" s="63">
        <v>42491</v>
      </c>
      <c r="BG6" s="63">
        <v>42522</v>
      </c>
      <c r="BH6" s="63">
        <v>42552</v>
      </c>
      <c r="BI6" s="63">
        <v>42583</v>
      </c>
      <c r="BJ6" s="63">
        <v>42614</v>
      </c>
      <c r="BK6" s="63">
        <v>42644</v>
      </c>
      <c r="BL6" s="63">
        <v>42675</v>
      </c>
      <c r="BM6" s="63">
        <v>42705</v>
      </c>
      <c r="BN6" s="70" t="s">
        <v>19</v>
      </c>
      <c r="BO6" s="63">
        <v>42736</v>
      </c>
      <c r="BP6" s="63">
        <v>42767</v>
      </c>
      <c r="BQ6" s="63">
        <v>42795</v>
      </c>
      <c r="BR6" s="63">
        <v>42826</v>
      </c>
      <c r="BS6" s="63">
        <v>42856</v>
      </c>
      <c r="BT6" s="63">
        <v>42887</v>
      </c>
      <c r="BU6" s="63">
        <v>42917</v>
      </c>
      <c r="BV6" s="63">
        <v>42948</v>
      </c>
      <c r="BW6" s="63">
        <v>42979</v>
      </c>
      <c r="BX6" s="63">
        <v>43009</v>
      </c>
      <c r="BY6" s="63">
        <v>43040</v>
      </c>
      <c r="BZ6" s="63">
        <v>43070</v>
      </c>
      <c r="CA6" s="70" t="s">
        <v>20</v>
      </c>
      <c r="CB6" s="63">
        <v>43101</v>
      </c>
      <c r="CC6" s="63">
        <v>43132</v>
      </c>
      <c r="CD6" s="63">
        <v>43160</v>
      </c>
      <c r="CE6" s="63">
        <v>43191</v>
      </c>
      <c r="CF6" s="63">
        <v>43221</v>
      </c>
      <c r="CG6" s="63">
        <v>43252</v>
      </c>
      <c r="CH6" s="63">
        <v>43282</v>
      </c>
      <c r="CI6" s="63">
        <v>43313</v>
      </c>
      <c r="CJ6" s="63">
        <v>43344</v>
      </c>
      <c r="CK6" s="63">
        <v>43374</v>
      </c>
      <c r="CL6" s="63">
        <v>43405</v>
      </c>
      <c r="CM6" s="63">
        <v>43435</v>
      </c>
      <c r="CN6" s="70" t="s">
        <v>21</v>
      </c>
      <c r="CO6" s="63">
        <v>43466</v>
      </c>
      <c r="CP6" s="63">
        <v>43497</v>
      </c>
      <c r="CQ6" s="63">
        <v>43525</v>
      </c>
      <c r="CR6" s="63">
        <v>43556</v>
      </c>
      <c r="CS6" s="63">
        <v>43586</v>
      </c>
      <c r="CT6" s="63">
        <v>43617</v>
      </c>
      <c r="CU6" s="63">
        <v>43647</v>
      </c>
      <c r="CV6" s="63">
        <v>43678</v>
      </c>
      <c r="CW6" s="63">
        <v>43709</v>
      </c>
      <c r="CX6" s="63">
        <v>43739</v>
      </c>
      <c r="CY6" s="63">
        <v>43770</v>
      </c>
      <c r="CZ6" s="63">
        <v>43800</v>
      </c>
      <c r="DA6" s="70" t="s">
        <v>22</v>
      </c>
      <c r="DB6" s="63">
        <v>43831</v>
      </c>
      <c r="DC6" s="63">
        <v>43862</v>
      </c>
      <c r="DD6" s="63">
        <v>43891</v>
      </c>
      <c r="DE6" s="63">
        <v>43922</v>
      </c>
      <c r="DF6" s="63">
        <v>43952</v>
      </c>
      <c r="DG6" s="63">
        <v>43983</v>
      </c>
      <c r="DH6" s="63">
        <v>44013</v>
      </c>
      <c r="DI6" s="63">
        <v>44044</v>
      </c>
      <c r="DJ6" s="63">
        <v>44075</v>
      </c>
      <c r="DK6" s="63">
        <v>44105</v>
      </c>
      <c r="DL6" s="63">
        <v>44136</v>
      </c>
      <c r="DM6" s="63">
        <v>44166</v>
      </c>
      <c r="DN6" s="70" t="s">
        <v>23</v>
      </c>
      <c r="DO6" s="63">
        <v>44197</v>
      </c>
      <c r="DP6" s="63">
        <v>44228</v>
      </c>
      <c r="DQ6" s="63">
        <v>44256</v>
      </c>
      <c r="DR6" s="63">
        <v>44287</v>
      </c>
      <c r="DS6" s="63">
        <v>44317</v>
      </c>
      <c r="DT6" s="63">
        <v>44348</v>
      </c>
      <c r="DU6" s="63">
        <v>44378</v>
      </c>
      <c r="DV6" s="63">
        <v>44409</v>
      </c>
      <c r="DW6" s="63">
        <v>44440</v>
      </c>
      <c r="DX6" s="63">
        <v>44470</v>
      </c>
      <c r="DY6" s="63">
        <v>44501</v>
      </c>
      <c r="DZ6" s="63">
        <v>44531</v>
      </c>
      <c r="EA6" s="70" t="s">
        <v>24</v>
      </c>
      <c r="EB6" s="63">
        <v>44562</v>
      </c>
      <c r="EC6" s="63">
        <v>44593</v>
      </c>
      <c r="ED6" s="63">
        <v>44621</v>
      </c>
      <c r="EE6" s="63">
        <v>44652</v>
      </c>
      <c r="EF6" s="63">
        <v>44682</v>
      </c>
      <c r="EG6" s="63">
        <v>44713</v>
      </c>
      <c r="EH6" s="63">
        <v>44743</v>
      </c>
      <c r="EI6" s="63">
        <v>44774</v>
      </c>
      <c r="EJ6" s="63">
        <v>44805</v>
      </c>
      <c r="EK6" s="63">
        <v>44835</v>
      </c>
      <c r="EL6" s="63">
        <v>44866</v>
      </c>
      <c r="EM6" s="63">
        <v>44896</v>
      </c>
      <c r="EN6" s="14" t="s">
        <v>36</v>
      </c>
      <c r="EO6" s="63">
        <v>44927</v>
      </c>
      <c r="EP6" s="63">
        <v>44958</v>
      </c>
      <c r="EQ6" s="63">
        <v>44986</v>
      </c>
      <c r="ER6" s="63">
        <v>45017</v>
      </c>
      <c r="ES6" s="63">
        <v>45047</v>
      </c>
      <c r="ET6" s="63">
        <v>45078</v>
      </c>
      <c r="EU6" s="63">
        <v>45108</v>
      </c>
      <c r="EV6" s="63">
        <v>45139</v>
      </c>
      <c r="EW6" s="63">
        <v>45170</v>
      </c>
      <c r="EX6" s="63">
        <v>45200</v>
      </c>
      <c r="EY6" s="63">
        <v>45231</v>
      </c>
      <c r="EZ6" s="63">
        <v>45261</v>
      </c>
      <c r="FA6" s="14" t="s">
        <v>38</v>
      </c>
      <c r="FB6" s="63">
        <v>45292</v>
      </c>
      <c r="FC6" s="63">
        <v>45323</v>
      </c>
      <c r="FD6" s="63">
        <v>45352</v>
      </c>
      <c r="FE6" s="63">
        <v>45383</v>
      </c>
      <c r="FF6" s="63">
        <v>45413</v>
      </c>
      <c r="FG6" s="63">
        <v>45444</v>
      </c>
      <c r="FH6" s="63">
        <v>45474</v>
      </c>
      <c r="FI6" s="63">
        <v>45505</v>
      </c>
      <c r="FJ6" s="63">
        <v>45536</v>
      </c>
      <c r="FK6" s="63">
        <v>45566</v>
      </c>
      <c r="FL6" s="63">
        <v>45597</v>
      </c>
      <c r="FM6" s="63">
        <v>45627</v>
      </c>
      <c r="FN6" s="14" t="s">
        <v>39</v>
      </c>
      <c r="FO6" s="63">
        <v>45658</v>
      </c>
      <c r="FP6" s="63">
        <v>45689</v>
      </c>
      <c r="FQ6" s="63">
        <v>45717</v>
      </c>
      <c r="FR6" s="63">
        <v>45748</v>
      </c>
      <c r="FS6" s="63">
        <v>45778</v>
      </c>
      <c r="FT6" s="63">
        <v>45809</v>
      </c>
      <c r="FU6" s="63">
        <v>45839</v>
      </c>
      <c r="FV6" s="63">
        <v>45870</v>
      </c>
      <c r="FW6" s="63">
        <v>45901</v>
      </c>
      <c r="FX6" s="63">
        <v>45931</v>
      </c>
      <c r="FY6" s="63">
        <v>45962</v>
      </c>
      <c r="FZ6" s="63">
        <v>45992</v>
      </c>
      <c r="GA6" s="69" t="s">
        <v>40</v>
      </c>
      <c r="GB6" s="63" t="s">
        <v>35</v>
      </c>
      <c r="GC6" s="63" t="s">
        <v>25</v>
      </c>
      <c r="GD6" s="63" t="s">
        <v>35</v>
      </c>
      <c r="GE6" s="63" t="s">
        <v>25</v>
      </c>
    </row>
    <row r="7" spans="1:187" x14ac:dyDescent="0.3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5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5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5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5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5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5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5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5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5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5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5">
        <v>309.03902519000002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v>15.96811241</v>
      </c>
      <c r="FM7" s="3">
        <v>39.821515500000004</v>
      </c>
      <c r="FN7" s="5">
        <v>377.48123133000001</v>
      </c>
      <c r="FO7" s="18">
        <v>8.6389174299999993</v>
      </c>
      <c r="FP7" s="18">
        <v>211.60466012000001</v>
      </c>
      <c r="FQ7" s="18">
        <v>17.144617240000002</v>
      </c>
      <c r="FR7" s="18">
        <v>186.95443871000001</v>
      </c>
      <c r="FS7" s="18">
        <v>182.27813922999999</v>
      </c>
      <c r="FT7" s="18">
        <v>23.788257860000002</v>
      </c>
      <c r="FU7" s="18">
        <v>19.423239200000001</v>
      </c>
      <c r="FV7" s="18">
        <v>10.542713119999998</v>
      </c>
      <c r="FW7" s="18">
        <v>49.84987970000001</v>
      </c>
      <c r="FX7" s="18">
        <v>162.98929767999999</v>
      </c>
      <c r="FY7" s="18">
        <v>160.83144256999998</v>
      </c>
      <c r="FZ7" s="18">
        <v>51.445865910000002</v>
      </c>
      <c r="GA7" s="5">
        <v>1085.4914687700002</v>
      </c>
      <c r="GB7" s="3">
        <v>11.624350409999998</v>
      </c>
      <c r="GC7" s="17">
        <v>0.29191130131649556</v>
      </c>
      <c r="GD7" s="3">
        <v>708.0102374400002</v>
      </c>
      <c r="GE7" s="38">
        <v>1.875617060338151</v>
      </c>
    </row>
    <row r="8" spans="1:187" x14ac:dyDescent="0.3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5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5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5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5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5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5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5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5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5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5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5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5">
        <v>880.15787949999992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v>97.717257869999997</v>
      </c>
      <c r="FM8" s="3">
        <v>218.60512923000002</v>
      </c>
      <c r="FN8" s="5">
        <v>1168.45048853</v>
      </c>
      <c r="FO8" s="18">
        <v>105.67747822999999</v>
      </c>
      <c r="FP8" s="18">
        <v>153.66495449999999</v>
      </c>
      <c r="FQ8" s="18">
        <v>54.247702939999996</v>
      </c>
      <c r="FR8" s="18">
        <v>149.14391079000001</v>
      </c>
      <c r="FS8" s="18">
        <v>106.39809801000001</v>
      </c>
      <c r="FT8" s="18">
        <v>209.28922477</v>
      </c>
      <c r="FU8" s="18">
        <v>122.47079850999999</v>
      </c>
      <c r="FV8" s="18">
        <v>115.75756004999988</v>
      </c>
      <c r="FW8" s="18">
        <v>204.77343618000003</v>
      </c>
      <c r="FX8" s="18">
        <v>76.77174020999999</v>
      </c>
      <c r="FY8" s="18">
        <v>106.78499457999999</v>
      </c>
      <c r="FZ8" s="18">
        <v>172.73014188999997</v>
      </c>
      <c r="GA8" s="5">
        <v>1577.71004066</v>
      </c>
      <c r="GB8" s="3">
        <v>-45.874987340000047</v>
      </c>
      <c r="GC8" s="17">
        <v>-0.20985320656284234</v>
      </c>
      <c r="GD8" s="3">
        <v>409.25955212999997</v>
      </c>
      <c r="GE8" s="38">
        <v>0.35025836023645285</v>
      </c>
    </row>
    <row r="9" spans="1:187" x14ac:dyDescent="0.3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5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5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5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5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5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5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5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5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5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5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5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5">
        <v>147.47444657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v>18.281385789999998</v>
      </c>
      <c r="FM9" s="3">
        <v>20.662035250000002</v>
      </c>
      <c r="FN9" s="5">
        <v>253.53510374000004</v>
      </c>
      <c r="FO9" s="18">
        <v>18.297954859999997</v>
      </c>
      <c r="FP9" s="18">
        <v>33.739137329999998</v>
      </c>
      <c r="FQ9" s="18">
        <v>12.991733620000002</v>
      </c>
      <c r="FR9" s="18">
        <v>9.3949511000000001</v>
      </c>
      <c r="FS9" s="18">
        <v>9.8362681500000004</v>
      </c>
      <c r="FT9" s="18">
        <v>15.841379540000002</v>
      </c>
      <c r="FU9" s="18">
        <v>12.262888479999997</v>
      </c>
      <c r="FV9" s="18">
        <v>14.876823049999999</v>
      </c>
      <c r="FW9" s="18">
        <v>21.506940310000001</v>
      </c>
      <c r="FX9" s="18">
        <v>12.241875819999997</v>
      </c>
      <c r="FY9" s="18">
        <v>12.89047484</v>
      </c>
      <c r="FZ9" s="18">
        <v>11.438287819999999</v>
      </c>
      <c r="GA9" s="5">
        <v>185.31871491999999</v>
      </c>
      <c r="GB9" s="3">
        <v>-9.2237474300000031</v>
      </c>
      <c r="GC9" s="17">
        <v>-0.44641040044687763</v>
      </c>
      <c r="GD9" s="3">
        <v>-68.216388820000049</v>
      </c>
      <c r="GE9" s="38">
        <v>-0.26906092219070332</v>
      </c>
    </row>
    <row r="10" spans="1:187" x14ac:dyDescent="0.3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5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5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5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5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5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5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5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5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5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5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5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5">
        <v>435.92794016999994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v>16.75911275</v>
      </c>
      <c r="FM10" s="3">
        <v>29.184015009999996</v>
      </c>
      <c r="FN10" s="5">
        <v>340.02719777999999</v>
      </c>
      <c r="FO10" s="18">
        <v>39.632842940000003</v>
      </c>
      <c r="FP10" s="18">
        <v>37.633676710000003</v>
      </c>
      <c r="FQ10" s="18">
        <v>24.67618968</v>
      </c>
      <c r="FR10" s="18">
        <v>29.10615215</v>
      </c>
      <c r="FS10" s="18">
        <v>21.463176519999998</v>
      </c>
      <c r="FT10" s="18">
        <v>34.787866380000004</v>
      </c>
      <c r="FU10" s="18">
        <v>33.775358980000007</v>
      </c>
      <c r="FV10" s="18">
        <v>34.166853449999991</v>
      </c>
      <c r="FW10" s="18">
        <v>29.915845840000003</v>
      </c>
      <c r="FX10" s="18">
        <v>34.115151359999999</v>
      </c>
      <c r="FY10" s="18">
        <v>20.600043599999999</v>
      </c>
      <c r="FZ10" s="18">
        <v>27.994229580000006</v>
      </c>
      <c r="GA10" s="5">
        <v>367.86738718999999</v>
      </c>
      <c r="GB10" s="3">
        <v>-1.1897854299999899</v>
      </c>
      <c r="GC10" s="17">
        <v>-4.0768394259402152E-2</v>
      </c>
      <c r="GD10" s="3">
        <v>27.840189409999994</v>
      </c>
      <c r="GE10" s="38">
        <v>8.1876360455179764E-2</v>
      </c>
    </row>
    <row r="11" spans="1:187" x14ac:dyDescent="0.3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5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5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5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5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5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5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5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5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5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5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5">
        <v>67.101320250000001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v>2.10081608</v>
      </c>
      <c r="FM11" s="3">
        <v>1.4161739600000001</v>
      </c>
      <c r="FN11" s="5">
        <v>36.215554140000002</v>
      </c>
      <c r="FO11" s="18">
        <v>0.87605151999999997</v>
      </c>
      <c r="FP11" s="18">
        <v>5.3846703799999993</v>
      </c>
      <c r="FQ11" s="18">
        <v>2.2038970200000003</v>
      </c>
      <c r="FR11" s="18">
        <v>3.9595830999999997</v>
      </c>
      <c r="FS11" s="18">
        <v>5.6381677900000007</v>
      </c>
      <c r="FT11" s="18">
        <v>1.3663867000000001</v>
      </c>
      <c r="FU11" s="18">
        <v>0.38006224999999999</v>
      </c>
      <c r="FV11" s="18">
        <v>3.9063017900000001</v>
      </c>
      <c r="FW11" s="18">
        <v>1.0132572</v>
      </c>
      <c r="FX11" s="18">
        <v>8.73715172</v>
      </c>
      <c r="FY11" s="18">
        <v>2.1000622500000001</v>
      </c>
      <c r="FZ11" s="18">
        <v>0.20093718000000002</v>
      </c>
      <c r="GA11" s="5">
        <v>35.766528899999997</v>
      </c>
      <c r="GB11" s="3">
        <v>-1.2152367800000001</v>
      </c>
      <c r="GC11" s="17">
        <v>-0.85811264316708658</v>
      </c>
      <c r="GD11" s="3">
        <v>-0.44902524000000454</v>
      </c>
      <c r="GE11" s="38">
        <v>-1.23986847823504E-2</v>
      </c>
    </row>
    <row r="12" spans="1:187" x14ac:dyDescent="0.3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5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5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5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5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5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5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5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5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5">
        <v>5.8258628599999991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v>0.46221552000000005</v>
      </c>
      <c r="FM12" s="3">
        <v>0.21000210999999999</v>
      </c>
      <c r="FN12" s="5">
        <v>4.8641112999999994</v>
      </c>
      <c r="FO12" s="18">
        <v>0.3191406</v>
      </c>
      <c r="FP12" s="18">
        <v>0.33316000000000001</v>
      </c>
      <c r="FQ12" s="18">
        <v>0.68652104999999997</v>
      </c>
      <c r="FR12" s="18">
        <v>0.02</v>
      </c>
      <c r="FS12" s="18">
        <v>4.0011256299999998</v>
      </c>
      <c r="FT12" s="18">
        <v>0.37370445000000002</v>
      </c>
      <c r="FU12" s="18">
        <v>0.20213998</v>
      </c>
      <c r="FV12" s="18">
        <v>0.10004133000000001</v>
      </c>
      <c r="FW12" s="18">
        <v>4.9507396799999999</v>
      </c>
      <c r="FX12" s="18">
        <v>106.94656415</v>
      </c>
      <c r="FY12" s="18">
        <v>0.12775012999999999</v>
      </c>
      <c r="FZ12" s="18">
        <v>0.22076351999999999</v>
      </c>
      <c r="GA12" s="5">
        <v>118.28165052</v>
      </c>
      <c r="GB12" s="3">
        <v>1.0761409999999999E-2</v>
      </c>
      <c r="GC12" s="17">
        <v>5.1244294640658605E-2</v>
      </c>
      <c r="GD12" s="3">
        <v>113.41753921999999</v>
      </c>
      <c r="GE12" s="38">
        <v>23.317217108087146</v>
      </c>
    </row>
    <row r="13" spans="1:187" x14ac:dyDescent="0.3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5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5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5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5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5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5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5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5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5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5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5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5">
        <v>9491.8160844899994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v>822.7826110200001</v>
      </c>
      <c r="FM13" s="3">
        <v>917.3344954099997</v>
      </c>
      <c r="FN13" s="5">
        <v>10587.410450340003</v>
      </c>
      <c r="FO13" s="18">
        <v>854.29161434000014</v>
      </c>
      <c r="FP13" s="18">
        <v>853.03153976000021</v>
      </c>
      <c r="FQ13" s="18">
        <v>870.11210007999989</v>
      </c>
      <c r="FR13" s="18">
        <v>1283.47043609</v>
      </c>
      <c r="FS13" s="18">
        <v>964.20295947999989</v>
      </c>
      <c r="FT13" s="18">
        <v>1006.2629716299998</v>
      </c>
      <c r="FU13" s="18">
        <v>1098.5806721199999</v>
      </c>
      <c r="FV13" s="18">
        <v>1006.85780386</v>
      </c>
      <c r="FW13" s="18">
        <v>1158.8448345499994</v>
      </c>
      <c r="FX13" s="18">
        <v>1133.0609702699999</v>
      </c>
      <c r="FY13" s="18">
        <v>877.33640499999979</v>
      </c>
      <c r="FZ13" s="18">
        <v>1059.67961285</v>
      </c>
      <c r="GA13" s="5">
        <v>12165.731920030001</v>
      </c>
      <c r="GB13" s="3">
        <v>142.34511744000031</v>
      </c>
      <c r="GC13" s="17">
        <v>0.15517253319508018</v>
      </c>
      <c r="GD13" s="3">
        <v>1578.3214696899977</v>
      </c>
      <c r="GE13" s="38">
        <v>0.14907530761115551</v>
      </c>
    </row>
    <row r="14" spans="1:187" x14ac:dyDescent="0.3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5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5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5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5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5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5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5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5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5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5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5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5">
        <v>2314.3103110699999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v>295.71391209000001</v>
      </c>
      <c r="FM14" s="3">
        <v>229.99838567</v>
      </c>
      <c r="FN14" s="5">
        <v>2472.4793673499994</v>
      </c>
      <c r="FO14" s="18">
        <v>117.38620702</v>
      </c>
      <c r="FP14" s="18">
        <v>152.96716341999999</v>
      </c>
      <c r="FQ14" s="18">
        <v>162.01542371999992</v>
      </c>
      <c r="FR14" s="18">
        <v>119.80382872000007</v>
      </c>
      <c r="FS14" s="18">
        <v>267.09425672000003</v>
      </c>
      <c r="FT14" s="18">
        <v>125.41149718000001</v>
      </c>
      <c r="FU14" s="18">
        <v>223.90564345000001</v>
      </c>
      <c r="FV14" s="18">
        <v>128.66709394000006</v>
      </c>
      <c r="FW14" s="18">
        <v>411.65490699000009</v>
      </c>
      <c r="FX14" s="18">
        <v>185.82847820000003</v>
      </c>
      <c r="FY14" s="18">
        <v>145.40695182999997</v>
      </c>
      <c r="FZ14" s="18">
        <v>378.83970494999971</v>
      </c>
      <c r="GA14" s="5">
        <v>2418.9811561400002</v>
      </c>
      <c r="GB14" s="3">
        <v>148.84131927999971</v>
      </c>
      <c r="GC14" s="17">
        <v>0.64714071295072539</v>
      </c>
      <c r="GD14" s="3">
        <v>-53.498211209999226</v>
      </c>
      <c r="GE14" s="38">
        <v>-2.163747528754445E-2</v>
      </c>
    </row>
    <row r="15" spans="1:187" x14ac:dyDescent="0.3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5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5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5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5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5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5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5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5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5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5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5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5">
        <v>1436.3233731399998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v>90.12701377999997</v>
      </c>
      <c r="FM15" s="3">
        <v>121.59056813999997</v>
      </c>
      <c r="FN15" s="5">
        <v>1292.9295872400003</v>
      </c>
      <c r="FO15" s="18">
        <v>111.01467195000001</v>
      </c>
      <c r="FP15" s="18">
        <v>110.91955926000004</v>
      </c>
      <c r="FQ15" s="18">
        <v>100.85301762999998</v>
      </c>
      <c r="FR15" s="18">
        <v>146.84809801999998</v>
      </c>
      <c r="FS15" s="18">
        <v>91.150567719999998</v>
      </c>
      <c r="FT15" s="18">
        <v>97.854480949999996</v>
      </c>
      <c r="FU15" s="18">
        <v>114.69708633999998</v>
      </c>
      <c r="FV15" s="18">
        <v>122.96475742999999</v>
      </c>
      <c r="FW15" s="18">
        <v>122.81842521999999</v>
      </c>
      <c r="FX15" s="18">
        <v>154.54872499999999</v>
      </c>
      <c r="FY15" s="18">
        <v>104.51867615999998</v>
      </c>
      <c r="FZ15" s="18">
        <v>220.22602196</v>
      </c>
      <c r="GA15" s="5">
        <v>1498.4140876400002</v>
      </c>
      <c r="GB15" s="3">
        <v>98.635453820000023</v>
      </c>
      <c r="GC15" s="17">
        <v>0.81120974536800161</v>
      </c>
      <c r="GD15" s="3">
        <v>205.48450039999989</v>
      </c>
      <c r="GE15" s="38">
        <v>0.15892938210088059</v>
      </c>
    </row>
    <row r="16" spans="1:187" x14ac:dyDescent="0.3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5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5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5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5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5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5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5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5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5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5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5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5">
        <v>1463.9935541999998</v>
      </c>
      <c r="FB16" s="7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v>83.229059570000061</v>
      </c>
      <c r="FM16" s="3">
        <v>136.39648401000005</v>
      </c>
      <c r="FN16" s="5">
        <v>1509.69074471</v>
      </c>
      <c r="FO16" s="18">
        <v>146.06110030999997</v>
      </c>
      <c r="FP16" s="18">
        <v>111.34893079</v>
      </c>
      <c r="FQ16" s="18">
        <v>104.90968296999999</v>
      </c>
      <c r="FR16" s="18">
        <v>122.71131337000006</v>
      </c>
      <c r="FS16" s="18">
        <v>114.72604103</v>
      </c>
      <c r="FT16" s="18">
        <v>115.15252819</v>
      </c>
      <c r="FU16" s="18">
        <v>114.60712317999997</v>
      </c>
      <c r="FV16" s="18">
        <v>92.823884770000035</v>
      </c>
      <c r="FW16" s="18">
        <v>89.120836760000003</v>
      </c>
      <c r="FX16" s="18">
        <v>103.76977029</v>
      </c>
      <c r="FY16" s="18">
        <v>64.81807366999999</v>
      </c>
      <c r="FZ16" s="18">
        <v>252.50319749999994</v>
      </c>
      <c r="GA16" s="5">
        <v>1432.5524828300001</v>
      </c>
      <c r="GB16" s="3">
        <v>116.10671348999989</v>
      </c>
      <c r="GC16" s="17">
        <v>0.85124418222897447</v>
      </c>
      <c r="GD16" s="3">
        <v>-77.138261879999845</v>
      </c>
      <c r="GE16" s="38">
        <v>-5.10954062282587E-2</v>
      </c>
    </row>
    <row r="17" spans="1:187" ht="10.5" thickBot="1" x14ac:dyDescent="0.35">
      <c r="A17" s="6" t="s">
        <v>11</v>
      </c>
      <c r="B17" s="7">
        <v>108.7083159999999</v>
      </c>
      <c r="C17" s="7">
        <v>112.82239520999997</v>
      </c>
      <c r="D17" s="7">
        <v>144.50559429000026</v>
      </c>
      <c r="E17" s="7">
        <v>121.7311619000001</v>
      </c>
      <c r="F17" s="7">
        <v>155.38723515000049</v>
      </c>
      <c r="G17" s="7">
        <v>148.62218330000059</v>
      </c>
      <c r="H17" s="7">
        <v>143.33172476000058</v>
      </c>
      <c r="I17" s="7">
        <v>152.39434328000056</v>
      </c>
      <c r="J17" s="7">
        <v>131.69114497000066</v>
      </c>
      <c r="K17" s="7">
        <v>147.80207068000033</v>
      </c>
      <c r="L17" s="7">
        <v>144.43447057000049</v>
      </c>
      <c r="M17" s="7">
        <v>145.35109047000051</v>
      </c>
      <c r="N17" s="8">
        <v>1656.7817305799956</v>
      </c>
      <c r="O17" s="7">
        <v>131.22127547000073</v>
      </c>
      <c r="P17" s="7">
        <v>118.21181815000014</v>
      </c>
      <c r="Q17" s="7">
        <v>155.5941696300001</v>
      </c>
      <c r="R17" s="7">
        <v>157.03361706000044</v>
      </c>
      <c r="S17" s="7">
        <v>185.13936693000076</v>
      </c>
      <c r="T17" s="7">
        <v>170.75462717000016</v>
      </c>
      <c r="U17" s="7">
        <v>183.45970037000012</v>
      </c>
      <c r="V17" s="7">
        <v>171.49721057000022</v>
      </c>
      <c r="W17" s="7">
        <v>155.7178318500001</v>
      </c>
      <c r="X17" s="7">
        <v>202.7587171100005</v>
      </c>
      <c r="Y17" s="7">
        <v>156.99375504000034</v>
      </c>
      <c r="Z17" s="7">
        <v>172.07249240000047</v>
      </c>
      <c r="AA17" s="8">
        <v>1960.4545817499966</v>
      </c>
      <c r="AB17" s="7">
        <v>155.23697007000035</v>
      </c>
      <c r="AC17" s="7">
        <v>171.21123992000042</v>
      </c>
      <c r="AD17" s="7">
        <v>150.43503839000022</v>
      </c>
      <c r="AE17" s="7">
        <v>176.49570418000076</v>
      </c>
      <c r="AF17" s="7">
        <v>174.84603479000063</v>
      </c>
      <c r="AG17" s="7">
        <v>174.95709289000081</v>
      </c>
      <c r="AH17" s="7">
        <v>174.94727952000034</v>
      </c>
      <c r="AI17" s="7">
        <v>180.96903489000039</v>
      </c>
      <c r="AJ17" s="7">
        <v>192.86170126000039</v>
      </c>
      <c r="AK17" s="7">
        <v>224.23791093999989</v>
      </c>
      <c r="AL17" s="7">
        <v>180.79576053000045</v>
      </c>
      <c r="AM17" s="7">
        <v>172.86429418000043</v>
      </c>
      <c r="AN17" s="8">
        <v>2129.8580615599949</v>
      </c>
      <c r="AO17" s="7">
        <v>182.52421252000022</v>
      </c>
      <c r="AP17" s="7">
        <v>175.77653126000021</v>
      </c>
      <c r="AQ17" s="7">
        <v>211.13077234000076</v>
      </c>
      <c r="AR17" s="7">
        <v>196.95606785000061</v>
      </c>
      <c r="AS17" s="7">
        <v>226.29374846000036</v>
      </c>
      <c r="AT17" s="7">
        <v>211.82675253000048</v>
      </c>
      <c r="AU17" s="7">
        <v>213.47437890000029</v>
      </c>
      <c r="AV17" s="7">
        <v>237.1721618200005</v>
      </c>
      <c r="AW17" s="7">
        <v>210.00874625000029</v>
      </c>
      <c r="AX17" s="7">
        <v>308.89849128999964</v>
      </c>
      <c r="AY17" s="7">
        <v>201.91443142999981</v>
      </c>
      <c r="AZ17" s="7">
        <v>228.87286428000007</v>
      </c>
      <c r="BA17" s="8">
        <v>2604.8491589300093</v>
      </c>
      <c r="BB17" s="7">
        <v>188.26667189000017</v>
      </c>
      <c r="BC17" s="7">
        <v>190.78816013000051</v>
      </c>
      <c r="BD17" s="7">
        <v>225.49007266000041</v>
      </c>
      <c r="BE17" s="7">
        <v>219.12285515000008</v>
      </c>
      <c r="BF17" s="7">
        <v>231.12400525999965</v>
      </c>
      <c r="BG17" s="7">
        <v>234.44415969999977</v>
      </c>
      <c r="BH17" s="7">
        <v>230.90192002999976</v>
      </c>
      <c r="BI17" s="7">
        <v>228.23439857000034</v>
      </c>
      <c r="BJ17" s="7">
        <v>217.53484800999996</v>
      </c>
      <c r="BK17" s="7">
        <v>297.70288768999933</v>
      </c>
      <c r="BL17" s="7">
        <v>170.83832335999995</v>
      </c>
      <c r="BM17" s="7">
        <v>199.24859545000027</v>
      </c>
      <c r="BN17" s="8">
        <v>2633.6968978999844</v>
      </c>
      <c r="BO17" s="7">
        <v>184.99595474999987</v>
      </c>
      <c r="BP17" s="7">
        <v>190.27165914999998</v>
      </c>
      <c r="BQ17" s="7">
        <v>217.67667438000012</v>
      </c>
      <c r="BR17" s="7">
        <v>192.18315306000022</v>
      </c>
      <c r="BS17" s="7">
        <v>236.54338825000013</v>
      </c>
      <c r="BT17" s="7">
        <v>216.90687700000035</v>
      </c>
      <c r="BU17" s="7">
        <v>206.70078905999929</v>
      </c>
      <c r="BV17" s="7">
        <v>238.40268915999994</v>
      </c>
      <c r="BW17" s="7">
        <v>207.18926932000039</v>
      </c>
      <c r="BX17" s="7">
        <v>237.66987775000015</v>
      </c>
      <c r="BY17" s="7">
        <v>178.68959536000006</v>
      </c>
      <c r="BZ17" s="7">
        <v>178.32455230999994</v>
      </c>
      <c r="CA17" s="8">
        <v>2485.5544795500027</v>
      </c>
      <c r="CB17" s="7">
        <v>172.05484961999986</v>
      </c>
      <c r="CC17" s="7">
        <v>171.43050199000004</v>
      </c>
      <c r="CD17" s="7">
        <v>226.40984080999954</v>
      </c>
      <c r="CE17" s="7">
        <v>204.80249912999932</v>
      </c>
      <c r="CF17" s="7">
        <v>214.01734355999926</v>
      </c>
      <c r="CG17" s="7">
        <v>190.72708666999969</v>
      </c>
      <c r="CH17" s="7">
        <v>183.17567807999976</v>
      </c>
      <c r="CI17" s="7">
        <v>214.17041091000033</v>
      </c>
      <c r="CJ17" s="7">
        <v>187.28976551999978</v>
      </c>
      <c r="CK17" s="7">
        <v>218.2525898399997</v>
      </c>
      <c r="CL17" s="7">
        <v>203.35441225999944</v>
      </c>
      <c r="CM17" s="7">
        <v>201.51251214999959</v>
      </c>
      <c r="CN17" s="8">
        <v>2387.1974905400039</v>
      </c>
      <c r="CO17" s="7">
        <v>171.69156911999966</v>
      </c>
      <c r="CP17" s="7">
        <v>197.59584483999953</v>
      </c>
      <c r="CQ17" s="7">
        <v>192.77326846999992</v>
      </c>
      <c r="CR17" s="7">
        <v>211.24903790999963</v>
      </c>
      <c r="CS17" s="7">
        <v>219.15033295999939</v>
      </c>
      <c r="CT17" s="7">
        <v>203.11887620999988</v>
      </c>
      <c r="CU17" s="7">
        <v>219.6805670899995</v>
      </c>
      <c r="CV17" s="7">
        <v>233.36577520999938</v>
      </c>
      <c r="CW17" s="7">
        <v>212.04691240999898</v>
      </c>
      <c r="CX17" s="7">
        <v>260.81492133999922</v>
      </c>
      <c r="CY17" s="7">
        <v>166.63265159999963</v>
      </c>
      <c r="CZ17" s="7">
        <v>180.69646330000023</v>
      </c>
      <c r="DA17" s="8">
        <v>2468.8162204599948</v>
      </c>
      <c r="DB17" s="7">
        <v>218.88593550999917</v>
      </c>
      <c r="DC17" s="7">
        <v>212.9855237299995</v>
      </c>
      <c r="DD17" s="7">
        <v>167.62927206000023</v>
      </c>
      <c r="DE17" s="7">
        <v>37.393504710000016</v>
      </c>
      <c r="DF17" s="7">
        <v>35.233346360000041</v>
      </c>
      <c r="DG17" s="7">
        <v>43.894072110000039</v>
      </c>
      <c r="DH17" s="7">
        <v>64.238513099999935</v>
      </c>
      <c r="DI17" s="7">
        <v>72.198740810000004</v>
      </c>
      <c r="DJ17" s="7">
        <v>86.256940420000078</v>
      </c>
      <c r="DK17" s="7">
        <v>101.63671842000025</v>
      </c>
      <c r="DL17" s="7">
        <v>95.218862710000209</v>
      </c>
      <c r="DM17" s="7">
        <v>117.30665296000026</v>
      </c>
      <c r="DN17" s="8">
        <v>1252.8780828999998</v>
      </c>
      <c r="DO17" s="7">
        <v>72.937107800000078</v>
      </c>
      <c r="DP17" s="7">
        <v>95.350992090000176</v>
      </c>
      <c r="DQ17" s="7">
        <v>145.03627982999959</v>
      </c>
      <c r="DR17" s="7">
        <v>136.25049107000029</v>
      </c>
      <c r="DS17" s="7">
        <v>149.77836846000028</v>
      </c>
      <c r="DT17" s="7">
        <v>151.89408632999971</v>
      </c>
      <c r="DU17" s="7">
        <v>144.25612812999967</v>
      </c>
      <c r="DV17" s="7">
        <v>149.8302370899998</v>
      </c>
      <c r="DW17" s="7">
        <v>150.89792187999979</v>
      </c>
      <c r="DX17" s="7">
        <v>151.55095332999949</v>
      </c>
      <c r="DY17" s="7">
        <v>124.50132985000039</v>
      </c>
      <c r="DZ17" s="7">
        <v>147.52249309999982</v>
      </c>
      <c r="EA17" s="8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5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21">
        <v>2317.5538564200006</v>
      </c>
      <c r="FB17" s="26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20">
        <v>273.75523569999916</v>
      </c>
      <c r="FL17" s="20">
        <v>180.60527309999969</v>
      </c>
      <c r="FM17" s="20">
        <v>182.48954980999949</v>
      </c>
      <c r="FN17" s="21">
        <v>2665.3656573999961</v>
      </c>
      <c r="FO17" s="37">
        <v>207.55850163999935</v>
      </c>
      <c r="FP17" s="37">
        <v>226.8934235499992</v>
      </c>
      <c r="FQ17" s="37">
        <v>214.89418135000008</v>
      </c>
      <c r="FR17" s="37">
        <v>220.24480901999993</v>
      </c>
      <c r="FS17" s="37">
        <v>244.78430162999996</v>
      </c>
      <c r="FT17" s="37">
        <v>230.70951302999964</v>
      </c>
      <c r="FU17" s="37">
        <v>256.15064357</v>
      </c>
      <c r="FV17" s="37">
        <v>242.68657833999976</v>
      </c>
      <c r="FW17" s="37">
        <v>245.40723937999951</v>
      </c>
      <c r="FX17" s="37">
        <v>297.56550680999982</v>
      </c>
      <c r="FY17" s="18">
        <v>186.6001346500002</v>
      </c>
      <c r="FZ17" s="18">
        <v>216.44657921000021</v>
      </c>
      <c r="GA17" s="5">
        <v>2789.9414121799973</v>
      </c>
      <c r="GB17" s="20">
        <v>33.957029400000721</v>
      </c>
      <c r="GC17" s="35">
        <v>0.18607656950962603</v>
      </c>
      <c r="GD17" s="20">
        <v>124.57575478000126</v>
      </c>
      <c r="GE17" s="40">
        <v>4.6738710853475141E-2</v>
      </c>
    </row>
    <row r="18" spans="1:187" s="44" customFormat="1" ht="10.9" thickTop="1" thickBot="1" x14ac:dyDescent="0.35">
      <c r="A18" s="9" t="s">
        <v>12</v>
      </c>
      <c r="B18" s="10">
        <v>1517.6833363099963</v>
      </c>
      <c r="C18" s="10">
        <v>1334.718825549998</v>
      </c>
      <c r="D18" s="10">
        <v>1623.2429819499978</v>
      </c>
      <c r="E18" s="10">
        <v>1611.0000372735994</v>
      </c>
      <c r="F18" s="10">
        <v>1971.1361193619009</v>
      </c>
      <c r="G18" s="10">
        <v>1922.8324536200012</v>
      </c>
      <c r="H18" s="10">
        <v>1858.1372540099976</v>
      </c>
      <c r="I18" s="10">
        <v>2012.2347322800006</v>
      </c>
      <c r="J18" s="10">
        <v>1960.7696752899974</v>
      </c>
      <c r="K18" s="10">
        <v>1982.5039422900015</v>
      </c>
      <c r="L18" s="10">
        <v>1922.4256111999998</v>
      </c>
      <c r="M18" s="10">
        <v>1993.5728353999991</v>
      </c>
      <c r="N18" s="11">
        <v>21710.257804535533</v>
      </c>
      <c r="O18" s="10">
        <v>2264.1621458800028</v>
      </c>
      <c r="P18" s="10">
        <v>1496.3360126599989</v>
      </c>
      <c r="Q18" s="10">
        <v>1922.5746033800001</v>
      </c>
      <c r="R18" s="10">
        <v>1982.0404281399999</v>
      </c>
      <c r="S18" s="10">
        <v>2042.4945630299958</v>
      </c>
      <c r="T18" s="10">
        <v>1901.2246029999992</v>
      </c>
      <c r="U18" s="10">
        <v>2267.9297855299992</v>
      </c>
      <c r="V18" s="10">
        <v>1970.9354361900002</v>
      </c>
      <c r="W18" s="10">
        <v>1965.1533677899952</v>
      </c>
      <c r="X18" s="10">
        <v>2348.3189240599968</v>
      </c>
      <c r="Y18" s="10">
        <v>1951.9915868699982</v>
      </c>
      <c r="Z18" s="10">
        <v>2076.7168571699985</v>
      </c>
      <c r="AA18" s="11">
        <v>24189.878313700072</v>
      </c>
      <c r="AB18" s="10">
        <v>1995.685077099999</v>
      </c>
      <c r="AC18" s="10">
        <v>1960.6820389799973</v>
      </c>
      <c r="AD18" s="10">
        <v>2004.7346291199992</v>
      </c>
      <c r="AE18" s="10">
        <v>2216.7495058200016</v>
      </c>
      <c r="AF18" s="10">
        <v>2090.4827848400009</v>
      </c>
      <c r="AG18" s="10">
        <v>2018.4792130599994</v>
      </c>
      <c r="AH18" s="10">
        <v>2094.2229165400022</v>
      </c>
      <c r="AI18" s="10">
        <v>2229.9787990400073</v>
      </c>
      <c r="AJ18" s="10">
        <v>2257.7145727699981</v>
      </c>
      <c r="AK18" s="10">
        <v>2479.9765264200005</v>
      </c>
      <c r="AL18" s="10">
        <v>1838.819154299998</v>
      </c>
      <c r="AM18" s="10">
        <v>2337.7030699500074</v>
      </c>
      <c r="AN18" s="11">
        <v>25525.228287939943</v>
      </c>
      <c r="AO18" s="10">
        <v>2137.4331078099995</v>
      </c>
      <c r="AP18" s="10">
        <v>1998.3598450200002</v>
      </c>
      <c r="AQ18" s="10">
        <v>2255.4338058100025</v>
      </c>
      <c r="AR18" s="10">
        <v>2083.129906466002</v>
      </c>
      <c r="AS18" s="10">
        <v>2039.3622553100024</v>
      </c>
      <c r="AT18" s="10">
        <v>2006.6110813100049</v>
      </c>
      <c r="AU18" s="10">
        <v>2268.5764673400063</v>
      </c>
      <c r="AV18" s="10">
        <v>2000.2159223700041</v>
      </c>
      <c r="AW18" s="10">
        <v>2176.8234563000005</v>
      </c>
      <c r="AX18" s="10">
        <v>2268.7177631700029</v>
      </c>
      <c r="AY18" s="10">
        <v>1845.120266949998</v>
      </c>
      <c r="AZ18" s="10">
        <v>2387.7670401100077</v>
      </c>
      <c r="BA18" s="11">
        <v>25467.550917966008</v>
      </c>
      <c r="BB18" s="10">
        <v>1981.9682879899983</v>
      </c>
      <c r="BC18" s="10">
        <v>1757.0383412299993</v>
      </c>
      <c r="BD18" s="10">
        <v>2096.9429545099974</v>
      </c>
      <c r="BE18" s="10">
        <v>1892.7132854660026</v>
      </c>
      <c r="BF18" s="10">
        <v>1960.2373751400046</v>
      </c>
      <c r="BG18" s="10">
        <v>2113.6269947200053</v>
      </c>
      <c r="BH18" s="10">
        <v>1892.9502429600007</v>
      </c>
      <c r="BI18" s="10">
        <v>1946.4500809299966</v>
      </c>
      <c r="BJ18" s="10">
        <v>2215.7228711010021</v>
      </c>
      <c r="BK18" s="10">
        <v>1984.4204727600049</v>
      </c>
      <c r="BL18" s="10">
        <v>1642.5454137610011</v>
      </c>
      <c r="BM18" s="10">
        <v>2097.7655523510043</v>
      </c>
      <c r="BN18" s="11">
        <v>23582.381872918977</v>
      </c>
      <c r="BO18" s="10">
        <v>1719.6617385799977</v>
      </c>
      <c r="BP18" s="10">
        <v>1462.2106577209934</v>
      </c>
      <c r="BQ18" s="10">
        <v>1922.6253612160003</v>
      </c>
      <c r="BR18" s="10">
        <v>1723.1121511700012</v>
      </c>
      <c r="BS18" s="10">
        <v>1760.7141439570012</v>
      </c>
      <c r="BT18" s="10">
        <v>2229.739141280003</v>
      </c>
      <c r="BU18" s="10">
        <v>1795.321566549997</v>
      </c>
      <c r="BV18" s="10">
        <v>1933.0824164560036</v>
      </c>
      <c r="BW18" s="10">
        <v>1687.3619609599978</v>
      </c>
      <c r="BX18" s="10">
        <v>1760.084376029999</v>
      </c>
      <c r="BY18" s="10">
        <v>1593.3720131000009</v>
      </c>
      <c r="BZ18" s="10">
        <v>1947.4295706000016</v>
      </c>
      <c r="CA18" s="11">
        <v>21534.715097620094</v>
      </c>
      <c r="CB18" s="10">
        <v>1873.8924820700026</v>
      </c>
      <c r="CC18" s="10">
        <v>1657.0069451000004</v>
      </c>
      <c r="CD18" s="10">
        <v>1946.2466271799999</v>
      </c>
      <c r="CE18" s="10">
        <v>2101.8161402799988</v>
      </c>
      <c r="CF18" s="10">
        <v>1817.8868179999995</v>
      </c>
      <c r="CG18" s="10">
        <v>1828.9510299099989</v>
      </c>
      <c r="CH18" s="10">
        <v>1594.6776563269982</v>
      </c>
      <c r="CI18" s="10">
        <v>1667.696273476</v>
      </c>
      <c r="CJ18" s="10">
        <v>1800.6382948099977</v>
      </c>
      <c r="CK18" s="10">
        <v>2078.3435134600027</v>
      </c>
      <c r="CL18" s="10">
        <v>1885.3891266999995</v>
      </c>
      <c r="CM18" s="10">
        <v>2124.3770711700026</v>
      </c>
      <c r="CN18" s="11">
        <v>22376.921978483027</v>
      </c>
      <c r="CO18" s="10">
        <v>1978.0018624900008</v>
      </c>
      <c r="CP18" s="10">
        <v>1733.1907104300017</v>
      </c>
      <c r="CQ18" s="10">
        <v>1744.4305261100008</v>
      </c>
      <c r="CR18" s="10">
        <v>1800.3394035300039</v>
      </c>
      <c r="CS18" s="10">
        <v>1877.585340580004</v>
      </c>
      <c r="CT18" s="10">
        <v>1934.3431805799992</v>
      </c>
      <c r="CU18" s="10">
        <v>1860.9969509000014</v>
      </c>
      <c r="CV18" s="10">
        <v>2329.8430797000015</v>
      </c>
      <c r="CW18" s="10">
        <v>2057.6908371100008</v>
      </c>
      <c r="CX18" s="10">
        <v>1940.2665940700017</v>
      </c>
      <c r="CY18" s="10">
        <v>1249.3419237700004</v>
      </c>
      <c r="CZ18" s="10">
        <v>1776.6515297600022</v>
      </c>
      <c r="DA18" s="11">
        <v>22282.681939030019</v>
      </c>
      <c r="DB18" s="10">
        <v>1448.80119694</v>
      </c>
      <c r="DC18" s="10">
        <v>1313.2134963409985</v>
      </c>
      <c r="DD18" s="10">
        <v>1885.3473778300004</v>
      </c>
      <c r="DE18" s="10">
        <v>587.42949210000018</v>
      </c>
      <c r="DF18" s="10">
        <v>477.17919271999995</v>
      </c>
      <c r="DG18" s="10">
        <v>679.34964740999965</v>
      </c>
      <c r="DH18" s="10">
        <v>735.03519272000074</v>
      </c>
      <c r="DI18" s="10">
        <v>724.32744953999918</v>
      </c>
      <c r="DJ18" s="10">
        <v>948.50644475999854</v>
      </c>
      <c r="DK18" s="10">
        <v>957.39132795999899</v>
      </c>
      <c r="DL18" s="10">
        <v>857.00826163999909</v>
      </c>
      <c r="DM18" s="10">
        <v>1790.9972489700006</v>
      </c>
      <c r="DN18" s="11">
        <v>12404.586328930996</v>
      </c>
      <c r="DO18" s="10">
        <v>820.58205604000011</v>
      </c>
      <c r="DP18" s="10">
        <v>955.12609359999885</v>
      </c>
      <c r="DQ18" s="10">
        <v>1192.5907108399997</v>
      </c>
      <c r="DR18" s="10">
        <v>1049.0747781599985</v>
      </c>
      <c r="DS18" s="10">
        <v>1024.6760651099999</v>
      </c>
      <c r="DT18" s="10">
        <v>1332.0814664400013</v>
      </c>
      <c r="DU18" s="10">
        <v>1506.2032377799994</v>
      </c>
      <c r="DV18" s="10">
        <v>1164.1093432999996</v>
      </c>
      <c r="DW18" s="10">
        <v>1345.2176077499992</v>
      </c>
      <c r="DX18" s="10">
        <v>1343.7675199500013</v>
      </c>
      <c r="DY18" s="10">
        <v>1075.5637316799996</v>
      </c>
      <c r="DZ18" s="10">
        <v>1503.8305459600019</v>
      </c>
      <c r="EA18" s="11">
        <v>14312.823156610015</v>
      </c>
      <c r="EB18" s="10">
        <v>1203.5296120999992</v>
      </c>
      <c r="EC18" s="10">
        <v>1326.9487804999997</v>
      </c>
      <c r="ED18" s="10">
        <v>1606.0049622000001</v>
      </c>
      <c r="EE18" s="10">
        <v>1135.0802238199999</v>
      </c>
      <c r="EF18" s="10">
        <v>1210.6712947700012</v>
      </c>
      <c r="EG18" s="10">
        <v>1781.8645602699994</v>
      </c>
      <c r="EH18" s="10">
        <v>1566.4223659900001</v>
      </c>
      <c r="EI18" s="10">
        <v>1653.3888815400005</v>
      </c>
      <c r="EJ18" s="10">
        <v>1685.1664306099988</v>
      </c>
      <c r="EK18" s="10">
        <v>1832.6732088800004</v>
      </c>
      <c r="EL18" s="10">
        <v>1408.5125573599989</v>
      </c>
      <c r="EM18" s="10">
        <v>1552.9618101599999</v>
      </c>
      <c r="EN18" s="11">
        <v>17963.224688199996</v>
      </c>
      <c r="EO18" s="10">
        <v>1371.0278037200007</v>
      </c>
      <c r="EP18" s="10">
        <v>1223.8247542700003</v>
      </c>
      <c r="EQ18" s="10">
        <v>1504.5042797400019</v>
      </c>
      <c r="ER18" s="10">
        <v>1426.2023952900008</v>
      </c>
      <c r="ES18" s="10">
        <v>1545.7522119800003</v>
      </c>
      <c r="ET18" s="10">
        <v>1740.4407668800018</v>
      </c>
      <c r="EU18" s="10">
        <v>1641.6955251300003</v>
      </c>
      <c r="EV18" s="10">
        <v>1621.6157479499996</v>
      </c>
      <c r="EW18" s="10">
        <v>1664.8963837900003</v>
      </c>
      <c r="EX18" s="10">
        <v>1654.71151783</v>
      </c>
      <c r="EY18" s="10">
        <v>1557.9948812099999</v>
      </c>
      <c r="EZ18" s="10">
        <v>1916.8573860700003</v>
      </c>
      <c r="FA18" s="34">
        <v>18869.523653860011</v>
      </c>
      <c r="FB18" s="25">
        <v>1771.430804880001</v>
      </c>
      <c r="FC18" s="10">
        <v>1540.7233350400011</v>
      </c>
      <c r="FD18" s="10">
        <v>1712.5492326300005</v>
      </c>
      <c r="FE18" s="10">
        <v>1585.91883409</v>
      </c>
      <c r="FF18" s="10">
        <v>1729.3622939399988</v>
      </c>
      <c r="FG18" s="10">
        <v>1798.756003779999</v>
      </c>
      <c r="FH18" s="10">
        <v>1667.6936959700001</v>
      </c>
      <c r="FI18" s="10">
        <v>1631.5109744000024</v>
      </c>
      <c r="FJ18" s="10">
        <v>1783.5331238699994</v>
      </c>
      <c r="FK18" s="27">
        <v>1965.5160711799997</v>
      </c>
      <c r="FL18" s="27">
        <v>1623.7467699799997</v>
      </c>
      <c r="FM18" s="33">
        <v>1897.7083540999993</v>
      </c>
      <c r="FN18" s="36">
        <v>20708.44949386</v>
      </c>
      <c r="FO18" s="73">
        <v>1609.7544808399994</v>
      </c>
      <c r="FP18" s="73">
        <v>1897.5208758199997</v>
      </c>
      <c r="FQ18" s="73">
        <v>1564.7350672999999</v>
      </c>
      <c r="FR18" s="73">
        <v>2271.6575210700003</v>
      </c>
      <c r="FS18" s="73">
        <v>2011.5731019099994</v>
      </c>
      <c r="FT18" s="73">
        <v>1860.8378106799996</v>
      </c>
      <c r="FU18" s="73">
        <v>1996.4556560599999</v>
      </c>
      <c r="FV18" s="75">
        <v>1773.3504111299997</v>
      </c>
      <c r="FW18" s="73">
        <v>2339.8563418099993</v>
      </c>
      <c r="FX18" s="73">
        <v>2276.5752315099999</v>
      </c>
      <c r="FY18" s="73">
        <v>1682.01500928</v>
      </c>
      <c r="FZ18" s="73">
        <v>2391.7253423699995</v>
      </c>
      <c r="GA18" s="36">
        <v>23676.056849779994</v>
      </c>
      <c r="GB18" s="27">
        <v>494.01698827000018</v>
      </c>
      <c r="GC18" s="74">
        <v>0.26032292433274917</v>
      </c>
      <c r="GD18" s="27">
        <v>2967.607355919994</v>
      </c>
      <c r="GE18" s="74">
        <v>0.14330417913711413</v>
      </c>
    </row>
    <row r="19" spans="1:187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</row>
    <row r="20" spans="1:187" x14ac:dyDescent="0.3">
      <c r="A20" s="12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</row>
    <row r="21" spans="1:187" x14ac:dyDescent="0.3">
      <c r="A21" s="12" t="s">
        <v>28</v>
      </c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</row>
    <row r="22" spans="1:187" x14ac:dyDescent="0.3">
      <c r="A22" s="13" t="s">
        <v>33</v>
      </c>
      <c r="CX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</row>
    <row r="23" spans="1:187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</row>
    <row r="24" spans="1:187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</row>
    <row r="25" spans="1:187" x14ac:dyDescent="0.3"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</row>
    <row r="26" spans="1:187" x14ac:dyDescent="0.3"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4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</row>
    <row r="27" spans="1:187" x14ac:dyDescent="0.3"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</row>
    <row r="28" spans="1:187" x14ac:dyDescent="0.3">
      <c r="CX28" s="16"/>
      <c r="DB28" s="47"/>
      <c r="DC28" s="47"/>
      <c r="DD28" s="48"/>
      <c r="DE28" s="47"/>
      <c r="DF28" s="47"/>
      <c r="DG28" s="47"/>
      <c r="DH28" s="47"/>
      <c r="DI28" s="47"/>
      <c r="DJ28" s="47"/>
      <c r="DK28" s="47"/>
      <c r="DL28" s="47"/>
      <c r="DM28" s="47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</row>
    <row r="29" spans="1:187" x14ac:dyDescent="0.3">
      <c r="CX29" s="16"/>
      <c r="DB29" s="47"/>
      <c r="DC29" s="47"/>
      <c r="DD29" s="48"/>
      <c r="DE29" s="47"/>
      <c r="DF29" s="47"/>
      <c r="DG29" s="47"/>
      <c r="DH29" s="47"/>
      <c r="DI29" s="47"/>
      <c r="DJ29" s="47"/>
      <c r="DK29" s="47"/>
      <c r="DL29" s="47"/>
      <c r="DM29" s="47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</row>
    <row r="30" spans="1:187" x14ac:dyDescent="0.3">
      <c r="CX30" s="16"/>
      <c r="DB30" s="47"/>
      <c r="DC30" s="47"/>
      <c r="DD30" s="48"/>
      <c r="DE30" s="47"/>
      <c r="DF30" s="47"/>
      <c r="DG30" s="47"/>
      <c r="DH30" s="47"/>
      <c r="DI30" s="47"/>
      <c r="DJ30" s="47"/>
      <c r="DK30" s="47"/>
      <c r="DL30" s="47"/>
      <c r="DM30" s="47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</row>
    <row r="31" spans="1:187" x14ac:dyDescent="0.3">
      <c r="CX31" s="16"/>
      <c r="DB31" s="47"/>
      <c r="DC31" s="47"/>
      <c r="DD31" s="48"/>
      <c r="DE31" s="47"/>
      <c r="DF31" s="47"/>
      <c r="DG31" s="47"/>
      <c r="DH31" s="47"/>
      <c r="DI31" s="47"/>
      <c r="DJ31" s="47"/>
      <c r="DK31" s="47"/>
      <c r="DL31" s="47"/>
      <c r="DM31" s="47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</row>
    <row r="32" spans="1:187" x14ac:dyDescent="0.3">
      <c r="CX32" s="16"/>
      <c r="DB32" s="47"/>
      <c r="DC32" s="47"/>
      <c r="DD32" s="48"/>
      <c r="DE32" s="47"/>
      <c r="DF32" s="47"/>
      <c r="DG32" s="47"/>
      <c r="DH32" s="47"/>
      <c r="DI32" s="47"/>
      <c r="DJ32" s="47"/>
      <c r="DK32" s="47"/>
      <c r="DL32" s="47"/>
      <c r="DM32" s="47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</row>
    <row r="33" spans="102:187" x14ac:dyDescent="0.3">
      <c r="CX33" s="16"/>
      <c r="DB33" s="47"/>
      <c r="DC33" s="47"/>
      <c r="DD33" s="48"/>
      <c r="DE33" s="47"/>
      <c r="DF33" s="47"/>
      <c r="DG33" s="47"/>
      <c r="DH33" s="47"/>
      <c r="DI33" s="47"/>
      <c r="DJ33" s="47"/>
      <c r="DK33" s="47"/>
      <c r="DL33" s="47"/>
      <c r="DM33" s="47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</row>
    <row r="34" spans="102:187" x14ac:dyDescent="0.3">
      <c r="DB34" s="47"/>
      <c r="DC34" s="47"/>
      <c r="DD34" s="48"/>
      <c r="DE34" s="47"/>
      <c r="DF34" s="47"/>
      <c r="DG34" s="47"/>
      <c r="DH34" s="47"/>
      <c r="DI34" s="47"/>
      <c r="DJ34" s="47"/>
      <c r="DK34" s="47"/>
      <c r="DL34" s="47"/>
      <c r="DM34" s="47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</row>
    <row r="35" spans="102:187" x14ac:dyDescent="0.3">
      <c r="DB35" s="47"/>
      <c r="DC35" s="47"/>
      <c r="DD35" s="48"/>
      <c r="DE35" s="47"/>
      <c r="DF35" s="47"/>
      <c r="DG35" s="47"/>
      <c r="DH35" s="47"/>
      <c r="DI35" s="47"/>
      <c r="DJ35" s="47"/>
      <c r="DK35" s="47"/>
      <c r="DL35" s="47"/>
      <c r="DM35" s="47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</row>
    <row r="36" spans="102:187" x14ac:dyDescent="0.3"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</row>
    <row r="37" spans="102:187" x14ac:dyDescent="0.3"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16"/>
      <c r="GC37" s="16"/>
    </row>
  </sheetData>
  <mergeCells count="6">
    <mergeCell ref="GD5:GE5"/>
    <mergeCell ref="GB5:GC5"/>
    <mergeCell ref="A1:GE1"/>
    <mergeCell ref="A2:GE2"/>
    <mergeCell ref="A3:GE3"/>
    <mergeCell ref="A4:G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GK65"/>
  <sheetViews>
    <sheetView showGridLines="0" zoomScale="110" zoomScaleNormal="110" workbookViewId="0">
      <pane xSplit="13" topLeftCell="FB1" activePane="topRight" state="frozen"/>
      <selection pane="topRight" activeCell="FO7" sqref="FO7:FZ17"/>
    </sheetView>
  </sheetViews>
  <sheetFormatPr baseColWidth="10" defaultColWidth="8" defaultRowHeight="10.15" outlineLevelCol="1" x14ac:dyDescent="0.3"/>
  <cols>
    <col min="1" max="1" width="22" style="42" customWidth="1"/>
    <col min="2" max="13" width="8" style="42" hidden="1" customWidth="1" outlineLevel="1"/>
    <col min="14" max="14" width="8" style="42" collapsed="1"/>
    <col min="15" max="26" width="8" style="42" hidden="1" customWidth="1" outlineLevel="1"/>
    <col min="27" max="27" width="8" style="42" collapsed="1"/>
    <col min="28" max="39" width="8" style="42" hidden="1" customWidth="1" outlineLevel="1"/>
    <col min="40" max="40" width="8" style="42" collapsed="1"/>
    <col min="41" max="52" width="8" style="42" hidden="1" customWidth="1" outlineLevel="1"/>
    <col min="53" max="53" width="8" style="42" collapsed="1"/>
    <col min="54" max="65" width="8" style="42" hidden="1" customWidth="1" outlineLevel="1"/>
    <col min="66" max="66" width="8" style="42" collapsed="1"/>
    <col min="67" max="78" width="8" style="42" hidden="1" customWidth="1" outlineLevel="1"/>
    <col min="79" max="79" width="8" style="42" collapsed="1"/>
    <col min="80" max="91" width="8" style="42" hidden="1" customWidth="1" outlineLevel="1"/>
    <col min="92" max="92" width="8" style="42" collapsed="1"/>
    <col min="93" max="104" width="8" style="42" hidden="1" customWidth="1" outlineLevel="1"/>
    <col min="105" max="105" width="8" style="42" collapsed="1"/>
    <col min="106" max="117" width="8" style="42" hidden="1" customWidth="1" outlineLevel="1"/>
    <col min="118" max="118" width="8" style="42" collapsed="1"/>
    <col min="119" max="130" width="8" style="42" hidden="1" customWidth="1" outlineLevel="1"/>
    <col min="131" max="131" width="7.73046875" style="42" customWidth="1" collapsed="1"/>
    <col min="132" max="133" width="7" style="42" hidden="1" customWidth="1" outlineLevel="1"/>
    <col min="134" max="135" width="6.86328125" style="42" hidden="1" customWidth="1" outlineLevel="1"/>
    <col min="136" max="136" width="7.265625" style="42" hidden="1" customWidth="1" outlineLevel="1"/>
    <col min="137" max="137" width="6.73046875" style="42" hidden="1" customWidth="1" outlineLevel="1"/>
    <col min="138" max="138" width="6.86328125" style="42" hidden="1" customWidth="1" outlineLevel="1"/>
    <col min="139" max="140" width="7" style="42" hidden="1" customWidth="1" outlineLevel="1"/>
    <col min="141" max="141" width="7.1328125" style="42" hidden="1" customWidth="1" outlineLevel="1"/>
    <col min="142" max="142" width="6.73046875" style="42" hidden="1" customWidth="1" outlineLevel="1"/>
    <col min="143" max="143" width="6.59765625" style="42" hidden="1" customWidth="1" outlineLevel="1"/>
    <col min="144" max="144" width="8.265625" style="42" customWidth="1" collapsed="1"/>
    <col min="145" max="145" width="5.59765625" style="42" hidden="1" customWidth="1" outlineLevel="1"/>
    <col min="146" max="146" width="5.1328125" style="42" hidden="1" customWidth="1" outlineLevel="1"/>
    <col min="147" max="147" width="5.86328125" style="42" hidden="1" customWidth="1" outlineLevel="1"/>
    <col min="148" max="148" width="5.265625" style="42" hidden="1" customWidth="1" outlineLevel="1"/>
    <col min="149" max="149" width="6" style="42" hidden="1" customWidth="1" outlineLevel="1"/>
    <col min="150" max="150" width="5" style="42" hidden="1" customWidth="1" outlineLevel="1"/>
    <col min="151" max="151" width="4.59765625" style="42" hidden="1" customWidth="1" outlineLevel="1"/>
    <col min="152" max="153" width="5.59765625" style="42" hidden="1" customWidth="1" outlineLevel="1"/>
    <col min="154" max="154" width="5.1328125" style="42" hidden="1" customWidth="1" outlineLevel="1"/>
    <col min="155" max="155" width="5.3984375" style="42" hidden="1" customWidth="1" outlineLevel="1"/>
    <col min="156" max="156" width="5" style="42" hidden="1" customWidth="1" outlineLevel="1"/>
    <col min="157" max="157" width="8.265625" style="42" customWidth="1" collapsed="1"/>
    <col min="158" max="158" width="6.265625" style="43" bestFit="1" customWidth="1"/>
    <col min="159" max="159" width="5.86328125" style="43" bestFit="1" customWidth="1"/>
    <col min="160" max="160" width="6.3984375" style="43" bestFit="1" customWidth="1"/>
    <col min="161" max="161" width="5.86328125" style="43" bestFit="1" customWidth="1"/>
    <col min="162" max="162" width="6.59765625" style="43" bestFit="1" customWidth="1"/>
    <col min="163" max="163" width="5.73046875" style="43" bestFit="1" customWidth="1"/>
    <col min="164" max="164" width="5.1328125" style="43" bestFit="1" customWidth="1"/>
    <col min="165" max="165" width="6.1328125" style="43" bestFit="1" customWidth="1"/>
    <col min="166" max="166" width="6.265625" style="43" bestFit="1" customWidth="1"/>
    <col min="167" max="167" width="5.73046875" style="43" bestFit="1" customWidth="1"/>
    <col min="168" max="168" width="6.1328125" style="43" bestFit="1" customWidth="1"/>
    <col min="169" max="169" width="6.1328125" style="43" customWidth="1"/>
    <col min="170" max="170" width="8.265625" style="43" customWidth="1"/>
    <col min="171" max="171" width="6.265625" style="43" bestFit="1" customWidth="1"/>
    <col min="172" max="172" width="5.86328125" style="43" bestFit="1" customWidth="1"/>
    <col min="173" max="173" width="6.3984375" style="43" bestFit="1" customWidth="1"/>
    <col min="174" max="174" width="5.86328125" style="43" bestFit="1" customWidth="1"/>
    <col min="175" max="175" width="6.59765625" style="43" bestFit="1" customWidth="1"/>
    <col min="176" max="176" width="5.73046875" style="43" bestFit="1" customWidth="1"/>
    <col min="177" max="177" width="5.1328125" style="43" bestFit="1" customWidth="1"/>
    <col min="178" max="178" width="6.1328125" style="43" bestFit="1" customWidth="1"/>
    <col min="179" max="179" width="6.1328125" style="43" customWidth="1"/>
    <col min="180" max="182" width="6.46484375" style="43" customWidth="1"/>
    <col min="183" max="183" width="9.19921875" style="43" customWidth="1"/>
    <col min="184" max="184" width="6.73046875" style="42" customWidth="1"/>
    <col min="185" max="185" width="7.73046875" style="42" customWidth="1"/>
    <col min="186" max="186" width="6.86328125" style="42" customWidth="1"/>
    <col min="187" max="187" width="6.3984375" style="42" customWidth="1"/>
    <col min="188" max="16384" width="8" style="42"/>
  </cols>
  <sheetData>
    <row r="1" spans="1:193" x14ac:dyDescent="0.3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</row>
    <row r="2" spans="1:193" x14ac:dyDescent="0.3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</row>
    <row r="3" spans="1:193" x14ac:dyDescent="0.3">
      <c r="A3" s="83">
        <v>45992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</row>
    <row r="4" spans="1:193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</row>
    <row r="5" spans="1:193" ht="29.65" customHeight="1" x14ac:dyDescent="0.3">
      <c r="EO5" s="51"/>
      <c r="GB5" s="81" t="s">
        <v>41</v>
      </c>
      <c r="GC5" s="81"/>
      <c r="GD5" s="81" t="s">
        <v>42</v>
      </c>
      <c r="GE5" s="81"/>
    </row>
    <row r="6" spans="1:193" ht="20.25" x14ac:dyDescent="0.3">
      <c r="A6" s="2" t="s">
        <v>0</v>
      </c>
      <c r="B6" s="63">
        <v>40909</v>
      </c>
      <c r="C6" s="63">
        <v>40940</v>
      </c>
      <c r="D6" s="63">
        <v>40969</v>
      </c>
      <c r="E6" s="63">
        <v>41000</v>
      </c>
      <c r="F6" s="63">
        <v>41030</v>
      </c>
      <c r="G6" s="63">
        <v>41061</v>
      </c>
      <c r="H6" s="63">
        <v>41091</v>
      </c>
      <c r="I6" s="63">
        <v>41122</v>
      </c>
      <c r="J6" s="63">
        <v>41153</v>
      </c>
      <c r="K6" s="63">
        <v>41183</v>
      </c>
      <c r="L6" s="63">
        <v>41214</v>
      </c>
      <c r="M6" s="63">
        <v>41244</v>
      </c>
      <c r="N6" s="70" t="s">
        <v>15</v>
      </c>
      <c r="O6" s="63">
        <v>41275</v>
      </c>
      <c r="P6" s="63">
        <v>41306</v>
      </c>
      <c r="Q6" s="63">
        <v>41334</v>
      </c>
      <c r="R6" s="63">
        <v>41365</v>
      </c>
      <c r="S6" s="63">
        <v>41395</v>
      </c>
      <c r="T6" s="63">
        <v>41426</v>
      </c>
      <c r="U6" s="63">
        <v>41456</v>
      </c>
      <c r="V6" s="63">
        <v>41487</v>
      </c>
      <c r="W6" s="63">
        <v>41518</v>
      </c>
      <c r="X6" s="63">
        <v>41548</v>
      </c>
      <c r="Y6" s="63">
        <v>41579</v>
      </c>
      <c r="Z6" s="63">
        <v>41609</v>
      </c>
      <c r="AA6" s="70" t="s">
        <v>16</v>
      </c>
      <c r="AB6" s="63">
        <v>41640</v>
      </c>
      <c r="AC6" s="63">
        <v>41671</v>
      </c>
      <c r="AD6" s="63">
        <v>41699</v>
      </c>
      <c r="AE6" s="63">
        <v>41730</v>
      </c>
      <c r="AF6" s="63">
        <v>41760</v>
      </c>
      <c r="AG6" s="63">
        <v>41791</v>
      </c>
      <c r="AH6" s="63">
        <v>41821</v>
      </c>
      <c r="AI6" s="63">
        <v>41852</v>
      </c>
      <c r="AJ6" s="63">
        <v>41883</v>
      </c>
      <c r="AK6" s="63">
        <v>41913</v>
      </c>
      <c r="AL6" s="63">
        <v>41944</v>
      </c>
      <c r="AM6" s="63">
        <v>41974</v>
      </c>
      <c r="AN6" s="70" t="s">
        <v>17</v>
      </c>
      <c r="AO6" s="63">
        <v>42005</v>
      </c>
      <c r="AP6" s="63">
        <v>42036</v>
      </c>
      <c r="AQ6" s="63">
        <v>42064</v>
      </c>
      <c r="AR6" s="63">
        <v>42095</v>
      </c>
      <c r="AS6" s="63">
        <v>42125</v>
      </c>
      <c r="AT6" s="63">
        <v>42156</v>
      </c>
      <c r="AU6" s="63">
        <v>42186</v>
      </c>
      <c r="AV6" s="63">
        <v>42217</v>
      </c>
      <c r="AW6" s="63">
        <v>42248</v>
      </c>
      <c r="AX6" s="63">
        <v>42278</v>
      </c>
      <c r="AY6" s="63">
        <v>42309</v>
      </c>
      <c r="AZ6" s="63">
        <v>42339</v>
      </c>
      <c r="BA6" s="70" t="s">
        <v>18</v>
      </c>
      <c r="BB6" s="63">
        <v>42370</v>
      </c>
      <c r="BC6" s="63">
        <v>42401</v>
      </c>
      <c r="BD6" s="63">
        <v>42430</v>
      </c>
      <c r="BE6" s="63">
        <v>42461</v>
      </c>
      <c r="BF6" s="63">
        <v>42491</v>
      </c>
      <c r="BG6" s="63">
        <v>42522</v>
      </c>
      <c r="BH6" s="63">
        <v>42552</v>
      </c>
      <c r="BI6" s="63">
        <v>42583</v>
      </c>
      <c r="BJ6" s="63">
        <v>42614</v>
      </c>
      <c r="BK6" s="63">
        <v>42644</v>
      </c>
      <c r="BL6" s="63">
        <v>42675</v>
      </c>
      <c r="BM6" s="63">
        <v>42705</v>
      </c>
      <c r="BN6" s="70" t="s">
        <v>19</v>
      </c>
      <c r="BO6" s="63">
        <v>42736</v>
      </c>
      <c r="BP6" s="63">
        <v>42767</v>
      </c>
      <c r="BQ6" s="63">
        <v>42795</v>
      </c>
      <c r="BR6" s="63">
        <v>42826</v>
      </c>
      <c r="BS6" s="63">
        <v>42856</v>
      </c>
      <c r="BT6" s="63">
        <v>42887</v>
      </c>
      <c r="BU6" s="63">
        <v>42917</v>
      </c>
      <c r="BV6" s="63">
        <v>42948</v>
      </c>
      <c r="BW6" s="63">
        <v>42979</v>
      </c>
      <c r="BX6" s="63">
        <v>43009</v>
      </c>
      <c r="BY6" s="63">
        <v>43040</v>
      </c>
      <c r="BZ6" s="63">
        <v>43070</v>
      </c>
      <c r="CA6" s="70" t="s">
        <v>20</v>
      </c>
      <c r="CB6" s="63">
        <v>43101</v>
      </c>
      <c r="CC6" s="63">
        <v>43132</v>
      </c>
      <c r="CD6" s="63">
        <v>43160</v>
      </c>
      <c r="CE6" s="63">
        <v>43191</v>
      </c>
      <c r="CF6" s="63">
        <v>43221</v>
      </c>
      <c r="CG6" s="63">
        <v>43252</v>
      </c>
      <c r="CH6" s="63">
        <v>43282</v>
      </c>
      <c r="CI6" s="63">
        <v>43313</v>
      </c>
      <c r="CJ6" s="63">
        <v>43344</v>
      </c>
      <c r="CK6" s="63">
        <v>43374</v>
      </c>
      <c r="CL6" s="63">
        <v>43405</v>
      </c>
      <c r="CM6" s="63">
        <v>43435</v>
      </c>
      <c r="CN6" s="70" t="s">
        <v>21</v>
      </c>
      <c r="CO6" s="63">
        <v>43466</v>
      </c>
      <c r="CP6" s="63">
        <v>43497</v>
      </c>
      <c r="CQ6" s="63">
        <v>43525</v>
      </c>
      <c r="CR6" s="63">
        <v>43556</v>
      </c>
      <c r="CS6" s="63">
        <v>43586</v>
      </c>
      <c r="CT6" s="63">
        <v>43617</v>
      </c>
      <c r="CU6" s="63">
        <v>43647</v>
      </c>
      <c r="CV6" s="63">
        <v>43678</v>
      </c>
      <c r="CW6" s="63">
        <v>43709</v>
      </c>
      <c r="CX6" s="63">
        <v>43739</v>
      </c>
      <c r="CY6" s="63">
        <v>43770</v>
      </c>
      <c r="CZ6" s="63">
        <v>43800</v>
      </c>
      <c r="DA6" s="70" t="s">
        <v>22</v>
      </c>
      <c r="DB6" s="63">
        <v>43831</v>
      </c>
      <c r="DC6" s="63">
        <v>43862</v>
      </c>
      <c r="DD6" s="63">
        <v>43891</v>
      </c>
      <c r="DE6" s="63">
        <v>43922</v>
      </c>
      <c r="DF6" s="63">
        <v>43952</v>
      </c>
      <c r="DG6" s="63">
        <v>43983</v>
      </c>
      <c r="DH6" s="63">
        <v>44013</v>
      </c>
      <c r="DI6" s="63">
        <v>44044</v>
      </c>
      <c r="DJ6" s="63">
        <v>44075</v>
      </c>
      <c r="DK6" s="63">
        <v>44105</v>
      </c>
      <c r="DL6" s="63">
        <v>44136</v>
      </c>
      <c r="DM6" s="63">
        <v>44166</v>
      </c>
      <c r="DN6" s="70" t="s">
        <v>23</v>
      </c>
      <c r="DO6" s="63">
        <v>44197</v>
      </c>
      <c r="DP6" s="63">
        <v>44228</v>
      </c>
      <c r="DQ6" s="63">
        <v>44256</v>
      </c>
      <c r="DR6" s="63">
        <v>44287</v>
      </c>
      <c r="DS6" s="63">
        <v>44317</v>
      </c>
      <c r="DT6" s="63">
        <v>44348</v>
      </c>
      <c r="DU6" s="63">
        <v>44378</v>
      </c>
      <c r="DV6" s="63">
        <v>44409</v>
      </c>
      <c r="DW6" s="63">
        <v>44440</v>
      </c>
      <c r="DX6" s="63">
        <v>44470</v>
      </c>
      <c r="DY6" s="63">
        <v>44501</v>
      </c>
      <c r="DZ6" s="63">
        <v>44531</v>
      </c>
      <c r="EA6" s="70" t="s">
        <v>24</v>
      </c>
      <c r="EB6" s="63">
        <v>44562</v>
      </c>
      <c r="EC6" s="63">
        <v>44593</v>
      </c>
      <c r="ED6" s="63">
        <v>44621</v>
      </c>
      <c r="EE6" s="63">
        <v>44652</v>
      </c>
      <c r="EF6" s="63">
        <v>44682</v>
      </c>
      <c r="EG6" s="63">
        <v>44713</v>
      </c>
      <c r="EH6" s="63">
        <v>44743</v>
      </c>
      <c r="EI6" s="63">
        <v>44774</v>
      </c>
      <c r="EJ6" s="63">
        <v>44805</v>
      </c>
      <c r="EK6" s="63">
        <v>44835</v>
      </c>
      <c r="EL6" s="63">
        <v>44866</v>
      </c>
      <c r="EM6" s="63">
        <v>44896</v>
      </c>
      <c r="EN6" s="14" t="s">
        <v>36</v>
      </c>
      <c r="EO6" s="63">
        <v>44927</v>
      </c>
      <c r="EP6" s="63">
        <v>44958</v>
      </c>
      <c r="EQ6" s="63">
        <v>44986</v>
      </c>
      <c r="ER6" s="63">
        <v>45017</v>
      </c>
      <c r="ES6" s="63">
        <v>45047</v>
      </c>
      <c r="ET6" s="63">
        <v>45078</v>
      </c>
      <c r="EU6" s="63">
        <v>45108</v>
      </c>
      <c r="EV6" s="63">
        <v>45139</v>
      </c>
      <c r="EW6" s="63">
        <v>45170</v>
      </c>
      <c r="EX6" s="63">
        <v>45200</v>
      </c>
      <c r="EY6" s="63">
        <v>45231</v>
      </c>
      <c r="EZ6" s="63">
        <v>45261</v>
      </c>
      <c r="FA6" s="14" t="s">
        <v>38</v>
      </c>
      <c r="FB6" s="63">
        <v>45292</v>
      </c>
      <c r="FC6" s="63">
        <v>45323</v>
      </c>
      <c r="FD6" s="63">
        <v>45352</v>
      </c>
      <c r="FE6" s="63">
        <v>45383</v>
      </c>
      <c r="FF6" s="63">
        <v>45413</v>
      </c>
      <c r="FG6" s="63">
        <v>45444</v>
      </c>
      <c r="FH6" s="63">
        <v>45474</v>
      </c>
      <c r="FI6" s="63">
        <v>45505</v>
      </c>
      <c r="FJ6" s="63">
        <v>45536</v>
      </c>
      <c r="FK6" s="63">
        <v>45566</v>
      </c>
      <c r="FL6" s="63">
        <v>45597</v>
      </c>
      <c r="FM6" s="63">
        <v>45627</v>
      </c>
      <c r="FN6" s="14" t="s">
        <v>39</v>
      </c>
      <c r="FO6" s="63">
        <v>45658</v>
      </c>
      <c r="FP6" s="63">
        <v>45689</v>
      </c>
      <c r="FQ6" s="63">
        <v>45717</v>
      </c>
      <c r="FR6" s="63">
        <v>45748</v>
      </c>
      <c r="FS6" s="63">
        <v>45778</v>
      </c>
      <c r="FT6" s="63">
        <v>45809</v>
      </c>
      <c r="FU6" s="63">
        <v>45839</v>
      </c>
      <c r="FV6" s="63">
        <v>45870</v>
      </c>
      <c r="FW6" s="63">
        <v>45901</v>
      </c>
      <c r="FX6" s="63">
        <v>45931</v>
      </c>
      <c r="FY6" s="63">
        <v>45962</v>
      </c>
      <c r="FZ6" s="63">
        <v>45992</v>
      </c>
      <c r="GA6" s="69" t="s">
        <v>40</v>
      </c>
      <c r="GB6" s="63" t="s">
        <v>35</v>
      </c>
      <c r="GC6" s="63" t="s">
        <v>25</v>
      </c>
      <c r="GD6" s="63" t="s">
        <v>35</v>
      </c>
      <c r="GE6" s="63" t="s">
        <v>25</v>
      </c>
    </row>
    <row r="7" spans="1:193" x14ac:dyDescent="0.3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5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5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5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5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5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5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5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5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5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5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5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5">
        <v>93.397769770000011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3">
        <v>22.878302340000008</v>
      </c>
      <c r="FN7" s="5">
        <v>144.91388117</v>
      </c>
      <c r="FO7" s="18">
        <v>1.0741E-4</v>
      </c>
      <c r="FP7" s="18">
        <v>193.67342375000001</v>
      </c>
      <c r="FQ7" s="18">
        <v>8.3595417900000015</v>
      </c>
      <c r="FR7" s="18">
        <v>180.00010728000001</v>
      </c>
      <c r="FS7" s="18">
        <v>180.0001072</v>
      </c>
      <c r="FT7" s="18">
        <v>4.5220779100000001</v>
      </c>
      <c r="FU7" s="18">
        <v>8.0667131199999993</v>
      </c>
      <c r="FV7" s="18">
        <v>4.5237137599999997</v>
      </c>
      <c r="FW7" s="18">
        <v>41.352934620000006</v>
      </c>
      <c r="FX7" s="18">
        <v>157.09525588</v>
      </c>
      <c r="FY7" s="18">
        <v>159.09550529999999</v>
      </c>
      <c r="FZ7" s="18">
        <v>0</v>
      </c>
      <c r="GA7" s="5">
        <v>936.68948802</v>
      </c>
      <c r="GB7" s="3">
        <v>-22.878302340000008</v>
      </c>
      <c r="GC7" s="17">
        <v>-1</v>
      </c>
      <c r="GD7" s="3">
        <v>791.77560685000003</v>
      </c>
      <c r="GE7" s="62">
        <v>5.4637664829441679</v>
      </c>
      <c r="GF7" s="16"/>
      <c r="GG7" s="50"/>
      <c r="GH7" s="16"/>
      <c r="GI7" s="16"/>
      <c r="GJ7" s="16"/>
      <c r="GK7" s="16"/>
    </row>
    <row r="8" spans="1:193" x14ac:dyDescent="0.3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5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5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5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5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5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5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5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5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5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5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5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5">
        <v>524.27025015999993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3">
        <v>153.38994774</v>
      </c>
      <c r="FN8" s="5">
        <v>734.27209269000014</v>
      </c>
      <c r="FO8" s="18">
        <v>70.647916530000003</v>
      </c>
      <c r="FP8" s="18">
        <v>133.14124996999999</v>
      </c>
      <c r="FQ8" s="18">
        <v>30.71447586</v>
      </c>
      <c r="FR8" s="18">
        <v>130.46590682999999</v>
      </c>
      <c r="FS8" s="18">
        <v>74.109677730000001</v>
      </c>
      <c r="FT8" s="18">
        <v>184.97642421</v>
      </c>
      <c r="FU8" s="18">
        <v>79.846330269999996</v>
      </c>
      <c r="FV8" s="18">
        <v>32.070047819999999</v>
      </c>
      <c r="FW8" s="18">
        <v>135.96039018000002</v>
      </c>
      <c r="FX8" s="18">
        <v>27.023274439999998</v>
      </c>
      <c r="FY8" s="18">
        <v>89.590811929999987</v>
      </c>
      <c r="FZ8" s="18">
        <v>107.33966586</v>
      </c>
      <c r="GA8" s="5">
        <v>1095.8861716299998</v>
      </c>
      <c r="GB8" s="3">
        <v>-46.05028188</v>
      </c>
      <c r="GC8" s="17">
        <v>-0.30021707783652452</v>
      </c>
      <c r="GD8" s="3">
        <v>361.61407893999967</v>
      </c>
      <c r="GE8" s="62">
        <v>0.49247967141884597</v>
      </c>
      <c r="GF8" s="16"/>
      <c r="GG8" s="50"/>
      <c r="GH8" s="16"/>
      <c r="GI8" s="16"/>
      <c r="GJ8" s="16"/>
      <c r="GK8" s="16"/>
    </row>
    <row r="9" spans="1:193" x14ac:dyDescent="0.3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5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5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5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5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5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5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5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5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5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5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5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5">
        <v>68.491203580000018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3">
        <v>3.7182814500000001</v>
      </c>
      <c r="FN9" s="5">
        <v>161.91826583000002</v>
      </c>
      <c r="FO9" s="18">
        <v>12.38070651</v>
      </c>
      <c r="FP9" s="18">
        <v>26.46747388</v>
      </c>
      <c r="FQ9" s="18">
        <v>3.6085228199999997</v>
      </c>
      <c r="FR9" s="18">
        <v>3.2505788</v>
      </c>
      <c r="FS9" s="18">
        <v>3.1280175699999999</v>
      </c>
      <c r="FT9" s="18">
        <v>8.52534131</v>
      </c>
      <c r="FU9" s="18">
        <v>6.264316449999999</v>
      </c>
      <c r="FV9" s="18">
        <v>11.639506949999999</v>
      </c>
      <c r="FW9" s="18">
        <v>7.8698612700000004</v>
      </c>
      <c r="FX9" s="18">
        <v>6.7801259199999997</v>
      </c>
      <c r="FY9" s="18">
        <v>8.5415819299999995</v>
      </c>
      <c r="FZ9" s="18">
        <v>6.6699775199999998</v>
      </c>
      <c r="GA9" s="5">
        <v>105.12601093000001</v>
      </c>
      <c r="GB9" s="3">
        <v>2.9516960699999997</v>
      </c>
      <c r="GC9" s="17">
        <v>0.79383341731702406</v>
      </c>
      <c r="GD9" s="3">
        <v>-56.792254900000017</v>
      </c>
      <c r="GE9" s="62">
        <v>-0.35074643746263257</v>
      </c>
      <c r="GF9" s="16"/>
      <c r="GG9" s="50"/>
      <c r="GH9" s="16"/>
      <c r="GI9" s="16"/>
      <c r="GJ9" s="16"/>
      <c r="GK9" s="16"/>
    </row>
    <row r="10" spans="1:193" x14ac:dyDescent="0.3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5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5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5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5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5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5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5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5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5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5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5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5">
        <v>219.23322746999997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3">
        <v>20.039957109999996</v>
      </c>
      <c r="FN10" s="5">
        <v>205.62252935999996</v>
      </c>
      <c r="FO10" s="18">
        <v>21.685695729999999</v>
      </c>
      <c r="FP10" s="18">
        <v>16.054706879999998</v>
      </c>
      <c r="FQ10" s="18">
        <v>13.8749234</v>
      </c>
      <c r="FR10" s="18">
        <v>24.044583880000001</v>
      </c>
      <c r="FS10" s="18">
        <v>13.679598909999999</v>
      </c>
      <c r="FT10" s="18">
        <v>25.845330080000004</v>
      </c>
      <c r="FU10" s="18">
        <v>19.346588749999999</v>
      </c>
      <c r="FV10" s="18">
        <v>13.89384313</v>
      </c>
      <c r="FW10" s="18">
        <v>21.720391890000002</v>
      </c>
      <c r="FX10" s="18">
        <v>22.432518979999998</v>
      </c>
      <c r="FY10" s="18">
        <v>15.251006469999998</v>
      </c>
      <c r="FZ10" s="18">
        <v>22.417391490000004</v>
      </c>
      <c r="GA10" s="5">
        <v>230.24657958999998</v>
      </c>
      <c r="GB10" s="3">
        <v>2.3774343800000075</v>
      </c>
      <c r="GC10" s="17">
        <v>0.11863470400411491</v>
      </c>
      <c r="GD10" s="3">
        <v>24.624050230000023</v>
      </c>
      <c r="GE10" s="62">
        <v>0.11975365883613232</v>
      </c>
      <c r="GF10" s="16"/>
      <c r="GG10" s="50"/>
      <c r="GH10" s="16"/>
      <c r="GI10" s="16"/>
      <c r="GJ10" s="16"/>
      <c r="GK10" s="16"/>
    </row>
    <row r="11" spans="1:193" x14ac:dyDescent="0.3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5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5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5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5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5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5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5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5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5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5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5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5">
        <v>57.82479206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3">
        <v>0.49772622999999999</v>
      </c>
      <c r="FN11" s="5">
        <v>30.707567869999998</v>
      </c>
      <c r="FO11" s="18">
        <v>0.37596390000000002</v>
      </c>
      <c r="FP11" s="18">
        <v>3.6000429999999999</v>
      </c>
      <c r="FQ11" s="18">
        <v>0.184</v>
      </c>
      <c r="FR11" s="18">
        <v>3.1800316299999998</v>
      </c>
      <c r="FS11" s="18">
        <v>5.5780000000000003</v>
      </c>
      <c r="FT11" s="18">
        <v>1.3550339</v>
      </c>
      <c r="FU11" s="18">
        <v>0.38</v>
      </c>
      <c r="FV11" s="18">
        <v>3.906234</v>
      </c>
      <c r="FW11" s="18">
        <v>1.01</v>
      </c>
      <c r="FX11" s="18">
        <v>8.7243938100000005</v>
      </c>
      <c r="FY11" s="18">
        <v>2.1</v>
      </c>
      <c r="FZ11" s="18">
        <v>0.2</v>
      </c>
      <c r="GA11" s="5">
        <v>30.593700240000008</v>
      </c>
      <c r="GB11" s="3">
        <v>-0.29772622999999998</v>
      </c>
      <c r="GC11" s="17">
        <v>-0.59817267416266162</v>
      </c>
      <c r="GD11" s="3">
        <v>-0.11386762999999078</v>
      </c>
      <c r="GE11" s="62">
        <v>-3.7081292299685487E-3</v>
      </c>
      <c r="GF11" s="16"/>
      <c r="GG11" s="50"/>
      <c r="GH11" s="16"/>
      <c r="GI11" s="16"/>
      <c r="GJ11" s="16"/>
      <c r="GK11" s="16"/>
    </row>
    <row r="12" spans="1:193" x14ac:dyDescent="0.3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5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5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5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5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5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5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5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5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5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5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5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5">
        <v>2.2097883899999999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3">
        <v>0.18</v>
      </c>
      <c r="FN12" s="5">
        <v>2.5997466300000003</v>
      </c>
      <c r="FO12" s="18">
        <v>0.19914010000000001</v>
      </c>
      <c r="FP12" s="18">
        <v>0.16</v>
      </c>
      <c r="FQ12" s="18">
        <v>0.45235999999999998</v>
      </c>
      <c r="FR12" s="18">
        <v>0.02</v>
      </c>
      <c r="FS12" s="18">
        <v>0.18</v>
      </c>
      <c r="FT12" s="18">
        <v>0.26800000000000002</v>
      </c>
      <c r="FU12" s="18">
        <v>0.12006741</v>
      </c>
      <c r="FV12" s="18">
        <v>0.1</v>
      </c>
      <c r="FW12" s="18">
        <v>1.0149999999999999</v>
      </c>
      <c r="FX12" s="18">
        <v>106.62</v>
      </c>
      <c r="FY12" s="18">
        <v>0.125</v>
      </c>
      <c r="FZ12" s="18">
        <v>0.113</v>
      </c>
      <c r="GA12" s="5">
        <v>109.37256751000001</v>
      </c>
      <c r="GB12" s="3">
        <v>-6.699999999999999E-2</v>
      </c>
      <c r="GC12" s="17">
        <v>-0.37222222222222223</v>
      </c>
      <c r="GD12" s="3">
        <v>106.77282088000001</v>
      </c>
      <c r="GE12" s="62">
        <v>41.070471886716128</v>
      </c>
      <c r="GF12" s="16"/>
      <c r="GG12" s="50"/>
      <c r="GH12" s="16"/>
      <c r="GI12" s="16"/>
      <c r="GJ12" s="16"/>
      <c r="GK12" s="16"/>
    </row>
    <row r="13" spans="1:193" x14ac:dyDescent="0.3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5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5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5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5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5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5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5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5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5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5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5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5">
        <v>6087.7436766900009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3">
        <v>618.79692246999991</v>
      </c>
      <c r="FN13" s="5">
        <v>6565.833258710004</v>
      </c>
      <c r="FO13" s="18">
        <v>554.46298807000016</v>
      </c>
      <c r="FP13" s="18">
        <v>597.94647964000046</v>
      </c>
      <c r="FQ13" s="18">
        <v>599.71219800999972</v>
      </c>
      <c r="FR13" s="18">
        <v>869.28679320999993</v>
      </c>
      <c r="FS13" s="18">
        <v>670.04146767999987</v>
      </c>
      <c r="FT13" s="18">
        <v>625.62561736999999</v>
      </c>
      <c r="FU13" s="18">
        <v>764.05545877999987</v>
      </c>
      <c r="FV13" s="18">
        <v>690.75509914000008</v>
      </c>
      <c r="FW13" s="18">
        <v>818.73459385999968</v>
      </c>
      <c r="FX13" s="18">
        <v>702.49896575000025</v>
      </c>
      <c r="FY13" s="18">
        <v>605.04586614999982</v>
      </c>
      <c r="FZ13" s="18">
        <v>710.90528692000009</v>
      </c>
      <c r="GA13" s="5">
        <v>8209.0708145799999</v>
      </c>
      <c r="GB13" s="3">
        <v>92.108364450000181</v>
      </c>
      <c r="GC13" s="17">
        <v>0.1488507151624785</v>
      </c>
      <c r="GD13" s="3">
        <v>1643.237555869996</v>
      </c>
      <c r="GE13" s="62">
        <v>0.25027098482742227</v>
      </c>
      <c r="GF13" s="16"/>
      <c r="GG13" s="50"/>
      <c r="GH13" s="16"/>
      <c r="GI13" s="16"/>
      <c r="GJ13" s="16"/>
      <c r="GK13" s="16"/>
    </row>
    <row r="14" spans="1:193" x14ac:dyDescent="0.3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5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5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5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5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5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5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5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5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5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5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5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5">
        <v>1659.3052326900004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3">
        <v>178.45208703</v>
      </c>
      <c r="FN14" s="5">
        <v>1707.6138006799999</v>
      </c>
      <c r="FO14" s="18">
        <v>78.181883559999989</v>
      </c>
      <c r="FP14" s="18">
        <v>100.40795701999997</v>
      </c>
      <c r="FQ14" s="18">
        <v>103.82640217999993</v>
      </c>
      <c r="FR14" s="18">
        <v>86.353720450000083</v>
      </c>
      <c r="FS14" s="18">
        <v>237.62487420000002</v>
      </c>
      <c r="FT14" s="18">
        <v>92.477046470000005</v>
      </c>
      <c r="FU14" s="18">
        <v>159.06672374000001</v>
      </c>
      <c r="FV14" s="18">
        <v>88.418435120000041</v>
      </c>
      <c r="FW14" s="18">
        <v>377.92036249000006</v>
      </c>
      <c r="FX14" s="18">
        <v>157.10038761000004</v>
      </c>
      <c r="FY14" s="18">
        <v>84.278716669999966</v>
      </c>
      <c r="FZ14" s="18">
        <v>324.2756079399997</v>
      </c>
      <c r="GA14" s="5">
        <v>1889.9321174499999</v>
      </c>
      <c r="GB14" s="3">
        <v>145.8235209099997</v>
      </c>
      <c r="GC14" s="17">
        <v>0.81715783399879749</v>
      </c>
      <c r="GD14" s="3">
        <v>182.31831676999991</v>
      </c>
      <c r="GE14" s="38">
        <v>0.10676788668339277</v>
      </c>
      <c r="GF14" s="16"/>
      <c r="GG14" s="50"/>
      <c r="GH14" s="16"/>
      <c r="GI14" s="16"/>
      <c r="GJ14" s="16"/>
      <c r="GK14" s="16"/>
    </row>
    <row r="15" spans="1:193" x14ac:dyDescent="0.3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5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5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5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5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5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5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5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5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5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5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5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5">
        <v>721.33860278000009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3">
        <v>64.432446649999989</v>
      </c>
      <c r="FN15" s="5">
        <v>696.30998554000007</v>
      </c>
      <c r="FO15" s="18">
        <v>62.452530729999999</v>
      </c>
      <c r="FP15" s="18">
        <v>61.198694180000025</v>
      </c>
      <c r="FQ15" s="18">
        <v>55.530209759999991</v>
      </c>
      <c r="FR15" s="18">
        <v>55.298968989999977</v>
      </c>
      <c r="FS15" s="18">
        <v>54.277579419999995</v>
      </c>
      <c r="FT15" s="18">
        <v>59.675778700000002</v>
      </c>
      <c r="FU15" s="18">
        <v>63.519902319999993</v>
      </c>
      <c r="FV15" s="18">
        <v>67.394912070000004</v>
      </c>
      <c r="FW15" s="18">
        <v>67.161095720000006</v>
      </c>
      <c r="FX15" s="18">
        <v>72.581809320000005</v>
      </c>
      <c r="FY15" s="18">
        <v>55.179306820000001</v>
      </c>
      <c r="FZ15" s="18">
        <v>119.28810874000001</v>
      </c>
      <c r="GA15" s="5">
        <v>793.55889677000005</v>
      </c>
      <c r="GB15" s="3">
        <v>54.855662090000024</v>
      </c>
      <c r="GC15" s="17">
        <v>0.85136705095149501</v>
      </c>
      <c r="GD15" s="3">
        <v>97.248911229999976</v>
      </c>
      <c r="GE15" s="38">
        <v>0.13966324374133721</v>
      </c>
      <c r="GF15" s="16"/>
      <c r="GG15" s="50"/>
      <c r="GH15" s="16"/>
      <c r="GI15" s="16"/>
      <c r="GJ15" s="16"/>
      <c r="GK15" s="16"/>
    </row>
    <row r="16" spans="1:193" x14ac:dyDescent="0.3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5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5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5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5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5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5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5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5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5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5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5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5">
        <v>478.16435765</v>
      </c>
      <c r="FB16" s="7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3">
        <v>39.283524679999999</v>
      </c>
      <c r="FN16" s="5">
        <v>587.98919487000001</v>
      </c>
      <c r="FO16" s="18">
        <v>82.422113289999999</v>
      </c>
      <c r="FP16" s="18">
        <v>59.766757929999997</v>
      </c>
      <c r="FQ16" s="18">
        <v>52.183162709999991</v>
      </c>
      <c r="FR16" s="18">
        <v>72.887956540000019</v>
      </c>
      <c r="FS16" s="18">
        <v>42.256335169999993</v>
      </c>
      <c r="FT16" s="18">
        <v>48.421429520000004</v>
      </c>
      <c r="FU16" s="18">
        <v>38.864592309999999</v>
      </c>
      <c r="FV16" s="18">
        <v>56.577402610000007</v>
      </c>
      <c r="FW16" s="18">
        <v>40.622588450000002</v>
      </c>
      <c r="FX16" s="18">
        <v>57.21491245</v>
      </c>
      <c r="FY16" s="18">
        <v>33.930145119999999</v>
      </c>
      <c r="FZ16" s="18">
        <v>53.297887329999995</v>
      </c>
      <c r="GA16" s="5">
        <v>638.44528343000002</v>
      </c>
      <c r="GB16" s="3">
        <v>14.014362649999995</v>
      </c>
      <c r="GC16" s="17">
        <v>0.3567491146520001</v>
      </c>
      <c r="GD16" s="3">
        <v>50.456088560000012</v>
      </c>
      <c r="GE16" s="38">
        <v>8.5811251295451862E-2</v>
      </c>
      <c r="GF16" s="16"/>
      <c r="GG16" s="50"/>
      <c r="GH16" s="16"/>
      <c r="GI16" s="16"/>
      <c r="GJ16" s="16"/>
      <c r="GK16" s="16"/>
    </row>
    <row r="17" spans="1:193" ht="10.5" thickBot="1" x14ac:dyDescent="0.35">
      <c r="A17" s="6" t="s">
        <v>11</v>
      </c>
      <c r="B17" s="7">
        <v>36.635495879999894</v>
      </c>
      <c r="C17" s="7">
        <v>37.985134459999948</v>
      </c>
      <c r="D17" s="7">
        <v>53.684115810000044</v>
      </c>
      <c r="E17" s="7">
        <v>50.90773343000015</v>
      </c>
      <c r="F17" s="7">
        <v>63.067547660000145</v>
      </c>
      <c r="G17" s="7">
        <v>61.263616170000219</v>
      </c>
      <c r="H17" s="7">
        <v>60.545614000000079</v>
      </c>
      <c r="I17" s="7">
        <v>59.508250220000107</v>
      </c>
      <c r="J17" s="7">
        <v>49.358439720000021</v>
      </c>
      <c r="K17" s="7">
        <v>49.720187920000157</v>
      </c>
      <c r="L17" s="7">
        <v>55.286595530000156</v>
      </c>
      <c r="M17" s="7">
        <v>54.400196100000109</v>
      </c>
      <c r="N17" s="8">
        <v>632.36292689999891</v>
      </c>
      <c r="O17" s="7">
        <v>48.323013840000151</v>
      </c>
      <c r="P17" s="7">
        <v>43.256711550000041</v>
      </c>
      <c r="Q17" s="7">
        <v>52.981653410000042</v>
      </c>
      <c r="R17" s="7">
        <v>52.781026280000098</v>
      </c>
      <c r="S17" s="7">
        <v>65.13842096000009</v>
      </c>
      <c r="T17" s="7">
        <v>62.406629540000083</v>
      </c>
      <c r="U17" s="7">
        <v>71.260440350000081</v>
      </c>
      <c r="V17" s="7">
        <v>63.222307420000114</v>
      </c>
      <c r="W17" s="7">
        <v>60.664572540000037</v>
      </c>
      <c r="X17" s="7">
        <v>83.009298160000085</v>
      </c>
      <c r="Y17" s="7">
        <v>61.659908220000041</v>
      </c>
      <c r="Z17" s="7">
        <v>58.006690470000244</v>
      </c>
      <c r="AA17" s="8">
        <v>722.71067274000075</v>
      </c>
      <c r="AB17" s="7">
        <v>59.229976120000224</v>
      </c>
      <c r="AC17" s="7">
        <v>59.534653000000169</v>
      </c>
      <c r="AD17" s="7">
        <v>55.766216430000071</v>
      </c>
      <c r="AE17" s="7">
        <v>68.699393340000313</v>
      </c>
      <c r="AF17" s="7">
        <v>70.480441290000144</v>
      </c>
      <c r="AG17" s="7">
        <v>74.060549170000272</v>
      </c>
      <c r="AH17" s="7">
        <v>69.91380662000013</v>
      </c>
      <c r="AI17" s="7">
        <v>72.83336696000022</v>
      </c>
      <c r="AJ17" s="7">
        <v>70.513381100000146</v>
      </c>
      <c r="AK17" s="7">
        <v>84.674879220000108</v>
      </c>
      <c r="AL17" s="7">
        <v>61.914968080000108</v>
      </c>
      <c r="AM17" s="7">
        <v>64.577306210000089</v>
      </c>
      <c r="AN17" s="8">
        <v>812.19893753999986</v>
      </c>
      <c r="AO17" s="7">
        <v>67.789330670000268</v>
      </c>
      <c r="AP17" s="7">
        <v>70.154627140000215</v>
      </c>
      <c r="AQ17" s="7">
        <v>90.353938170000362</v>
      </c>
      <c r="AR17" s="7">
        <v>82.964754660000153</v>
      </c>
      <c r="AS17" s="7">
        <v>87.197009680000136</v>
      </c>
      <c r="AT17" s="7">
        <v>96.29749509000024</v>
      </c>
      <c r="AU17" s="7">
        <v>97.69832834000006</v>
      </c>
      <c r="AV17" s="7">
        <v>95.096084410000302</v>
      </c>
      <c r="AW17" s="7">
        <v>94.173337570000101</v>
      </c>
      <c r="AX17" s="7">
        <v>123.89225610000004</v>
      </c>
      <c r="AY17" s="7">
        <v>92.523689159999989</v>
      </c>
      <c r="AZ17" s="7">
        <v>91.999574620000118</v>
      </c>
      <c r="BA17" s="8">
        <v>1090.1404256100002</v>
      </c>
      <c r="BB17" s="7">
        <v>84.920893730000003</v>
      </c>
      <c r="BC17" s="7">
        <v>88.312725770000156</v>
      </c>
      <c r="BD17" s="7">
        <v>102.04977826000029</v>
      </c>
      <c r="BE17" s="7">
        <v>96.234673650000289</v>
      </c>
      <c r="BF17" s="7">
        <v>103.20807561000008</v>
      </c>
      <c r="BG17" s="7">
        <v>100.6780170200001</v>
      </c>
      <c r="BH17" s="7">
        <v>102.51832581000009</v>
      </c>
      <c r="BI17" s="7">
        <v>97.162071000000225</v>
      </c>
      <c r="BJ17" s="7">
        <v>96.633675970000198</v>
      </c>
      <c r="BK17" s="7">
        <v>109.96146962000019</v>
      </c>
      <c r="BL17" s="7">
        <v>75.356963270000179</v>
      </c>
      <c r="BM17" s="7">
        <v>79.754407500000212</v>
      </c>
      <c r="BN17" s="8">
        <v>1136.7910772099904</v>
      </c>
      <c r="BO17" s="7">
        <v>81.736023140000057</v>
      </c>
      <c r="BP17" s="7">
        <v>84.333432040000147</v>
      </c>
      <c r="BQ17" s="7">
        <v>93.010430290000428</v>
      </c>
      <c r="BR17" s="7">
        <v>78.370372430000202</v>
      </c>
      <c r="BS17" s="7">
        <v>93.647244070000383</v>
      </c>
      <c r="BT17" s="7">
        <v>90.030614450000343</v>
      </c>
      <c r="BU17" s="7">
        <v>81.124038889999824</v>
      </c>
      <c r="BV17" s="7">
        <v>93.922262220000135</v>
      </c>
      <c r="BW17" s="7">
        <v>93.18567933000034</v>
      </c>
      <c r="BX17" s="7">
        <v>108.79274436000003</v>
      </c>
      <c r="BY17" s="7">
        <v>83.42652015000003</v>
      </c>
      <c r="BZ17" s="7">
        <v>74.848450270000043</v>
      </c>
      <c r="CA17" s="8">
        <v>1056.4278116400012</v>
      </c>
      <c r="CB17" s="7">
        <v>74.529592720000039</v>
      </c>
      <c r="CC17" s="7">
        <v>73.487060380000045</v>
      </c>
      <c r="CD17" s="7">
        <v>100.11009949999956</v>
      </c>
      <c r="CE17" s="7">
        <v>85.62330782999959</v>
      </c>
      <c r="CF17" s="7">
        <v>111.67384261999942</v>
      </c>
      <c r="CG17" s="7">
        <v>91.16778895999964</v>
      </c>
      <c r="CH17" s="7">
        <v>86.037316769999876</v>
      </c>
      <c r="CI17" s="7">
        <v>101.23449292000025</v>
      </c>
      <c r="CJ17" s="7">
        <v>88.877285999999529</v>
      </c>
      <c r="CK17" s="7">
        <v>105.22051600999968</v>
      </c>
      <c r="CL17" s="7">
        <v>101.88998511999974</v>
      </c>
      <c r="CM17" s="7">
        <v>97.098315699999432</v>
      </c>
      <c r="CN17" s="8">
        <v>1116.9496045300041</v>
      </c>
      <c r="CO17" s="7">
        <v>85.284351269999576</v>
      </c>
      <c r="CP17" s="7">
        <v>99.104879759999477</v>
      </c>
      <c r="CQ17" s="7">
        <v>97.406265969999751</v>
      </c>
      <c r="CR17" s="7">
        <v>104.43247473999949</v>
      </c>
      <c r="CS17" s="7">
        <v>120.19387116999951</v>
      </c>
      <c r="CT17" s="7">
        <v>117.46800615999972</v>
      </c>
      <c r="CU17" s="7">
        <v>129.68179782999925</v>
      </c>
      <c r="CV17" s="7">
        <v>126.11551213999958</v>
      </c>
      <c r="CW17" s="7">
        <v>105.44259861999939</v>
      </c>
      <c r="CX17" s="7">
        <v>135.88309734999942</v>
      </c>
      <c r="CY17" s="7">
        <v>89.804815499999563</v>
      </c>
      <c r="CZ17" s="7">
        <v>86.696777820000406</v>
      </c>
      <c r="DA17" s="8">
        <v>1297.514448329995</v>
      </c>
      <c r="DB17" s="7">
        <v>107.60728338999914</v>
      </c>
      <c r="DC17" s="7">
        <v>108.9733091699996</v>
      </c>
      <c r="DD17" s="7">
        <v>70.798042090000209</v>
      </c>
      <c r="DE17" s="7">
        <v>15.221870590000018</v>
      </c>
      <c r="DF17" s="7">
        <v>15.246590090000012</v>
      </c>
      <c r="DG17" s="7">
        <v>18.752663390000013</v>
      </c>
      <c r="DH17" s="7">
        <v>33.491393199999941</v>
      </c>
      <c r="DI17" s="7">
        <v>41.595953240000014</v>
      </c>
      <c r="DJ17" s="7">
        <v>49.798289380000121</v>
      </c>
      <c r="DK17" s="7">
        <v>61.882486770000206</v>
      </c>
      <c r="DL17" s="7">
        <v>52.269740680000204</v>
      </c>
      <c r="DM17" s="7">
        <v>72.675658190000263</v>
      </c>
      <c r="DN17" s="8">
        <v>648.31328017999988</v>
      </c>
      <c r="DO17" s="7">
        <v>46.162027690000031</v>
      </c>
      <c r="DP17" s="7">
        <v>57.469776010000132</v>
      </c>
      <c r="DQ17" s="7">
        <v>88.274005259999683</v>
      </c>
      <c r="DR17" s="7">
        <v>83.328815450000334</v>
      </c>
      <c r="DS17" s="7">
        <v>89.212835870000248</v>
      </c>
      <c r="DT17" s="7">
        <v>94.362660319999719</v>
      </c>
      <c r="DU17" s="7">
        <v>90.290510829999533</v>
      </c>
      <c r="DV17" s="7">
        <v>92.102468039999764</v>
      </c>
      <c r="DW17" s="7">
        <v>89.580035109999784</v>
      </c>
      <c r="DX17" s="7">
        <v>92.555176259999584</v>
      </c>
      <c r="DY17" s="7">
        <v>75.683900880000365</v>
      </c>
      <c r="DZ17" s="7">
        <v>87.259005389999757</v>
      </c>
      <c r="EA17" s="8">
        <v>986.28121711000369</v>
      </c>
      <c r="EB17" s="7">
        <v>69.239043240000342</v>
      </c>
      <c r="EC17" s="7">
        <v>86.813964030000378</v>
      </c>
      <c r="ED17" s="7">
        <v>97.259850440000235</v>
      </c>
      <c r="EE17" s="7">
        <v>98.28831200000046</v>
      </c>
      <c r="EF17" s="7">
        <v>100.74748506000017</v>
      </c>
      <c r="EG17" s="7">
        <v>108.38129748999955</v>
      </c>
      <c r="EH17" s="7">
        <v>96.305416150000497</v>
      </c>
      <c r="EI17" s="7">
        <v>104.37311081</v>
      </c>
      <c r="EJ17" s="7">
        <v>111.69106188000008</v>
      </c>
      <c r="EK17" s="7">
        <v>119.83752603999984</v>
      </c>
      <c r="EL17" s="7">
        <v>87.317519460000071</v>
      </c>
      <c r="EM17" s="7">
        <v>91.985528100000494</v>
      </c>
      <c r="EN17" s="5">
        <v>1172.2401147000019</v>
      </c>
      <c r="EO17" s="7">
        <v>93.678343599999636</v>
      </c>
      <c r="EP17" s="7">
        <v>94.838195570000025</v>
      </c>
      <c r="EQ17" s="7">
        <v>120.13573015999984</v>
      </c>
      <c r="ER17" s="7">
        <v>111.61137549</v>
      </c>
      <c r="ES17" s="7">
        <v>136.56083541999976</v>
      </c>
      <c r="ET17" s="7">
        <v>127.29028851000059</v>
      </c>
      <c r="EU17" s="7">
        <v>119.63250506000063</v>
      </c>
      <c r="EV17" s="7">
        <v>135.68998503000009</v>
      </c>
      <c r="EW17" s="7">
        <v>126.57347082000022</v>
      </c>
      <c r="EX17" s="7">
        <v>124.78516373000022</v>
      </c>
      <c r="EY17" s="7">
        <v>110.98345729000029</v>
      </c>
      <c r="EZ17" s="7">
        <v>100.17303131999972</v>
      </c>
      <c r="FA17" s="21">
        <v>1401.9523820000013</v>
      </c>
      <c r="FB17" s="26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31">
        <v>96.931848689999455</v>
      </c>
      <c r="FN17" s="21">
        <v>1573.2819497499972</v>
      </c>
      <c r="FO17" s="37">
        <v>110.93980496999934</v>
      </c>
      <c r="FP17" s="37">
        <v>123.87048373999943</v>
      </c>
      <c r="FQ17" s="37">
        <v>112.8492668200002</v>
      </c>
      <c r="FR17" s="37">
        <v>121.56968445999998</v>
      </c>
      <c r="FS17" s="37">
        <v>124.77063280000004</v>
      </c>
      <c r="FT17" s="37">
        <v>129.95184021999972</v>
      </c>
      <c r="FU17" s="37">
        <v>141.83669002999991</v>
      </c>
      <c r="FV17" s="37">
        <v>136.20574203999982</v>
      </c>
      <c r="FW17" s="37">
        <v>136.66230218999954</v>
      </c>
      <c r="FX17" s="37">
        <v>176.1695180099999</v>
      </c>
      <c r="FY17" s="37">
        <v>105.55450990000007</v>
      </c>
      <c r="FZ17" s="37">
        <v>123.36736391000009</v>
      </c>
      <c r="GA17" s="5">
        <v>1543.7478390899978</v>
      </c>
      <c r="GB17" s="20">
        <v>26.435515220000639</v>
      </c>
      <c r="GC17" s="35">
        <v>0.27272269720703268</v>
      </c>
      <c r="GD17" s="20">
        <v>-29.534110659999442</v>
      </c>
      <c r="GE17" s="40">
        <v>-1.877229358964716E-2</v>
      </c>
      <c r="GF17" s="16"/>
      <c r="GG17" s="50"/>
      <c r="GH17" s="16"/>
      <c r="GI17" s="16"/>
      <c r="GJ17" s="16"/>
      <c r="GK17" s="16"/>
    </row>
    <row r="18" spans="1:193" s="44" customFormat="1" ht="10.9" thickTop="1" thickBot="1" x14ac:dyDescent="0.35">
      <c r="A18" s="9" t="s">
        <v>12</v>
      </c>
      <c r="B18" s="10">
        <v>653.73127987999919</v>
      </c>
      <c r="C18" s="10">
        <v>617.67436067999733</v>
      </c>
      <c r="D18" s="10">
        <v>764.42740683999966</v>
      </c>
      <c r="E18" s="10">
        <v>794.46151707999968</v>
      </c>
      <c r="F18" s="10">
        <v>1065.1470846199989</v>
      </c>
      <c r="G18" s="10">
        <v>929.39201265000065</v>
      </c>
      <c r="H18" s="10">
        <v>896.89339635999977</v>
      </c>
      <c r="I18" s="10">
        <v>992.76344655999947</v>
      </c>
      <c r="J18" s="10">
        <v>961.10017800999776</v>
      </c>
      <c r="K18" s="10">
        <v>890.7243336499987</v>
      </c>
      <c r="L18" s="10">
        <v>933.26938562999851</v>
      </c>
      <c r="M18" s="10">
        <v>1032.2711174699991</v>
      </c>
      <c r="N18" s="11">
        <v>10531.855519430033</v>
      </c>
      <c r="O18" s="10">
        <v>1213.225641920003</v>
      </c>
      <c r="P18" s="10">
        <v>736.39020386999994</v>
      </c>
      <c r="Q18" s="10">
        <v>985.75976196999966</v>
      </c>
      <c r="R18" s="10">
        <v>908.69709451999961</v>
      </c>
      <c r="S18" s="10">
        <v>1056.3457975599981</v>
      </c>
      <c r="T18" s="10">
        <v>931.15239235999979</v>
      </c>
      <c r="U18" s="10">
        <v>1144.6307069800014</v>
      </c>
      <c r="V18" s="10">
        <v>952.28802102000009</v>
      </c>
      <c r="W18" s="10">
        <v>984.86121474999811</v>
      </c>
      <c r="X18" s="10">
        <v>1214.9034109999993</v>
      </c>
      <c r="Y18" s="10">
        <v>914.084957309998</v>
      </c>
      <c r="Z18" s="10">
        <v>987.658922799999</v>
      </c>
      <c r="AA18" s="11">
        <v>12029.998126060053</v>
      </c>
      <c r="AB18" s="10">
        <v>1071.1525287399984</v>
      </c>
      <c r="AC18" s="10">
        <v>1066.0650564100004</v>
      </c>
      <c r="AD18" s="10">
        <v>1008.3006069499999</v>
      </c>
      <c r="AE18" s="10">
        <v>1121.2135390200015</v>
      </c>
      <c r="AF18" s="10">
        <v>1044.4371026000001</v>
      </c>
      <c r="AG18" s="10">
        <v>1056.6905170799998</v>
      </c>
      <c r="AH18" s="10">
        <v>1117.1263976900009</v>
      </c>
      <c r="AI18" s="10">
        <v>1182.313096540006</v>
      </c>
      <c r="AJ18" s="10">
        <v>1133.86388496</v>
      </c>
      <c r="AK18" s="10">
        <v>1207.9290682000005</v>
      </c>
      <c r="AL18" s="10">
        <v>889.75606138999922</v>
      </c>
      <c r="AM18" s="10">
        <v>1155.3663960000022</v>
      </c>
      <c r="AN18" s="11">
        <v>13054.214255579931</v>
      </c>
      <c r="AO18" s="10">
        <v>1070.8948639699991</v>
      </c>
      <c r="AP18" s="10">
        <v>1050.0195626699997</v>
      </c>
      <c r="AQ18" s="10">
        <v>1206.4255159899992</v>
      </c>
      <c r="AR18" s="10">
        <v>985.5175199899993</v>
      </c>
      <c r="AS18" s="10">
        <v>899.28518613999995</v>
      </c>
      <c r="AT18" s="10">
        <v>905.98664678000262</v>
      </c>
      <c r="AU18" s="10">
        <v>1157.00417788</v>
      </c>
      <c r="AV18" s="10">
        <v>971.79415012000015</v>
      </c>
      <c r="AW18" s="10">
        <v>1038.7131380100018</v>
      </c>
      <c r="AX18" s="10">
        <v>1001.1260426800023</v>
      </c>
      <c r="AY18" s="10">
        <v>914.91325080999866</v>
      </c>
      <c r="AZ18" s="10">
        <v>1124.4798003100029</v>
      </c>
      <c r="BA18" s="11">
        <v>12326.15985534999</v>
      </c>
      <c r="BB18" s="10">
        <v>966.02960290999897</v>
      </c>
      <c r="BC18" s="10">
        <v>849.15755635999949</v>
      </c>
      <c r="BD18" s="10">
        <v>1009.7782078199982</v>
      </c>
      <c r="BE18" s="10">
        <v>944.62738112000045</v>
      </c>
      <c r="BF18" s="10">
        <v>896.56742124000232</v>
      </c>
      <c r="BG18" s="10">
        <v>1086.4750627500014</v>
      </c>
      <c r="BH18" s="10">
        <v>973.06410784999753</v>
      </c>
      <c r="BI18" s="10">
        <v>909.86077711999849</v>
      </c>
      <c r="BJ18" s="10">
        <v>1160.2432829300003</v>
      </c>
      <c r="BK18" s="10">
        <v>890.27678817000117</v>
      </c>
      <c r="BL18" s="10">
        <v>849.78868048000118</v>
      </c>
      <c r="BM18" s="10">
        <v>1059.3333890200006</v>
      </c>
      <c r="BN18" s="11">
        <v>11595.202257769963</v>
      </c>
      <c r="BO18" s="10">
        <v>706.06380245000014</v>
      </c>
      <c r="BP18" s="10">
        <v>666.00648952999802</v>
      </c>
      <c r="BQ18" s="10">
        <v>899.36138805000019</v>
      </c>
      <c r="BR18" s="10">
        <v>850.68073383999899</v>
      </c>
      <c r="BS18" s="10">
        <v>826.08626857999968</v>
      </c>
      <c r="BT18" s="10">
        <v>1111.4666941799994</v>
      </c>
      <c r="BU18" s="10">
        <v>815.73589196999785</v>
      </c>
      <c r="BV18" s="10">
        <v>906.54447680000169</v>
      </c>
      <c r="BW18" s="10">
        <v>754.18364495999799</v>
      </c>
      <c r="BX18" s="10">
        <v>823.97173552000015</v>
      </c>
      <c r="BY18" s="10">
        <v>714.21331061999922</v>
      </c>
      <c r="BZ18" s="10">
        <v>1017.3032172599993</v>
      </c>
      <c r="CA18" s="11">
        <v>10091.617653760055</v>
      </c>
      <c r="CB18" s="10">
        <v>991.86300642000094</v>
      </c>
      <c r="CC18" s="10">
        <v>857.97056283999916</v>
      </c>
      <c r="CD18" s="10">
        <v>997.15420830999892</v>
      </c>
      <c r="CE18" s="10">
        <v>1064.5940991899986</v>
      </c>
      <c r="CF18" s="10">
        <v>972.77332922999904</v>
      </c>
      <c r="CG18" s="10">
        <v>993.28390175999857</v>
      </c>
      <c r="CH18" s="10">
        <v>792.14773388999856</v>
      </c>
      <c r="CI18" s="10">
        <v>831.47242517999882</v>
      </c>
      <c r="CJ18" s="10">
        <v>1003.6035491499995</v>
      </c>
      <c r="CK18" s="10">
        <v>1120.5945488700024</v>
      </c>
      <c r="CL18" s="10">
        <v>1113.318192639998</v>
      </c>
      <c r="CM18" s="10">
        <v>1189.8716463500048</v>
      </c>
      <c r="CN18" s="11">
        <v>11928.64720383002</v>
      </c>
      <c r="CO18" s="10">
        <v>1047.2854199800001</v>
      </c>
      <c r="CP18" s="10">
        <v>1056.9584259000012</v>
      </c>
      <c r="CQ18" s="10">
        <v>1043.0453907599995</v>
      </c>
      <c r="CR18" s="10">
        <v>1088.8038749000027</v>
      </c>
      <c r="CS18" s="10">
        <v>1084.2660799600012</v>
      </c>
      <c r="CT18" s="10">
        <v>1162.2392683500002</v>
      </c>
      <c r="CU18" s="10">
        <v>1041.4295432200001</v>
      </c>
      <c r="CV18" s="10">
        <v>1495.6500756300018</v>
      </c>
      <c r="CW18" s="10">
        <v>1245.2521176600033</v>
      </c>
      <c r="CX18" s="10">
        <v>1134.6897611599993</v>
      </c>
      <c r="CY18" s="10">
        <v>620.88087116999986</v>
      </c>
      <c r="CZ18" s="10">
        <v>971.20419168000092</v>
      </c>
      <c r="DA18" s="11">
        <v>12991.705020370011</v>
      </c>
      <c r="DB18" s="10">
        <v>751.0305205799998</v>
      </c>
      <c r="DC18" s="10">
        <v>601.21326303999842</v>
      </c>
      <c r="DD18" s="10">
        <v>1078.0901804100008</v>
      </c>
      <c r="DE18" s="10">
        <v>302.31535807000012</v>
      </c>
      <c r="DF18" s="10">
        <v>225.5844568599997</v>
      </c>
      <c r="DG18" s="10">
        <v>360.1116377699999</v>
      </c>
      <c r="DH18" s="10">
        <v>424.52114132000048</v>
      </c>
      <c r="DI18" s="10">
        <v>401.13129294999982</v>
      </c>
      <c r="DJ18" s="10">
        <v>562.09330303999911</v>
      </c>
      <c r="DK18" s="10">
        <v>543.4122533099993</v>
      </c>
      <c r="DL18" s="10">
        <v>466.78035365999943</v>
      </c>
      <c r="DM18" s="10">
        <v>1198.4713302300011</v>
      </c>
      <c r="DN18" s="11">
        <v>6914.7550912399975</v>
      </c>
      <c r="DO18" s="10">
        <v>501.09818459000013</v>
      </c>
      <c r="DP18" s="10">
        <v>587.33753417999901</v>
      </c>
      <c r="DQ18" s="10">
        <v>681.08262385000023</v>
      </c>
      <c r="DR18" s="10">
        <v>605.54499213999884</v>
      </c>
      <c r="DS18" s="10">
        <v>604.30069614999957</v>
      </c>
      <c r="DT18" s="10">
        <v>765.13303736000023</v>
      </c>
      <c r="DU18" s="10">
        <v>912.97693567999954</v>
      </c>
      <c r="DV18" s="10">
        <v>713.8348914899999</v>
      </c>
      <c r="DW18" s="10">
        <v>844.14618462999977</v>
      </c>
      <c r="DX18" s="10">
        <v>842.82210604000079</v>
      </c>
      <c r="DY18" s="10">
        <v>657.34647178999944</v>
      </c>
      <c r="DZ18" s="10">
        <v>923.24594983000122</v>
      </c>
      <c r="EA18" s="11">
        <v>8638.8696077300247</v>
      </c>
      <c r="EB18" s="10">
        <v>687.91597024999908</v>
      </c>
      <c r="EC18" s="10">
        <v>820.70591177000051</v>
      </c>
      <c r="ED18" s="10">
        <v>1021.7327635299995</v>
      </c>
      <c r="EE18" s="10">
        <v>609.59505882999986</v>
      </c>
      <c r="EF18" s="10">
        <v>680.18095616999949</v>
      </c>
      <c r="EG18" s="10">
        <v>1021.7944290100004</v>
      </c>
      <c r="EH18" s="10">
        <v>1003.3545788000009</v>
      </c>
      <c r="EI18" s="10">
        <v>929.13045432000195</v>
      </c>
      <c r="EJ18" s="10">
        <v>1064.8357106099988</v>
      </c>
      <c r="EK18" s="10">
        <v>1081.0272807700001</v>
      </c>
      <c r="EL18" s="10">
        <v>870.40083356999889</v>
      </c>
      <c r="EM18" s="10">
        <v>915.00907127000016</v>
      </c>
      <c r="EN18" s="11">
        <v>10705.683018899999</v>
      </c>
      <c r="EO18" s="10">
        <v>788.78082046000111</v>
      </c>
      <c r="EP18" s="10">
        <v>718.27351685000019</v>
      </c>
      <c r="EQ18" s="10">
        <v>892.82935435000195</v>
      </c>
      <c r="ER18" s="10">
        <v>848.23539756000116</v>
      </c>
      <c r="ES18" s="10">
        <v>923.46749846000023</v>
      </c>
      <c r="ET18" s="10">
        <v>1033.8491318000015</v>
      </c>
      <c r="EU18" s="10">
        <v>955.02602114000001</v>
      </c>
      <c r="EV18" s="10">
        <v>949.04022359999908</v>
      </c>
      <c r="EW18" s="10">
        <v>952.82091455</v>
      </c>
      <c r="EX18" s="10">
        <v>1017.5603366499998</v>
      </c>
      <c r="EY18" s="10">
        <v>991.10382768000022</v>
      </c>
      <c r="EZ18" s="19">
        <v>1242.9442401400001</v>
      </c>
      <c r="FA18" s="34">
        <v>11313.931283240006</v>
      </c>
      <c r="FB18" s="30">
        <v>1087.4468702200011</v>
      </c>
      <c r="FC18" s="10">
        <v>995.13909589999969</v>
      </c>
      <c r="FD18" s="10">
        <v>1122.466589130001</v>
      </c>
      <c r="FE18" s="10">
        <v>939.11650473000122</v>
      </c>
      <c r="FF18" s="10">
        <v>1081.7285938899988</v>
      </c>
      <c r="FG18" s="10">
        <v>709.53799262000064</v>
      </c>
      <c r="FH18" s="10">
        <v>981.32651491000001</v>
      </c>
      <c r="FI18" s="10">
        <v>1037.7029248700014</v>
      </c>
      <c r="FJ18" s="10">
        <v>1063.4468220799997</v>
      </c>
      <c r="FK18" s="10">
        <v>1191.9261600900004</v>
      </c>
      <c r="FL18" s="19">
        <v>1002.6231602699994</v>
      </c>
      <c r="FM18" s="32">
        <v>1198.6010443899993</v>
      </c>
      <c r="FN18" s="72">
        <v>12411.062273100002</v>
      </c>
      <c r="FO18" s="73">
        <v>993.74885079999945</v>
      </c>
      <c r="FP18" s="73">
        <v>1316.2872699899999</v>
      </c>
      <c r="FQ18" s="73">
        <v>981.29506334999985</v>
      </c>
      <c r="FR18" s="73">
        <v>1546.35833207</v>
      </c>
      <c r="FS18" s="73">
        <v>1405.6462906799995</v>
      </c>
      <c r="FT18" s="73">
        <v>1181.6439196899998</v>
      </c>
      <c r="FU18" s="73">
        <v>1281.3673831799999</v>
      </c>
      <c r="FV18" s="73">
        <v>1105.4849366399999</v>
      </c>
      <c r="FW18" s="73">
        <v>1650.0295206699993</v>
      </c>
      <c r="FX18" s="73">
        <v>1494.2411621700003</v>
      </c>
      <c r="FY18" s="73">
        <v>1158.6924502899999</v>
      </c>
      <c r="FZ18" s="73">
        <v>1467.8742897099999</v>
      </c>
      <c r="GA18" s="72">
        <v>15582.66946924</v>
      </c>
      <c r="GB18" s="27">
        <v>269.27324532000057</v>
      </c>
      <c r="GC18" s="74">
        <v>0.22465627456301873</v>
      </c>
      <c r="GD18" s="27">
        <v>3171.6071961399975</v>
      </c>
      <c r="GE18" s="76">
        <v>0.25554679578187312</v>
      </c>
      <c r="GF18" s="46"/>
      <c r="GG18" s="52"/>
      <c r="GH18" s="46"/>
      <c r="GI18" s="46"/>
      <c r="GJ18" s="46"/>
      <c r="GK18" s="46"/>
    </row>
    <row r="19" spans="1:193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GB19" s="49"/>
      <c r="GC19" s="50"/>
    </row>
    <row r="20" spans="1:193" x14ac:dyDescent="0.3">
      <c r="A20" s="12" t="s">
        <v>29</v>
      </c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O20" s="16"/>
      <c r="EW20" s="16"/>
    </row>
    <row r="21" spans="1:193" x14ac:dyDescent="0.3">
      <c r="A21" s="12" t="s">
        <v>28</v>
      </c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O21" s="16"/>
      <c r="EX21" s="16"/>
      <c r="EY21" s="16"/>
      <c r="EZ21" s="16"/>
    </row>
    <row r="22" spans="1:193" x14ac:dyDescent="0.3">
      <c r="A22" s="13" t="s">
        <v>33</v>
      </c>
      <c r="CX22" s="16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O22" s="16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</row>
    <row r="23" spans="1:193" x14ac:dyDescent="0.3">
      <c r="CX23" s="16"/>
      <c r="DB23" s="47"/>
      <c r="DC23" s="47"/>
      <c r="DE23" s="47"/>
      <c r="DF23" s="47"/>
      <c r="DG23" s="47"/>
      <c r="DH23" s="47"/>
      <c r="DI23" s="47"/>
      <c r="DJ23" s="47"/>
      <c r="DK23" s="47"/>
      <c r="DL23" s="47"/>
      <c r="DM23" s="47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</row>
    <row r="24" spans="1:193" x14ac:dyDescent="0.3">
      <c r="CX24" s="16"/>
      <c r="DB24" s="47"/>
      <c r="DC24" s="47"/>
      <c r="DD24" s="48"/>
      <c r="DE24" s="47"/>
      <c r="DF24" s="47"/>
      <c r="DG24" s="47"/>
      <c r="DH24" s="47"/>
      <c r="DI24" s="47"/>
      <c r="DJ24" s="47"/>
      <c r="DK24" s="47"/>
      <c r="DL24" s="47"/>
      <c r="DM24" s="47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</row>
    <row r="25" spans="1:193" x14ac:dyDescent="0.3">
      <c r="CX25" s="16"/>
      <c r="DB25" s="47"/>
      <c r="DC25" s="47"/>
      <c r="DD25" s="48"/>
      <c r="DE25" s="47"/>
      <c r="DF25" s="47"/>
      <c r="DG25" s="47"/>
      <c r="DH25" s="47"/>
      <c r="DI25" s="47"/>
      <c r="DJ25" s="47"/>
      <c r="DK25" s="47"/>
      <c r="DL25" s="47"/>
      <c r="DM25" s="47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FQ25" s="45"/>
    </row>
    <row r="26" spans="1:193" x14ac:dyDescent="0.3">
      <c r="CX26" s="16"/>
      <c r="DB26" s="47"/>
      <c r="DC26" s="47"/>
      <c r="DD26" s="48"/>
      <c r="DE26" s="47"/>
      <c r="DF26" s="47"/>
      <c r="DG26" s="47"/>
      <c r="DH26" s="47"/>
      <c r="DI26" s="47"/>
      <c r="DJ26" s="47"/>
      <c r="DK26" s="47"/>
      <c r="DL26" s="47"/>
      <c r="DM26" s="47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</row>
    <row r="27" spans="1:193" x14ac:dyDescent="0.3">
      <c r="CX27" s="16"/>
      <c r="DB27" s="47"/>
      <c r="DC27" s="47"/>
      <c r="DD27" s="48"/>
      <c r="DE27" s="47"/>
      <c r="DF27" s="47"/>
      <c r="DG27" s="47"/>
      <c r="DH27" s="47"/>
      <c r="DI27" s="47"/>
      <c r="DJ27" s="47"/>
      <c r="DK27" s="47"/>
      <c r="DL27" s="47"/>
      <c r="DM27" s="47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</row>
    <row r="28" spans="1:193" x14ac:dyDescent="0.3">
      <c r="CX28" s="16"/>
      <c r="DB28" s="47"/>
      <c r="DC28" s="47"/>
      <c r="DD28" s="48"/>
      <c r="DE28" s="47"/>
      <c r="DF28" s="47"/>
      <c r="DG28" s="47"/>
      <c r="DH28" s="47"/>
      <c r="DI28" s="47"/>
      <c r="DJ28" s="47"/>
      <c r="DK28" s="47"/>
      <c r="DL28" s="47"/>
      <c r="DM28" s="47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</row>
    <row r="29" spans="1:193" x14ac:dyDescent="0.3">
      <c r="CX29" s="16"/>
      <c r="DB29" s="47"/>
      <c r="DC29" s="47"/>
      <c r="DD29" s="48"/>
      <c r="DE29" s="47"/>
      <c r="DF29" s="47"/>
      <c r="DG29" s="47"/>
      <c r="DH29" s="47"/>
      <c r="DI29" s="47"/>
      <c r="DJ29" s="47"/>
      <c r="DK29" s="47"/>
      <c r="DL29" s="47"/>
      <c r="DM29" s="47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</row>
    <row r="30" spans="1:193" x14ac:dyDescent="0.3">
      <c r="CX30" s="16"/>
      <c r="DB30" s="47"/>
      <c r="DC30" s="47"/>
      <c r="DD30" s="48"/>
      <c r="DE30" s="47"/>
      <c r="DF30" s="47"/>
      <c r="DG30" s="47"/>
      <c r="DH30" s="47"/>
      <c r="DI30" s="47"/>
      <c r="DJ30" s="47"/>
      <c r="DK30" s="47"/>
      <c r="DL30" s="47"/>
      <c r="DM30" s="47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</row>
    <row r="31" spans="1:193" x14ac:dyDescent="0.3">
      <c r="CX31" s="16"/>
      <c r="DB31" s="47"/>
      <c r="DC31" s="47"/>
      <c r="DD31" s="48"/>
      <c r="DE31" s="47"/>
      <c r="DF31" s="47"/>
      <c r="DG31" s="47"/>
      <c r="DH31" s="47"/>
      <c r="DI31" s="47"/>
      <c r="DJ31" s="47"/>
      <c r="DK31" s="47"/>
      <c r="DL31" s="47"/>
      <c r="DM31" s="47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</row>
    <row r="32" spans="1:193" x14ac:dyDescent="0.3">
      <c r="CX32" s="16"/>
      <c r="DB32" s="47"/>
      <c r="DC32" s="47"/>
      <c r="DD32" s="48"/>
      <c r="DE32" s="47"/>
      <c r="DF32" s="47"/>
      <c r="DG32" s="47"/>
      <c r="DH32" s="47"/>
      <c r="DI32" s="47"/>
      <c r="DJ32" s="47"/>
      <c r="DK32" s="47"/>
      <c r="DL32" s="47"/>
      <c r="DM32" s="47"/>
    </row>
    <row r="33" spans="102:117" x14ac:dyDescent="0.3">
      <c r="CX33" s="16"/>
      <c r="DB33" s="47"/>
      <c r="DC33" s="47"/>
      <c r="DD33" s="48"/>
      <c r="DE33" s="47"/>
      <c r="DF33" s="47"/>
      <c r="DG33" s="47"/>
      <c r="DH33" s="47"/>
      <c r="DI33" s="47"/>
      <c r="DJ33" s="47"/>
      <c r="DK33" s="47"/>
      <c r="DL33" s="47"/>
      <c r="DM33" s="47"/>
    </row>
    <row r="34" spans="102:117" x14ac:dyDescent="0.3">
      <c r="DB34" s="47"/>
      <c r="DC34" s="47"/>
      <c r="DD34" s="48"/>
      <c r="DE34" s="47"/>
      <c r="DF34" s="47"/>
      <c r="DG34" s="47"/>
      <c r="DH34" s="47"/>
      <c r="DI34" s="47"/>
      <c r="DJ34" s="47"/>
      <c r="DK34" s="47"/>
      <c r="DL34" s="47"/>
      <c r="DM34" s="47"/>
    </row>
    <row r="35" spans="102:117" x14ac:dyDescent="0.3">
      <c r="DB35" s="47"/>
      <c r="DC35" s="47"/>
      <c r="DD35" s="48"/>
      <c r="DE35" s="47"/>
      <c r="DF35" s="47"/>
      <c r="DG35" s="47"/>
      <c r="DH35" s="47"/>
      <c r="DI35" s="47"/>
      <c r="DJ35" s="47"/>
      <c r="DK35" s="47"/>
      <c r="DL35" s="47"/>
      <c r="DM35" s="47"/>
    </row>
    <row r="65" spans="154:154" x14ac:dyDescent="0.3">
      <c r="EX65" s="42" t="s">
        <v>37</v>
      </c>
    </row>
  </sheetData>
  <mergeCells count="6">
    <mergeCell ref="GD5:GE5"/>
    <mergeCell ref="GB5:GC5"/>
    <mergeCell ref="A1:GE1"/>
    <mergeCell ref="A2:GE2"/>
    <mergeCell ref="A3:GE3"/>
    <mergeCell ref="A4:G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GE35"/>
  <sheetViews>
    <sheetView showGridLines="0" zoomScale="110" zoomScaleNormal="110" workbookViewId="0">
      <pane xSplit="13" topLeftCell="FB1" activePane="topRight" state="frozen"/>
      <selection pane="topRight" activeCell="FW26" sqref="FW26"/>
    </sheetView>
  </sheetViews>
  <sheetFormatPr baseColWidth="10" defaultColWidth="7.59765625" defaultRowHeight="10.15" outlineLevelCol="1" x14ac:dyDescent="0.3"/>
  <cols>
    <col min="1" max="1" width="22.73046875" style="42" customWidth="1"/>
    <col min="2" max="13" width="0" style="42" hidden="1" customWidth="1" outlineLevel="1"/>
    <col min="14" max="14" width="7.59765625" style="42" collapsed="1"/>
    <col min="15" max="26" width="0" style="42" hidden="1" customWidth="1" outlineLevel="1"/>
    <col min="27" max="27" width="7.59765625" style="42" collapsed="1"/>
    <col min="28" max="39" width="0" style="42" hidden="1" customWidth="1" outlineLevel="1"/>
    <col min="40" max="40" width="7.59765625" style="42" collapsed="1"/>
    <col min="41" max="52" width="0" style="42" hidden="1" customWidth="1" outlineLevel="1"/>
    <col min="53" max="53" width="7.59765625" style="42" collapsed="1"/>
    <col min="54" max="65" width="0" style="42" hidden="1" customWidth="1" outlineLevel="1"/>
    <col min="66" max="66" width="7.59765625" style="42" collapsed="1"/>
    <col min="67" max="78" width="0" style="42" hidden="1" customWidth="1" outlineLevel="1"/>
    <col min="79" max="79" width="7.59765625" style="42" collapsed="1"/>
    <col min="80" max="91" width="0" style="42" hidden="1" customWidth="1" outlineLevel="1"/>
    <col min="92" max="92" width="7.59765625" style="42" collapsed="1"/>
    <col min="93" max="104" width="0" style="42" hidden="1" customWidth="1" outlineLevel="1"/>
    <col min="105" max="105" width="7.59765625" style="42" collapsed="1"/>
    <col min="106" max="117" width="7.59765625" style="42" hidden="1" customWidth="1" outlineLevel="1"/>
    <col min="118" max="118" width="7.59765625" style="42" collapsed="1"/>
    <col min="119" max="130" width="7.59765625" style="42" hidden="1" customWidth="1" outlineLevel="1"/>
    <col min="131" max="131" width="7.59765625" style="42" collapsed="1"/>
    <col min="132" max="143" width="7.59765625" style="42" hidden="1" customWidth="1" outlineLevel="1"/>
    <col min="144" max="144" width="7.86328125" style="42" customWidth="1" collapsed="1"/>
    <col min="145" max="145" width="5.59765625" style="42" hidden="1" customWidth="1" outlineLevel="1"/>
    <col min="146" max="146" width="5.1328125" style="42" hidden="1" customWidth="1" outlineLevel="1"/>
    <col min="147" max="147" width="5.86328125" style="42" hidden="1" customWidth="1" outlineLevel="1"/>
    <col min="148" max="148" width="5.265625" style="42" hidden="1" customWidth="1" outlineLevel="1"/>
    <col min="149" max="149" width="6" style="42" hidden="1" customWidth="1" outlineLevel="1"/>
    <col min="150" max="150" width="5" style="42" hidden="1" customWidth="1" outlineLevel="1"/>
    <col min="151" max="151" width="4.59765625" style="42" hidden="1" customWidth="1" outlineLevel="1"/>
    <col min="152" max="153" width="5.59765625" style="42" hidden="1" customWidth="1" outlineLevel="1"/>
    <col min="154" max="154" width="5.1328125" style="42" hidden="1" customWidth="1" outlineLevel="1"/>
    <col min="155" max="155" width="5.3984375" style="42" hidden="1" customWidth="1" outlineLevel="1"/>
    <col min="156" max="156" width="5" style="42" hidden="1" customWidth="1" outlineLevel="1"/>
    <col min="157" max="157" width="8.1328125" style="42" customWidth="1" collapsed="1"/>
    <col min="158" max="158" width="6.265625" style="43" bestFit="1" customWidth="1"/>
    <col min="159" max="159" width="5.86328125" style="43" bestFit="1" customWidth="1"/>
    <col min="160" max="160" width="6.3984375" style="43" bestFit="1" customWidth="1"/>
    <col min="161" max="161" width="5.86328125" style="43" bestFit="1" customWidth="1"/>
    <col min="162" max="162" width="6.59765625" style="43" bestFit="1" customWidth="1"/>
    <col min="163" max="163" width="5.73046875" style="43" bestFit="1" customWidth="1"/>
    <col min="164" max="164" width="5.1328125" style="43" bestFit="1" customWidth="1"/>
    <col min="165" max="165" width="6.1328125" style="43" bestFit="1" customWidth="1"/>
    <col min="166" max="166" width="6.265625" style="43" bestFit="1" customWidth="1"/>
    <col min="167" max="167" width="5.73046875" style="43" bestFit="1" customWidth="1"/>
    <col min="168" max="168" width="6.1328125" style="43" bestFit="1" customWidth="1"/>
    <col min="169" max="169" width="5.59765625" style="43" bestFit="1" customWidth="1"/>
    <col min="170" max="170" width="9" style="43" customWidth="1"/>
    <col min="171" max="171" width="6.265625" style="43" bestFit="1" customWidth="1"/>
    <col min="172" max="172" width="5.86328125" style="43" bestFit="1" customWidth="1"/>
    <col min="173" max="173" width="6.3984375" style="43" customWidth="1"/>
    <col min="174" max="174" width="5.86328125" style="43" bestFit="1" customWidth="1"/>
    <col min="175" max="175" width="6.59765625" style="43" bestFit="1" customWidth="1"/>
    <col min="176" max="176" width="5.73046875" style="43" bestFit="1" customWidth="1"/>
    <col min="177" max="177" width="5.1328125" style="43" bestFit="1" customWidth="1"/>
    <col min="178" max="178" width="6.1328125" style="43" bestFit="1" customWidth="1"/>
    <col min="179" max="180" width="6.1328125" style="43" customWidth="1"/>
    <col min="181" max="181" width="5.33203125" style="43" customWidth="1"/>
    <col min="182" max="182" width="6.3984375" style="43" customWidth="1"/>
    <col min="183" max="183" width="9.1328125" style="43" customWidth="1"/>
    <col min="184" max="184" width="5.59765625" style="43" customWidth="1"/>
    <col min="185" max="185" width="6.86328125" style="42" customWidth="1"/>
    <col min="186" max="186" width="7.86328125" style="42" customWidth="1"/>
    <col min="187" max="187" width="5.73046875" style="42" customWidth="1"/>
    <col min="188" max="16384" width="7.59765625" style="42"/>
  </cols>
  <sheetData>
    <row r="1" spans="1:187" x14ac:dyDescent="0.3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</row>
    <row r="2" spans="1:187" x14ac:dyDescent="0.3">
      <c r="A2" s="82" t="s">
        <v>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</row>
    <row r="3" spans="1:187" x14ac:dyDescent="0.3">
      <c r="A3" s="83">
        <v>45992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</row>
    <row r="4" spans="1:187" x14ac:dyDescent="0.3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</row>
    <row r="5" spans="1:187" ht="34.5" customHeight="1" x14ac:dyDescent="0.3">
      <c r="GB5" s="81" t="s">
        <v>41</v>
      </c>
      <c r="GC5" s="81"/>
      <c r="GD5" s="81" t="s">
        <v>42</v>
      </c>
      <c r="GE5" s="81"/>
    </row>
    <row r="6" spans="1:187" ht="20.25" x14ac:dyDescent="0.3">
      <c r="A6" s="2" t="s">
        <v>0</v>
      </c>
      <c r="B6" s="63">
        <v>40909</v>
      </c>
      <c r="C6" s="63">
        <v>40940</v>
      </c>
      <c r="D6" s="63">
        <v>40969</v>
      </c>
      <c r="E6" s="63">
        <v>41000</v>
      </c>
      <c r="F6" s="63">
        <v>41030</v>
      </c>
      <c r="G6" s="63">
        <v>41061</v>
      </c>
      <c r="H6" s="63">
        <v>41091</v>
      </c>
      <c r="I6" s="63">
        <v>41122</v>
      </c>
      <c r="J6" s="63">
        <v>41153</v>
      </c>
      <c r="K6" s="63">
        <v>41183</v>
      </c>
      <c r="L6" s="63">
        <v>41214</v>
      </c>
      <c r="M6" s="63">
        <v>41244</v>
      </c>
      <c r="N6" s="70" t="s">
        <v>15</v>
      </c>
      <c r="O6" s="63">
        <v>41275</v>
      </c>
      <c r="P6" s="63">
        <v>41306</v>
      </c>
      <c r="Q6" s="63">
        <v>41334</v>
      </c>
      <c r="R6" s="63">
        <v>41365</v>
      </c>
      <c r="S6" s="63">
        <v>41395</v>
      </c>
      <c r="T6" s="63">
        <v>41426</v>
      </c>
      <c r="U6" s="63">
        <v>41456</v>
      </c>
      <c r="V6" s="63">
        <v>41487</v>
      </c>
      <c r="W6" s="63">
        <v>41518</v>
      </c>
      <c r="X6" s="63">
        <v>41548</v>
      </c>
      <c r="Y6" s="63">
        <v>41579</v>
      </c>
      <c r="Z6" s="63">
        <v>41609</v>
      </c>
      <c r="AA6" s="70" t="s">
        <v>16</v>
      </c>
      <c r="AB6" s="63">
        <v>41640</v>
      </c>
      <c r="AC6" s="63">
        <v>41671</v>
      </c>
      <c r="AD6" s="63">
        <v>41699</v>
      </c>
      <c r="AE6" s="63">
        <v>41730</v>
      </c>
      <c r="AF6" s="63">
        <v>41760</v>
      </c>
      <c r="AG6" s="63">
        <v>41791</v>
      </c>
      <c r="AH6" s="63">
        <v>41821</v>
      </c>
      <c r="AI6" s="63">
        <v>41852</v>
      </c>
      <c r="AJ6" s="63">
        <v>41883</v>
      </c>
      <c r="AK6" s="63">
        <v>41913</v>
      </c>
      <c r="AL6" s="63">
        <v>41944</v>
      </c>
      <c r="AM6" s="63">
        <v>41974</v>
      </c>
      <c r="AN6" s="70" t="s">
        <v>17</v>
      </c>
      <c r="AO6" s="63">
        <v>42005</v>
      </c>
      <c r="AP6" s="63">
        <v>42036</v>
      </c>
      <c r="AQ6" s="63">
        <v>42064</v>
      </c>
      <c r="AR6" s="63">
        <v>42095</v>
      </c>
      <c r="AS6" s="63">
        <v>42125</v>
      </c>
      <c r="AT6" s="63">
        <v>42156</v>
      </c>
      <c r="AU6" s="63">
        <v>42186</v>
      </c>
      <c r="AV6" s="63">
        <v>42217</v>
      </c>
      <c r="AW6" s="63">
        <v>42248</v>
      </c>
      <c r="AX6" s="63">
        <v>42278</v>
      </c>
      <c r="AY6" s="63">
        <v>42309</v>
      </c>
      <c r="AZ6" s="63">
        <v>42339</v>
      </c>
      <c r="BA6" s="70" t="s">
        <v>18</v>
      </c>
      <c r="BB6" s="63">
        <v>42370</v>
      </c>
      <c r="BC6" s="63">
        <v>42401</v>
      </c>
      <c r="BD6" s="63">
        <v>42430</v>
      </c>
      <c r="BE6" s="63">
        <v>42461</v>
      </c>
      <c r="BF6" s="63">
        <v>42491</v>
      </c>
      <c r="BG6" s="63">
        <v>42522</v>
      </c>
      <c r="BH6" s="63">
        <v>42552</v>
      </c>
      <c r="BI6" s="63">
        <v>42583</v>
      </c>
      <c r="BJ6" s="63">
        <v>42614</v>
      </c>
      <c r="BK6" s="63">
        <v>42644</v>
      </c>
      <c r="BL6" s="63">
        <v>42675</v>
      </c>
      <c r="BM6" s="63">
        <v>42705</v>
      </c>
      <c r="BN6" s="70" t="s">
        <v>19</v>
      </c>
      <c r="BO6" s="63">
        <v>42736</v>
      </c>
      <c r="BP6" s="63">
        <v>42767</v>
      </c>
      <c r="BQ6" s="63">
        <v>42795</v>
      </c>
      <c r="BR6" s="63">
        <v>42826</v>
      </c>
      <c r="BS6" s="63">
        <v>42856</v>
      </c>
      <c r="BT6" s="63">
        <v>42887</v>
      </c>
      <c r="BU6" s="63">
        <v>42917</v>
      </c>
      <c r="BV6" s="63">
        <v>42948</v>
      </c>
      <c r="BW6" s="63">
        <v>42979</v>
      </c>
      <c r="BX6" s="63">
        <v>43009</v>
      </c>
      <c r="BY6" s="63">
        <v>43040</v>
      </c>
      <c r="BZ6" s="63">
        <v>43070</v>
      </c>
      <c r="CA6" s="70" t="s">
        <v>20</v>
      </c>
      <c r="CB6" s="63">
        <v>43101</v>
      </c>
      <c r="CC6" s="63">
        <v>43132</v>
      </c>
      <c r="CD6" s="63">
        <v>43160</v>
      </c>
      <c r="CE6" s="63">
        <v>43191</v>
      </c>
      <c r="CF6" s="63">
        <v>43221</v>
      </c>
      <c r="CG6" s="63">
        <v>43252</v>
      </c>
      <c r="CH6" s="63">
        <v>43282</v>
      </c>
      <c r="CI6" s="63">
        <v>43313</v>
      </c>
      <c r="CJ6" s="63">
        <v>43344</v>
      </c>
      <c r="CK6" s="63">
        <v>43374</v>
      </c>
      <c r="CL6" s="63">
        <v>43405</v>
      </c>
      <c r="CM6" s="63">
        <v>43435</v>
      </c>
      <c r="CN6" s="70" t="s">
        <v>21</v>
      </c>
      <c r="CO6" s="63">
        <v>43466</v>
      </c>
      <c r="CP6" s="63">
        <v>43497</v>
      </c>
      <c r="CQ6" s="63">
        <v>43525</v>
      </c>
      <c r="CR6" s="63">
        <v>43556</v>
      </c>
      <c r="CS6" s="63">
        <v>43586</v>
      </c>
      <c r="CT6" s="63">
        <v>43617</v>
      </c>
      <c r="CU6" s="63">
        <v>43647</v>
      </c>
      <c r="CV6" s="63">
        <v>43678</v>
      </c>
      <c r="CW6" s="63">
        <v>43709</v>
      </c>
      <c r="CX6" s="63">
        <v>43739</v>
      </c>
      <c r="CY6" s="63">
        <v>43770</v>
      </c>
      <c r="CZ6" s="63">
        <v>43800</v>
      </c>
      <c r="DA6" s="70" t="s">
        <v>22</v>
      </c>
      <c r="DB6" s="63">
        <v>43831</v>
      </c>
      <c r="DC6" s="63">
        <v>43862</v>
      </c>
      <c r="DD6" s="63">
        <v>43891</v>
      </c>
      <c r="DE6" s="63">
        <v>43922</v>
      </c>
      <c r="DF6" s="63">
        <v>43952</v>
      </c>
      <c r="DG6" s="63">
        <v>43983</v>
      </c>
      <c r="DH6" s="63">
        <v>44013</v>
      </c>
      <c r="DI6" s="63">
        <v>44044</v>
      </c>
      <c r="DJ6" s="63">
        <v>44075</v>
      </c>
      <c r="DK6" s="63">
        <v>44105</v>
      </c>
      <c r="DL6" s="63">
        <v>44136</v>
      </c>
      <c r="DM6" s="63">
        <v>44166</v>
      </c>
      <c r="DN6" s="70" t="s">
        <v>23</v>
      </c>
      <c r="DO6" s="63">
        <v>44197</v>
      </c>
      <c r="DP6" s="63">
        <v>44228</v>
      </c>
      <c r="DQ6" s="63">
        <v>44256</v>
      </c>
      <c r="DR6" s="63">
        <v>44287</v>
      </c>
      <c r="DS6" s="63">
        <v>44317</v>
      </c>
      <c r="DT6" s="63">
        <v>44348</v>
      </c>
      <c r="DU6" s="63">
        <v>44378</v>
      </c>
      <c r="DV6" s="63">
        <v>44409</v>
      </c>
      <c r="DW6" s="63">
        <v>44440</v>
      </c>
      <c r="DX6" s="63">
        <v>44470</v>
      </c>
      <c r="DY6" s="63">
        <v>44501</v>
      </c>
      <c r="DZ6" s="63">
        <v>44531</v>
      </c>
      <c r="EA6" s="70" t="s">
        <v>24</v>
      </c>
      <c r="EB6" s="63">
        <v>44562</v>
      </c>
      <c r="EC6" s="63">
        <v>44593</v>
      </c>
      <c r="ED6" s="63">
        <v>44621</v>
      </c>
      <c r="EE6" s="63">
        <v>44652</v>
      </c>
      <c r="EF6" s="63">
        <v>44682</v>
      </c>
      <c r="EG6" s="63">
        <v>44713</v>
      </c>
      <c r="EH6" s="63">
        <v>44743</v>
      </c>
      <c r="EI6" s="63">
        <v>44774</v>
      </c>
      <c r="EJ6" s="63">
        <v>44805</v>
      </c>
      <c r="EK6" s="63">
        <v>44835</v>
      </c>
      <c r="EL6" s="63">
        <v>44866</v>
      </c>
      <c r="EM6" s="63">
        <v>44896</v>
      </c>
      <c r="EN6" s="14" t="s">
        <v>36</v>
      </c>
      <c r="EO6" s="63">
        <v>44927</v>
      </c>
      <c r="EP6" s="63">
        <v>44958</v>
      </c>
      <c r="EQ6" s="63">
        <v>44986</v>
      </c>
      <c r="ER6" s="63">
        <v>45017</v>
      </c>
      <c r="ES6" s="63">
        <v>45047</v>
      </c>
      <c r="ET6" s="63">
        <v>45078</v>
      </c>
      <c r="EU6" s="63">
        <v>45108</v>
      </c>
      <c r="EV6" s="63">
        <v>45139</v>
      </c>
      <c r="EW6" s="63">
        <v>45170</v>
      </c>
      <c r="EX6" s="63">
        <v>45200</v>
      </c>
      <c r="EY6" s="63">
        <v>45231</v>
      </c>
      <c r="EZ6" s="63">
        <v>45261</v>
      </c>
      <c r="FA6" s="14" t="s">
        <v>38</v>
      </c>
      <c r="FB6" s="63">
        <v>45292</v>
      </c>
      <c r="FC6" s="63">
        <v>45323</v>
      </c>
      <c r="FD6" s="63">
        <v>45352</v>
      </c>
      <c r="FE6" s="63">
        <v>45383</v>
      </c>
      <c r="FF6" s="63">
        <v>45413</v>
      </c>
      <c r="FG6" s="63">
        <v>45444</v>
      </c>
      <c r="FH6" s="63">
        <v>45474</v>
      </c>
      <c r="FI6" s="63">
        <v>45505</v>
      </c>
      <c r="FJ6" s="63">
        <v>45536</v>
      </c>
      <c r="FK6" s="63">
        <v>45566</v>
      </c>
      <c r="FL6" s="63">
        <v>45597</v>
      </c>
      <c r="FM6" s="63">
        <v>45627</v>
      </c>
      <c r="FN6" s="14" t="s">
        <v>39</v>
      </c>
      <c r="FO6" s="63">
        <v>45658</v>
      </c>
      <c r="FP6" s="63">
        <v>45689</v>
      </c>
      <c r="FQ6" s="63">
        <v>45717</v>
      </c>
      <c r="FR6" s="63">
        <v>45748</v>
      </c>
      <c r="FS6" s="63">
        <v>45778</v>
      </c>
      <c r="FT6" s="63">
        <v>45809</v>
      </c>
      <c r="FU6" s="63">
        <v>45839</v>
      </c>
      <c r="FV6" s="63">
        <v>45870</v>
      </c>
      <c r="FW6" s="63">
        <v>45901</v>
      </c>
      <c r="FX6" s="63">
        <v>45931</v>
      </c>
      <c r="FY6" s="63">
        <v>45962</v>
      </c>
      <c r="FZ6" s="63">
        <v>45992</v>
      </c>
      <c r="GA6" s="69" t="s">
        <v>40</v>
      </c>
      <c r="GB6" s="63" t="s">
        <v>35</v>
      </c>
      <c r="GC6" s="63" t="s">
        <v>25</v>
      </c>
      <c r="GD6" s="63" t="s">
        <v>35</v>
      </c>
      <c r="GE6" s="63" t="s">
        <v>25</v>
      </c>
    </row>
    <row r="7" spans="1:187" x14ac:dyDescent="0.3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5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5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5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5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5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5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5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5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5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5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5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5">
        <v>215.64125541999999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3">
        <v>16.943213159999996</v>
      </c>
      <c r="FN7" s="5">
        <v>232.56735015999999</v>
      </c>
      <c r="FO7" s="18">
        <v>8.6388100199999993</v>
      </c>
      <c r="FP7" s="18">
        <v>17.931236370000004</v>
      </c>
      <c r="FQ7" s="18">
        <v>8.785075449999999</v>
      </c>
      <c r="FR7" s="18">
        <v>6.9543314299999999</v>
      </c>
      <c r="FS7" s="18">
        <v>2.2780320299999994</v>
      </c>
      <c r="FT7" s="18">
        <v>19.266179950000001</v>
      </c>
      <c r="FU7" s="18">
        <v>11.356526080000002</v>
      </c>
      <c r="FV7" s="18">
        <v>6.0189993599999996</v>
      </c>
      <c r="FW7" s="18">
        <v>8.4969450800000015</v>
      </c>
      <c r="FX7" s="18">
        <v>5.8940418000000001</v>
      </c>
      <c r="FY7" s="18">
        <v>1.73593727</v>
      </c>
      <c r="FZ7" s="18">
        <v>51.445865910000002</v>
      </c>
      <c r="GA7" s="5">
        <v>148.80198075000001</v>
      </c>
      <c r="GB7" s="3">
        <v>34.50265275000001</v>
      </c>
      <c r="GC7" s="17">
        <v>2.0363701043114313</v>
      </c>
      <c r="GD7" s="3">
        <v>-83.765369409999977</v>
      </c>
      <c r="GE7" s="38">
        <v>-0.36017682341210699</v>
      </c>
    </row>
    <row r="8" spans="1:187" x14ac:dyDescent="0.3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5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5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5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5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5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5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5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5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5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5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5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5">
        <v>355.88762933999999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3">
        <v>65.21518149000002</v>
      </c>
      <c r="FN8" s="5">
        <v>434.17839584000006</v>
      </c>
      <c r="FO8" s="18">
        <v>35.029561699999995</v>
      </c>
      <c r="FP8" s="18">
        <v>20.52370453</v>
      </c>
      <c r="FQ8" s="18">
        <v>23.533227079999996</v>
      </c>
      <c r="FR8" s="18">
        <v>18.678003960000002</v>
      </c>
      <c r="FS8" s="18">
        <v>32.288420280000011</v>
      </c>
      <c r="FT8" s="18">
        <v>24.312800559999996</v>
      </c>
      <c r="FU8" s="18">
        <v>42.624468239999999</v>
      </c>
      <c r="FV8" s="18">
        <v>83.687512229999882</v>
      </c>
      <c r="FW8" s="18">
        <v>68.813046000000014</v>
      </c>
      <c r="FX8" s="18">
        <v>49.748465769999996</v>
      </c>
      <c r="FY8" s="18">
        <v>17.194182650000002</v>
      </c>
      <c r="FZ8" s="18">
        <v>65.390476029999988</v>
      </c>
      <c r="GA8" s="5">
        <v>481.82386902999986</v>
      </c>
      <c r="GB8" s="3">
        <v>0.17529453999996747</v>
      </c>
      <c r="GC8" s="17">
        <v>2.6879406910313985E-3</v>
      </c>
      <c r="GD8" s="3">
        <v>47.645473189999791</v>
      </c>
      <c r="GE8" s="38">
        <v>0.10973708882456168</v>
      </c>
    </row>
    <row r="9" spans="1:187" x14ac:dyDescent="0.3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5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5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5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5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5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5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5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5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5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5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5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5">
        <v>78.983242989999994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3">
        <v>16.943753800000003</v>
      </c>
      <c r="FN9" s="5">
        <v>91.616837909999987</v>
      </c>
      <c r="FO9" s="18">
        <v>5.9172483499999995</v>
      </c>
      <c r="FP9" s="18">
        <v>7.2716634500000001</v>
      </c>
      <c r="FQ9" s="18">
        <v>9.3832108000000023</v>
      </c>
      <c r="FR9" s="18">
        <v>6.1443723000000006</v>
      </c>
      <c r="FS9" s="18">
        <v>6.7082505800000005</v>
      </c>
      <c r="FT9" s="18">
        <v>7.3160382300000011</v>
      </c>
      <c r="FU9" s="18">
        <v>5.9985720299999992</v>
      </c>
      <c r="FV9" s="18">
        <v>3.2373160999999997</v>
      </c>
      <c r="FW9" s="18">
        <v>13.637079040000001</v>
      </c>
      <c r="FX9" s="18">
        <v>5.4617498999999983</v>
      </c>
      <c r="FY9" s="18">
        <v>4.34889291</v>
      </c>
      <c r="FZ9" s="18">
        <v>4.7683102999999996</v>
      </c>
      <c r="GA9" s="5">
        <v>80.192703989999998</v>
      </c>
      <c r="GB9" s="3">
        <v>-12.175443500000004</v>
      </c>
      <c r="GC9" s="17">
        <v>-0.71858005278617787</v>
      </c>
      <c r="GD9" s="3">
        <v>-11.424133919999989</v>
      </c>
      <c r="GE9" s="38">
        <v>-0.12469469783733977</v>
      </c>
    </row>
    <row r="10" spans="1:187" x14ac:dyDescent="0.3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5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5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5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5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5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5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5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5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5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5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5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5">
        <v>216.69471270000003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3">
        <v>9.1440578999999982</v>
      </c>
      <c r="FN10" s="5">
        <v>134.40466841999998</v>
      </c>
      <c r="FO10" s="18">
        <v>17.947147210000001</v>
      </c>
      <c r="FP10" s="18">
        <v>21.578969830000002</v>
      </c>
      <c r="FQ10" s="18">
        <v>10.801266280000002</v>
      </c>
      <c r="FR10" s="18">
        <v>5.0615682699999995</v>
      </c>
      <c r="FS10" s="18">
        <v>7.7835776099999991</v>
      </c>
      <c r="FT10" s="18">
        <v>8.9425363000000004</v>
      </c>
      <c r="FU10" s="18">
        <v>14.428770230000005</v>
      </c>
      <c r="FV10" s="18">
        <v>20.273010319999994</v>
      </c>
      <c r="FW10" s="18">
        <v>8.1954539499999992</v>
      </c>
      <c r="FX10" s="18">
        <v>11.682632379999999</v>
      </c>
      <c r="FY10" s="18">
        <v>5.349037130000001</v>
      </c>
      <c r="FZ10" s="18">
        <v>5.5768380900000025</v>
      </c>
      <c r="GA10" s="5">
        <v>137.62080760000001</v>
      </c>
      <c r="GB10" s="3">
        <v>-3.5672198099999957</v>
      </c>
      <c r="GC10" s="17">
        <v>-0.39011343202452775</v>
      </c>
      <c r="GD10" s="3">
        <v>3.2161391800000274</v>
      </c>
      <c r="GE10" s="38">
        <v>2.3928775821610238E-2</v>
      </c>
    </row>
    <row r="11" spans="1:187" x14ac:dyDescent="0.3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5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5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5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5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5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5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5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5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5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5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5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5">
        <v>9.2765281899999987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3">
        <v>0.91844773000000013</v>
      </c>
      <c r="FN11" s="5">
        <v>5.50798627</v>
      </c>
      <c r="FO11" s="18">
        <v>0.50008761999999995</v>
      </c>
      <c r="FP11" s="18">
        <v>1.7846273799999999</v>
      </c>
      <c r="FQ11" s="18">
        <v>2.0198970200000002</v>
      </c>
      <c r="FR11" s="18">
        <v>0.77955147000000002</v>
      </c>
      <c r="FS11" s="18">
        <v>6.0167789999999999E-2</v>
      </c>
      <c r="FT11" s="18">
        <v>1.13528E-2</v>
      </c>
      <c r="FU11" s="18">
        <v>6.2249999999999995E-5</v>
      </c>
      <c r="FV11" s="18">
        <v>6.779E-5</v>
      </c>
      <c r="FW11" s="18">
        <v>3.2572000000000005E-3</v>
      </c>
      <c r="FX11" s="18">
        <v>1.2757909999999999E-2</v>
      </c>
      <c r="FY11" s="18">
        <v>6.2249999999999995E-5</v>
      </c>
      <c r="FZ11" s="18">
        <v>9.3718000000000002E-4</v>
      </c>
      <c r="GA11" s="5">
        <v>5.1728286600000022</v>
      </c>
      <c r="GB11" s="3">
        <v>-0.91751055000000015</v>
      </c>
      <c r="GC11" s="17">
        <v>-0.99897960442452183</v>
      </c>
      <c r="GD11" s="3">
        <v>-0.33515760999999777</v>
      </c>
      <c r="GE11" s="38">
        <v>-6.0849390969886619E-2</v>
      </c>
    </row>
    <row r="12" spans="1:187" x14ac:dyDescent="0.3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5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5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5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5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5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5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5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5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5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5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5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5">
        <v>3.6160744700000005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3">
        <v>3.0002110000000002E-2</v>
      </c>
      <c r="FN12" s="5">
        <v>2.26436467</v>
      </c>
      <c r="FO12" s="18">
        <v>0.1200005</v>
      </c>
      <c r="FP12" s="18">
        <v>0.17316000000000001</v>
      </c>
      <c r="FQ12" s="18">
        <v>0.23416104999999998</v>
      </c>
      <c r="FR12" s="18">
        <v>0</v>
      </c>
      <c r="FS12" s="18">
        <v>3.8211256300000001</v>
      </c>
      <c r="FT12" s="18">
        <v>0.10570445000000001</v>
      </c>
      <c r="FU12" s="18">
        <v>8.2072570000000011E-2</v>
      </c>
      <c r="FV12" s="18">
        <v>4.1329999999999999E-5</v>
      </c>
      <c r="FW12" s="18">
        <v>3.9357396799999997</v>
      </c>
      <c r="FX12" s="18">
        <v>0.32656414999999994</v>
      </c>
      <c r="FY12" s="18">
        <v>2.7501299999999999E-3</v>
      </c>
      <c r="FZ12" s="18">
        <v>0.10776352</v>
      </c>
      <c r="GA12" s="5">
        <v>8.9090830100000016</v>
      </c>
      <c r="GB12" s="3">
        <v>7.7761410000000003E-2</v>
      </c>
      <c r="GC12" s="17">
        <v>2.5918647055157118</v>
      </c>
      <c r="GD12" s="3">
        <v>6.6447183400000016</v>
      </c>
      <c r="GE12" s="38">
        <v>2.9344735978414649</v>
      </c>
    </row>
    <row r="13" spans="1:187" x14ac:dyDescent="0.3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5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5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5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5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5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5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5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5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5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5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5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5">
        <v>3404.0724077999989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3">
        <v>298.53757293999979</v>
      </c>
      <c r="FN13" s="5">
        <v>4021.5771916299991</v>
      </c>
      <c r="FO13" s="18">
        <v>299.82862626999997</v>
      </c>
      <c r="FP13" s="18">
        <v>255.08506011999981</v>
      </c>
      <c r="FQ13" s="18">
        <v>270.39990207000017</v>
      </c>
      <c r="FR13" s="18">
        <v>414.18364288000004</v>
      </c>
      <c r="FS13" s="18">
        <v>294.16149179999996</v>
      </c>
      <c r="FT13" s="18">
        <v>380.63735425999977</v>
      </c>
      <c r="FU13" s="18">
        <v>334.52521334000005</v>
      </c>
      <c r="FV13" s="18">
        <v>316.10270471999991</v>
      </c>
      <c r="FW13" s="18">
        <v>340.11024068999973</v>
      </c>
      <c r="FX13" s="18">
        <v>430.56200451999968</v>
      </c>
      <c r="FY13" s="18">
        <v>272.29053885000002</v>
      </c>
      <c r="FZ13" s="18">
        <v>348.7743259299998</v>
      </c>
      <c r="GA13" s="5">
        <v>3956.661105449999</v>
      </c>
      <c r="GB13" s="3">
        <v>50.236752990000014</v>
      </c>
      <c r="GC13" s="17">
        <v>0.16827614861093765</v>
      </c>
      <c r="GD13" s="3">
        <v>-64.916086180000093</v>
      </c>
      <c r="GE13" s="38">
        <v>-1.6141947073677554E-2</v>
      </c>
    </row>
    <row r="14" spans="1:187" x14ac:dyDescent="0.3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5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5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5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5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5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5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5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5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5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5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5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5">
        <v>655.00507837999999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3">
        <v>51.546298640000003</v>
      </c>
      <c r="FN14" s="5">
        <v>764.86556666999991</v>
      </c>
      <c r="FO14" s="18">
        <v>39.204323460000012</v>
      </c>
      <c r="FP14" s="18">
        <v>52.559206400000022</v>
      </c>
      <c r="FQ14" s="18">
        <v>58.189021539999985</v>
      </c>
      <c r="FR14" s="18">
        <v>33.450108269999987</v>
      </c>
      <c r="FS14" s="18">
        <v>29.469382519999993</v>
      </c>
      <c r="FT14" s="18">
        <v>32.934450710000007</v>
      </c>
      <c r="FU14" s="18">
        <v>64.838919710000013</v>
      </c>
      <c r="FV14" s="18">
        <v>40.24865882000001</v>
      </c>
      <c r="FW14" s="18">
        <v>33.734544499999998</v>
      </c>
      <c r="FX14" s="18">
        <v>28.728090590000001</v>
      </c>
      <c r="FY14" s="18">
        <v>61.128235160000017</v>
      </c>
      <c r="FZ14" s="18">
        <v>54.564097010000005</v>
      </c>
      <c r="GA14" s="5">
        <v>529.04903869000009</v>
      </c>
      <c r="GB14" s="3">
        <v>3.0177983700000013</v>
      </c>
      <c r="GC14" s="17">
        <v>5.8545394133463269E-2</v>
      </c>
      <c r="GD14" s="3">
        <v>-235.81652797999982</v>
      </c>
      <c r="GE14" s="38">
        <v>-0.30831107877777231</v>
      </c>
    </row>
    <row r="15" spans="1:187" x14ac:dyDescent="0.3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5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5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5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5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5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5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5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5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5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5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5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5">
        <v>714.98477035999986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3">
        <v>57.158121489999985</v>
      </c>
      <c r="FN15" s="5">
        <v>596.61960170000009</v>
      </c>
      <c r="FO15" s="18">
        <v>48.562141220000001</v>
      </c>
      <c r="FP15" s="18">
        <v>49.720865080000017</v>
      </c>
      <c r="FQ15" s="18">
        <v>45.322807869999991</v>
      </c>
      <c r="FR15" s="18">
        <v>91.549129030000003</v>
      </c>
      <c r="FS15" s="18">
        <v>36.872988300000003</v>
      </c>
      <c r="FT15" s="18">
        <v>38.178702249999994</v>
      </c>
      <c r="FU15" s="18">
        <v>51.177184019999991</v>
      </c>
      <c r="FV15" s="18">
        <v>55.569845359999995</v>
      </c>
      <c r="FW15" s="18">
        <v>55.657329499999982</v>
      </c>
      <c r="FX15" s="18">
        <v>81.966915679999971</v>
      </c>
      <c r="FY15" s="18">
        <v>49.33936933999999</v>
      </c>
      <c r="FZ15" s="18">
        <v>100.93791321999998</v>
      </c>
      <c r="GA15" s="5">
        <v>704.85519086999989</v>
      </c>
      <c r="GB15" s="3">
        <v>43.779791729999999</v>
      </c>
      <c r="GC15" s="17">
        <v>0.76594175226104011</v>
      </c>
      <c r="GD15" s="3">
        <v>108.2355891699998</v>
      </c>
      <c r="GE15" s="38">
        <v>0.181414738740723</v>
      </c>
    </row>
    <row r="16" spans="1:187" x14ac:dyDescent="0.3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5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5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5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5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5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5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5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5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5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5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5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5">
        <v>985.82919655000001</v>
      </c>
      <c r="FB16" s="7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3">
        <v>97.112959330000052</v>
      </c>
      <c r="FN16" s="5">
        <v>921.70154983999998</v>
      </c>
      <c r="FO16" s="18">
        <v>63.638987019999988</v>
      </c>
      <c r="FP16" s="18">
        <v>51.58217286</v>
      </c>
      <c r="FQ16" s="18">
        <v>52.726520260000001</v>
      </c>
      <c r="FR16" s="18">
        <v>49.82335683000003</v>
      </c>
      <c r="FS16" s="18">
        <v>72.469705860000019</v>
      </c>
      <c r="FT16" s="18">
        <v>66.731098669999994</v>
      </c>
      <c r="FU16" s="18">
        <v>75.742530869999982</v>
      </c>
      <c r="FV16" s="18">
        <v>36.246482160000035</v>
      </c>
      <c r="FW16" s="18">
        <v>48.498248310000001</v>
      </c>
      <c r="FX16" s="18">
        <v>46.554857840000004</v>
      </c>
      <c r="FY16" s="18">
        <v>30.887928549999994</v>
      </c>
      <c r="FZ16" s="18">
        <v>199.20531016999996</v>
      </c>
      <c r="GA16" s="5">
        <v>794.1071993999999</v>
      </c>
      <c r="GB16" s="3">
        <v>102.09235083999991</v>
      </c>
      <c r="GC16" s="17">
        <v>1.0512742227644343</v>
      </c>
      <c r="GD16" s="3">
        <v>-127.59435044000008</v>
      </c>
      <c r="GE16" s="38">
        <v>-0.13843347715119869</v>
      </c>
    </row>
    <row r="17" spans="1:187" ht="10.5" thickBot="1" x14ac:dyDescent="0.35">
      <c r="A17" s="6" t="s">
        <v>11</v>
      </c>
      <c r="B17" s="7">
        <v>72.072820120000003</v>
      </c>
      <c r="C17" s="7">
        <v>74.837260750000013</v>
      </c>
      <c r="D17" s="7">
        <v>90.821478480000223</v>
      </c>
      <c r="E17" s="7">
        <v>70.823428469999953</v>
      </c>
      <c r="F17" s="7">
        <v>92.319687490000348</v>
      </c>
      <c r="G17" s="7">
        <v>87.358567130000381</v>
      </c>
      <c r="H17" s="7">
        <v>82.786110760000497</v>
      </c>
      <c r="I17" s="7">
        <v>92.886093060000462</v>
      </c>
      <c r="J17" s="7">
        <v>82.332705250000657</v>
      </c>
      <c r="K17" s="7">
        <v>98.081882760000184</v>
      </c>
      <c r="L17" s="7">
        <v>89.147875040000329</v>
      </c>
      <c r="M17" s="7">
        <v>90.950894370000412</v>
      </c>
      <c r="N17" s="8">
        <v>1024.4188036799967</v>
      </c>
      <c r="O17" s="7">
        <v>82.89826163000059</v>
      </c>
      <c r="P17" s="7">
        <v>74.955106600000093</v>
      </c>
      <c r="Q17" s="7">
        <v>102.61251622000006</v>
      </c>
      <c r="R17" s="7">
        <v>104.25259078000033</v>
      </c>
      <c r="S17" s="7">
        <v>120.00094597000067</v>
      </c>
      <c r="T17" s="7">
        <v>108.34799763000008</v>
      </c>
      <c r="U17" s="7">
        <v>112.19926002000004</v>
      </c>
      <c r="V17" s="7">
        <v>108.2749031500001</v>
      </c>
      <c r="W17" s="7">
        <v>95.053259310000058</v>
      </c>
      <c r="X17" s="7">
        <v>119.74941895000042</v>
      </c>
      <c r="Y17" s="7">
        <v>95.333846820000304</v>
      </c>
      <c r="Z17" s="7">
        <v>114.06580193000023</v>
      </c>
      <c r="AA17" s="8">
        <v>1237.7439090099958</v>
      </c>
      <c r="AB17" s="7">
        <v>96.006993950000137</v>
      </c>
      <c r="AC17" s="7">
        <v>111.67658692000026</v>
      </c>
      <c r="AD17" s="7">
        <v>94.66882196000013</v>
      </c>
      <c r="AE17" s="7">
        <v>107.79631084000044</v>
      </c>
      <c r="AF17" s="7">
        <v>104.36559350000049</v>
      </c>
      <c r="AG17" s="7">
        <v>100.89654372000052</v>
      </c>
      <c r="AH17" s="7">
        <v>105.03347290000021</v>
      </c>
      <c r="AI17" s="7">
        <v>108.13566793000015</v>
      </c>
      <c r="AJ17" s="7">
        <v>122.34832016000024</v>
      </c>
      <c r="AK17" s="7">
        <v>139.5630317199998</v>
      </c>
      <c r="AL17" s="7">
        <v>118.88079245000033</v>
      </c>
      <c r="AM17" s="7">
        <v>108.28698797000034</v>
      </c>
      <c r="AN17" s="8">
        <v>1317.659124019995</v>
      </c>
      <c r="AO17" s="7">
        <v>114.73488184999994</v>
      </c>
      <c r="AP17" s="7">
        <v>105.62190412</v>
      </c>
      <c r="AQ17" s="7">
        <v>120.77683417000041</v>
      </c>
      <c r="AR17" s="7">
        <v>113.99131319000045</v>
      </c>
      <c r="AS17" s="7">
        <v>139.09673878000024</v>
      </c>
      <c r="AT17" s="7">
        <v>115.52925744000022</v>
      </c>
      <c r="AU17" s="7">
        <v>115.77605056000023</v>
      </c>
      <c r="AV17" s="7">
        <v>142.07607741000021</v>
      </c>
      <c r="AW17" s="7">
        <v>115.83540868000019</v>
      </c>
      <c r="AX17" s="7">
        <v>185.00623518999961</v>
      </c>
      <c r="AY17" s="7">
        <v>109.39074226999983</v>
      </c>
      <c r="AZ17" s="7">
        <v>136.87328965999995</v>
      </c>
      <c r="BA17" s="8">
        <v>1514.7087333200088</v>
      </c>
      <c r="BB17" s="7">
        <v>103.34577816000018</v>
      </c>
      <c r="BC17" s="7">
        <v>102.47543436000036</v>
      </c>
      <c r="BD17" s="7">
        <v>123.44029440000013</v>
      </c>
      <c r="BE17" s="7">
        <v>122.88818149999977</v>
      </c>
      <c r="BF17" s="7">
        <v>127.91592964999958</v>
      </c>
      <c r="BG17" s="7">
        <v>133.76614267999969</v>
      </c>
      <c r="BH17" s="7">
        <v>128.38359421999968</v>
      </c>
      <c r="BI17" s="7">
        <v>131.07232757000011</v>
      </c>
      <c r="BJ17" s="7">
        <v>120.90117203999978</v>
      </c>
      <c r="BK17" s="7">
        <v>187.74141806999916</v>
      </c>
      <c r="BL17" s="7">
        <v>95.481360089999768</v>
      </c>
      <c r="BM17" s="7">
        <v>119.49418795000007</v>
      </c>
      <c r="BN17" s="8">
        <v>1496.905820689994</v>
      </c>
      <c r="BO17" s="7">
        <v>103.25993160999981</v>
      </c>
      <c r="BP17" s="7">
        <v>105.93822710999983</v>
      </c>
      <c r="BQ17" s="7">
        <v>124.66624408999969</v>
      </c>
      <c r="BR17" s="7">
        <v>113.81278063000001</v>
      </c>
      <c r="BS17" s="7">
        <v>142.89614417999977</v>
      </c>
      <c r="BT17" s="7">
        <v>126.87626255000001</v>
      </c>
      <c r="BU17" s="7">
        <v>125.57675016999947</v>
      </c>
      <c r="BV17" s="7">
        <v>144.4804269399998</v>
      </c>
      <c r="BW17" s="7">
        <v>114.00358999000005</v>
      </c>
      <c r="BX17" s="7">
        <v>128.87713339000013</v>
      </c>
      <c r="BY17" s="7">
        <v>95.263075210000039</v>
      </c>
      <c r="BZ17" s="7">
        <v>103.47610203999992</v>
      </c>
      <c r="CA17" s="8">
        <v>1429.1266679100013</v>
      </c>
      <c r="CB17" s="7">
        <v>97.525256899999818</v>
      </c>
      <c r="CC17" s="7">
        <v>97.943441609999994</v>
      </c>
      <c r="CD17" s="7">
        <v>126.29974130999997</v>
      </c>
      <c r="CE17" s="7">
        <v>119.17919129999973</v>
      </c>
      <c r="CF17" s="7">
        <v>102.34350093999984</v>
      </c>
      <c r="CG17" s="7">
        <v>99.559297710000052</v>
      </c>
      <c r="CH17" s="7">
        <v>97.13836130999988</v>
      </c>
      <c r="CI17" s="7">
        <v>112.93591799000009</v>
      </c>
      <c r="CJ17" s="7">
        <v>98.412479520000261</v>
      </c>
      <c r="CK17" s="7">
        <v>113.03207383000002</v>
      </c>
      <c r="CL17" s="7">
        <v>101.46442713999971</v>
      </c>
      <c r="CM17" s="7">
        <v>104.41419645000016</v>
      </c>
      <c r="CN17" s="8">
        <v>1270.2478860099998</v>
      </c>
      <c r="CO17" s="7">
        <v>86.40721785000008</v>
      </c>
      <c r="CP17" s="7">
        <v>98.490965080000052</v>
      </c>
      <c r="CQ17" s="7">
        <v>95.367002500000169</v>
      </c>
      <c r="CR17" s="7">
        <v>106.81656317000012</v>
      </c>
      <c r="CS17" s="7">
        <v>98.956461789999892</v>
      </c>
      <c r="CT17" s="7">
        <v>85.650870050000165</v>
      </c>
      <c r="CU17" s="7">
        <v>89.998769260000245</v>
      </c>
      <c r="CV17" s="7">
        <v>107.2502630699998</v>
      </c>
      <c r="CW17" s="7">
        <v>106.60431378999959</v>
      </c>
      <c r="CX17" s="7">
        <v>124.93182398999981</v>
      </c>
      <c r="CY17" s="7">
        <v>76.827836100000056</v>
      </c>
      <c r="CZ17" s="7">
        <v>93.999685479999826</v>
      </c>
      <c r="DA17" s="8">
        <v>1171.3017721299998</v>
      </c>
      <c r="DB17" s="7">
        <v>111.27865212000002</v>
      </c>
      <c r="DC17" s="7">
        <v>104.01221455999992</v>
      </c>
      <c r="DD17" s="7">
        <v>96.831229970000038</v>
      </c>
      <c r="DE17" s="7">
        <v>22.171634119999997</v>
      </c>
      <c r="DF17" s="7">
        <v>19.986756270000026</v>
      </c>
      <c r="DG17" s="7">
        <v>25.141408720000026</v>
      </c>
      <c r="DH17" s="7">
        <v>30.747119899999998</v>
      </c>
      <c r="DI17" s="7">
        <v>30.602787569999997</v>
      </c>
      <c r="DJ17" s="7">
        <v>36.458651039999957</v>
      </c>
      <c r="DK17" s="7">
        <v>39.754231650000044</v>
      </c>
      <c r="DL17" s="7">
        <v>42.949122030000005</v>
      </c>
      <c r="DM17" s="7">
        <v>44.630994770000008</v>
      </c>
      <c r="DN17" s="8">
        <v>604.56480271999999</v>
      </c>
      <c r="DO17" s="7">
        <v>26.775080110000044</v>
      </c>
      <c r="DP17" s="7">
        <v>37.881216080000037</v>
      </c>
      <c r="DQ17" s="7">
        <v>56.762274569999896</v>
      </c>
      <c r="DR17" s="7">
        <v>52.921675619999974</v>
      </c>
      <c r="DS17" s="7">
        <v>60.565532590000032</v>
      </c>
      <c r="DT17" s="7">
        <v>57.53142600999999</v>
      </c>
      <c r="DU17" s="7">
        <v>53.96561730000014</v>
      </c>
      <c r="DV17" s="7">
        <v>57.727769050000035</v>
      </c>
      <c r="DW17" s="7">
        <v>61.317886769999994</v>
      </c>
      <c r="DX17" s="7">
        <v>58.99577706999991</v>
      </c>
      <c r="DY17" s="7">
        <v>48.817428970000016</v>
      </c>
      <c r="DZ17" s="7">
        <v>60.263487710000057</v>
      </c>
      <c r="EA17" s="8">
        <v>633.52517184999988</v>
      </c>
      <c r="EB17" s="7">
        <v>46.065958130000048</v>
      </c>
      <c r="EC17" s="7">
        <v>59.794209880000054</v>
      </c>
      <c r="ED17" s="7">
        <v>64.1474880600001</v>
      </c>
      <c r="EE17" s="7">
        <v>63.732883909999991</v>
      </c>
      <c r="EF17" s="7">
        <v>67.366678040000053</v>
      </c>
      <c r="EG17" s="7">
        <v>77.26376554000008</v>
      </c>
      <c r="EH17" s="7">
        <v>63.771807000000045</v>
      </c>
      <c r="EI17" s="7">
        <v>80.747445340000098</v>
      </c>
      <c r="EJ17" s="7">
        <v>74.21637681</v>
      </c>
      <c r="EK17" s="7">
        <v>88.708749530000077</v>
      </c>
      <c r="EL17" s="7">
        <v>62.83626529</v>
      </c>
      <c r="EM17" s="7">
        <v>70.834763240000029</v>
      </c>
      <c r="EN17" s="5">
        <v>819.48639077000064</v>
      </c>
      <c r="EO17" s="7">
        <v>73.589777849999948</v>
      </c>
      <c r="EP17" s="7">
        <v>76.43620813000004</v>
      </c>
      <c r="EQ17" s="7">
        <v>79.202470690000084</v>
      </c>
      <c r="ER17" s="7">
        <v>67.411142299999952</v>
      </c>
      <c r="ES17" s="7">
        <v>85.307825210000004</v>
      </c>
      <c r="ET17" s="7">
        <v>80.605272799999995</v>
      </c>
      <c r="EU17" s="7">
        <v>77.109560649999977</v>
      </c>
      <c r="EV17" s="7">
        <v>89.279861320000009</v>
      </c>
      <c r="EW17" s="7">
        <v>71.966106339999982</v>
      </c>
      <c r="EX17" s="7">
        <v>78.89549396000001</v>
      </c>
      <c r="EY17" s="7">
        <v>65.859607660000009</v>
      </c>
      <c r="EZ17" s="7">
        <v>69.938147510000036</v>
      </c>
      <c r="FA17" s="21">
        <v>915.60147441999993</v>
      </c>
      <c r="FB17" s="28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31">
        <v>85.557701120000033</v>
      </c>
      <c r="FN17" s="21">
        <v>1092.083707649999</v>
      </c>
      <c r="FO17" s="37">
        <v>96.61869667000002</v>
      </c>
      <c r="FP17" s="37">
        <v>103.02293980999977</v>
      </c>
      <c r="FQ17" s="37">
        <v>102.04491452999989</v>
      </c>
      <c r="FR17" s="37">
        <v>98.675124559999972</v>
      </c>
      <c r="FS17" s="37">
        <v>120.01366882999993</v>
      </c>
      <c r="FT17" s="37">
        <v>100.75767280999993</v>
      </c>
      <c r="FU17" s="37">
        <v>114.31395354000009</v>
      </c>
      <c r="FV17" s="37">
        <v>106.48083629999994</v>
      </c>
      <c r="FW17" s="37">
        <v>108.74493718999999</v>
      </c>
      <c r="FX17" s="37">
        <v>121.39598879999993</v>
      </c>
      <c r="FY17" s="37">
        <v>81.04562475000013</v>
      </c>
      <c r="FZ17" s="37">
        <v>93.079215300000101</v>
      </c>
      <c r="GA17" s="5">
        <v>1246.1935730899995</v>
      </c>
      <c r="GB17" s="20">
        <v>7.521514180000068</v>
      </c>
      <c r="GC17" s="35">
        <v>8.7911597454572554E-2</v>
      </c>
      <c r="GD17" s="20">
        <v>154.10986544000048</v>
      </c>
      <c r="GE17" s="40">
        <v>0.14111543314900454</v>
      </c>
    </row>
    <row r="18" spans="1:187" ht="10.9" thickTop="1" thickBot="1" x14ac:dyDescent="0.35">
      <c r="A18" s="9" t="s">
        <v>12</v>
      </c>
      <c r="B18" s="10">
        <v>863.95205642999713</v>
      </c>
      <c r="C18" s="10">
        <v>717.04446487000064</v>
      </c>
      <c r="D18" s="10">
        <v>858.81557510999812</v>
      </c>
      <c r="E18" s="10">
        <v>816.53852019359977</v>
      </c>
      <c r="F18" s="10">
        <v>905.98903474190206</v>
      </c>
      <c r="G18" s="10">
        <v>993.4404409700004</v>
      </c>
      <c r="H18" s="10">
        <v>961.24385764999784</v>
      </c>
      <c r="I18" s="10">
        <v>1019.4712857200011</v>
      </c>
      <c r="J18" s="10">
        <v>999.66949727999952</v>
      </c>
      <c r="K18" s="10">
        <v>1091.7796086400028</v>
      </c>
      <c r="L18" s="10">
        <v>989.1562255700012</v>
      </c>
      <c r="M18" s="10">
        <v>961.30171793</v>
      </c>
      <c r="N18" s="11">
        <v>11178.402285105498</v>
      </c>
      <c r="O18" s="10">
        <v>1050.9365039599998</v>
      </c>
      <c r="P18" s="10">
        <v>759.94580878999898</v>
      </c>
      <c r="Q18" s="10">
        <v>936.81484141000033</v>
      </c>
      <c r="R18" s="10">
        <v>1073.3433336200003</v>
      </c>
      <c r="S18" s="10">
        <v>986.14876546999778</v>
      </c>
      <c r="T18" s="10">
        <v>970.07221063999953</v>
      </c>
      <c r="U18" s="10">
        <v>1123.2990785499978</v>
      </c>
      <c r="V18" s="10">
        <v>1018.6474151700002</v>
      </c>
      <c r="W18" s="10">
        <v>980.29215303999695</v>
      </c>
      <c r="X18" s="10">
        <v>1133.4155130599975</v>
      </c>
      <c r="Y18" s="10">
        <v>1037.9066295600003</v>
      </c>
      <c r="Z18" s="10">
        <v>1089.0579343699994</v>
      </c>
      <c r="AA18" s="11">
        <v>12159.880187640019</v>
      </c>
      <c r="AB18" s="10">
        <v>924.53254836000053</v>
      </c>
      <c r="AC18" s="10">
        <v>894.61698256999682</v>
      </c>
      <c r="AD18" s="10">
        <v>996.43402216999925</v>
      </c>
      <c r="AE18" s="10">
        <v>1095.5359668000001</v>
      </c>
      <c r="AF18" s="10">
        <v>1046.045682240001</v>
      </c>
      <c r="AG18" s="10">
        <v>961.78869597999949</v>
      </c>
      <c r="AH18" s="10">
        <v>977.09651885000142</v>
      </c>
      <c r="AI18" s="10">
        <v>1047.6657025000015</v>
      </c>
      <c r="AJ18" s="10">
        <v>1123.8506878099984</v>
      </c>
      <c r="AK18" s="10">
        <v>1272.0474582200002</v>
      </c>
      <c r="AL18" s="10">
        <v>949.06309290999889</v>
      </c>
      <c r="AM18" s="10">
        <v>1182.3366739500052</v>
      </c>
      <c r="AN18" s="11">
        <v>12471.01403236001</v>
      </c>
      <c r="AO18" s="10">
        <v>1066.5382438400004</v>
      </c>
      <c r="AP18" s="10">
        <v>948.34028235000039</v>
      </c>
      <c r="AQ18" s="10">
        <v>1049.0082898200033</v>
      </c>
      <c r="AR18" s="10">
        <v>1097.6123864760027</v>
      </c>
      <c r="AS18" s="10">
        <v>1140.0770691700025</v>
      </c>
      <c r="AT18" s="10">
        <v>1100.6244345300022</v>
      </c>
      <c r="AU18" s="10">
        <v>1111.5722894600062</v>
      </c>
      <c r="AV18" s="10">
        <v>1028.4217722500041</v>
      </c>
      <c r="AW18" s="10">
        <v>1138.1103182899985</v>
      </c>
      <c r="AX18" s="10">
        <v>1267.5917204900004</v>
      </c>
      <c r="AY18" s="10">
        <v>930.20701613999927</v>
      </c>
      <c r="AZ18" s="10">
        <v>1263.287239800005</v>
      </c>
      <c r="BA18" s="11">
        <v>13141.391062616016</v>
      </c>
      <c r="BB18" s="10">
        <v>1015.9386850799992</v>
      </c>
      <c r="BC18" s="10">
        <v>907.88078486999996</v>
      </c>
      <c r="BD18" s="10">
        <v>1087.1647466899994</v>
      </c>
      <c r="BE18" s="10">
        <v>948.08590434600217</v>
      </c>
      <c r="BF18" s="10">
        <v>1063.6699539000022</v>
      </c>
      <c r="BG18" s="10">
        <v>1027.1519319700037</v>
      </c>
      <c r="BH18" s="10">
        <v>919.88613511000324</v>
      </c>
      <c r="BI18" s="10">
        <v>1036.5893038099982</v>
      </c>
      <c r="BJ18" s="10">
        <v>1055.4795881710018</v>
      </c>
      <c r="BK18" s="10">
        <v>1094.1436845900037</v>
      </c>
      <c r="BL18" s="10">
        <v>792.75673328099992</v>
      </c>
      <c r="BM18" s="10">
        <v>1038.4321633310037</v>
      </c>
      <c r="BN18" s="11">
        <v>11987.179615149014</v>
      </c>
      <c r="BO18" s="10">
        <v>1013.5979361299975</v>
      </c>
      <c r="BP18" s="10">
        <v>796.20416819099546</v>
      </c>
      <c r="BQ18" s="10">
        <v>1023.2639731660003</v>
      </c>
      <c r="BR18" s="10">
        <v>872.4314173300022</v>
      </c>
      <c r="BS18" s="10">
        <v>934.62787537700149</v>
      </c>
      <c r="BT18" s="10">
        <v>1118.2724471000035</v>
      </c>
      <c r="BU18" s="10">
        <v>979.58567457999902</v>
      </c>
      <c r="BV18" s="10">
        <v>1026.5379396560018</v>
      </c>
      <c r="BW18" s="10">
        <v>933.17831599999965</v>
      </c>
      <c r="BX18" s="10">
        <v>936.11264050999898</v>
      </c>
      <c r="BY18" s="10">
        <v>879.15870248000158</v>
      </c>
      <c r="BZ18" s="10">
        <v>930.1263533400022</v>
      </c>
      <c r="CA18" s="11">
        <v>11443.097443860037</v>
      </c>
      <c r="CB18" s="10">
        <v>882.0294756500017</v>
      </c>
      <c r="CC18" s="10">
        <v>799.03638226000135</v>
      </c>
      <c r="CD18" s="10">
        <v>949.09241887000098</v>
      </c>
      <c r="CE18" s="10">
        <v>1037.2220410900002</v>
      </c>
      <c r="CF18" s="10">
        <v>845.11348877000034</v>
      </c>
      <c r="CG18" s="10">
        <v>835.66712815000028</v>
      </c>
      <c r="CH18" s="10">
        <v>802.52992243699953</v>
      </c>
      <c r="CI18" s="10">
        <v>836.22384829600128</v>
      </c>
      <c r="CJ18" s="10">
        <v>797.03474565999818</v>
      </c>
      <c r="CK18" s="10">
        <v>957.74896459000013</v>
      </c>
      <c r="CL18" s="10">
        <v>772.07093406000138</v>
      </c>
      <c r="CM18" s="10">
        <v>934.5054248199981</v>
      </c>
      <c r="CN18" s="11">
        <v>10448.274774653008</v>
      </c>
      <c r="CO18" s="10">
        <v>930.71644251000077</v>
      </c>
      <c r="CP18" s="10">
        <v>676.23228453000047</v>
      </c>
      <c r="CQ18" s="10">
        <v>701.38513535000118</v>
      </c>
      <c r="CR18" s="10">
        <v>711.53552863000129</v>
      </c>
      <c r="CS18" s="10">
        <v>793.31926062000275</v>
      </c>
      <c r="CT18" s="10">
        <v>772.10391222999885</v>
      </c>
      <c r="CU18" s="10">
        <v>819.56740768000122</v>
      </c>
      <c r="CV18" s="10">
        <v>834.19300406999969</v>
      </c>
      <c r="CW18" s="10">
        <v>812.43871944999728</v>
      </c>
      <c r="CX18" s="10">
        <v>805.57683291000251</v>
      </c>
      <c r="CY18" s="10">
        <v>628.46105260000058</v>
      </c>
      <c r="CZ18" s="10">
        <v>805.44733808000126</v>
      </c>
      <c r="DA18" s="11">
        <v>9290.9769186600079</v>
      </c>
      <c r="DB18" s="10">
        <v>697.77067636000015</v>
      </c>
      <c r="DC18" s="10">
        <v>712.00023330099998</v>
      </c>
      <c r="DD18" s="10">
        <v>807.25719741999956</v>
      </c>
      <c r="DE18" s="10">
        <v>285.11413403000006</v>
      </c>
      <c r="DF18" s="10">
        <v>251.59473586000024</v>
      </c>
      <c r="DG18" s="10">
        <v>319.23800963999975</v>
      </c>
      <c r="DH18" s="10">
        <v>310.51405140000026</v>
      </c>
      <c r="DI18" s="10">
        <v>323.19615658999942</v>
      </c>
      <c r="DJ18" s="10">
        <v>386.41314171999943</v>
      </c>
      <c r="DK18" s="10">
        <v>413.97907464999969</v>
      </c>
      <c r="DL18" s="10">
        <v>390.22790797999971</v>
      </c>
      <c r="DM18" s="10">
        <v>592.5259187399995</v>
      </c>
      <c r="DN18" s="11">
        <v>5489.831237690998</v>
      </c>
      <c r="DO18" s="10">
        <v>319.48387144999998</v>
      </c>
      <c r="DP18" s="10">
        <v>367.78855941999984</v>
      </c>
      <c r="DQ18" s="10">
        <v>511.50808698999958</v>
      </c>
      <c r="DR18" s="10">
        <v>443.52978601999951</v>
      </c>
      <c r="DS18" s="10">
        <v>420.37536896000023</v>
      </c>
      <c r="DT18" s="10">
        <v>566.94842908000101</v>
      </c>
      <c r="DU18" s="10">
        <v>593.22630209999988</v>
      </c>
      <c r="DV18" s="10">
        <v>450.27445180999985</v>
      </c>
      <c r="DW18" s="10">
        <v>501.07142311999934</v>
      </c>
      <c r="DX18" s="10">
        <v>500.94541391000041</v>
      </c>
      <c r="DY18" s="10">
        <v>418.21725989000009</v>
      </c>
      <c r="DZ18" s="10">
        <v>580.58459613000082</v>
      </c>
      <c r="EA18" s="11">
        <v>5673.9535488799911</v>
      </c>
      <c r="EB18" s="10">
        <v>515.61364185000014</v>
      </c>
      <c r="EC18" s="10">
        <v>506.24286872999915</v>
      </c>
      <c r="ED18" s="10">
        <v>584.27219867000065</v>
      </c>
      <c r="EE18" s="10">
        <v>525.48516498999993</v>
      </c>
      <c r="EF18" s="10">
        <v>530.49033860000156</v>
      </c>
      <c r="EG18" s="10">
        <v>760.07013125999902</v>
      </c>
      <c r="EH18" s="10">
        <v>563.06778718999919</v>
      </c>
      <c r="EI18" s="10">
        <v>724.25842721999857</v>
      </c>
      <c r="EJ18" s="10">
        <v>620.33072000000004</v>
      </c>
      <c r="EK18" s="10">
        <v>751.64592811000034</v>
      </c>
      <c r="EL18" s="10">
        <v>538.11172379000004</v>
      </c>
      <c r="EM18" s="10">
        <v>637.95273888999986</v>
      </c>
      <c r="EN18" s="11">
        <v>7257.5416692999979</v>
      </c>
      <c r="EO18" s="10">
        <v>582.24698325999964</v>
      </c>
      <c r="EP18" s="10">
        <v>505.55123742000018</v>
      </c>
      <c r="EQ18" s="10">
        <v>611.67492538999988</v>
      </c>
      <c r="ER18" s="10">
        <v>577.96699772999978</v>
      </c>
      <c r="ES18" s="10">
        <v>622.28471352000008</v>
      </c>
      <c r="ET18" s="10">
        <v>706.59163508000017</v>
      </c>
      <c r="EU18" s="10">
        <v>686.66950399000029</v>
      </c>
      <c r="EV18" s="10">
        <v>672.57552435000048</v>
      </c>
      <c r="EW18" s="10">
        <v>712.0754692400003</v>
      </c>
      <c r="EX18" s="10">
        <v>637.15118118000032</v>
      </c>
      <c r="EY18" s="10">
        <v>566.89105352999968</v>
      </c>
      <c r="EZ18" s="19">
        <v>673.91314593000004</v>
      </c>
      <c r="FA18" s="34">
        <v>7555.5923706200001</v>
      </c>
      <c r="FB18" s="29">
        <v>683.98393465999993</v>
      </c>
      <c r="FC18" s="22">
        <v>545.58423914000139</v>
      </c>
      <c r="FD18" s="10">
        <v>590.08264349999934</v>
      </c>
      <c r="FE18" s="10">
        <v>646.80232936000027</v>
      </c>
      <c r="FF18" s="10">
        <v>647.63370005000002</v>
      </c>
      <c r="FG18" s="10">
        <v>1089.2180111599982</v>
      </c>
      <c r="FH18" s="10">
        <v>686.36718106000001</v>
      </c>
      <c r="FI18" s="10">
        <v>593.80804953000109</v>
      </c>
      <c r="FJ18" s="10">
        <v>720.08630178999965</v>
      </c>
      <c r="FK18" s="10">
        <v>773.5899110899993</v>
      </c>
      <c r="FL18" s="19">
        <v>621.12360971000032</v>
      </c>
      <c r="FM18" s="32">
        <v>699.10730970999987</v>
      </c>
      <c r="FN18" s="72">
        <v>8297.3872207599998</v>
      </c>
      <c r="FO18" s="73">
        <v>616.00563003999991</v>
      </c>
      <c r="FP18" s="73">
        <v>581.23360582999965</v>
      </c>
      <c r="FQ18" s="73">
        <v>583.44000395</v>
      </c>
      <c r="FR18" s="73">
        <v>725.29918900000007</v>
      </c>
      <c r="FS18" s="73">
        <v>605.92681122999977</v>
      </c>
      <c r="FT18" s="73">
        <v>679.19389098999966</v>
      </c>
      <c r="FU18" s="73">
        <v>715.08827288000009</v>
      </c>
      <c r="FV18" s="73">
        <v>667.86547448999977</v>
      </c>
      <c r="FW18" s="73">
        <v>689.82682113999977</v>
      </c>
      <c r="FX18" s="73">
        <v>782.3340693399997</v>
      </c>
      <c r="FY18" s="73">
        <v>523.32255899000018</v>
      </c>
      <c r="FZ18" s="73">
        <v>923.85105265999982</v>
      </c>
      <c r="GA18" s="72">
        <v>8093.387380539998</v>
      </c>
      <c r="GB18" s="27">
        <v>224.74374294999996</v>
      </c>
      <c r="GC18" s="74">
        <v>0.32147245469830232</v>
      </c>
      <c r="GD18" s="27">
        <v>-203.99984022000172</v>
      </c>
      <c r="GE18" s="74">
        <v>-2.4586033505775817E-2</v>
      </c>
    </row>
    <row r="19" spans="1:187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39"/>
      <c r="GA19" s="68"/>
      <c r="GB19" s="49"/>
      <c r="GC19" s="50"/>
    </row>
    <row r="20" spans="1:187" x14ac:dyDescent="0.3">
      <c r="A20" s="12" t="s">
        <v>29</v>
      </c>
    </row>
    <row r="21" spans="1:187" x14ac:dyDescent="0.3">
      <c r="A21" s="12" t="s">
        <v>28</v>
      </c>
    </row>
    <row r="22" spans="1:187" x14ac:dyDescent="0.3">
      <c r="A22" s="13" t="s">
        <v>33</v>
      </c>
      <c r="CX22" s="16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</row>
    <row r="23" spans="1:187" x14ac:dyDescent="0.3">
      <c r="CX23" s="16"/>
      <c r="DB23" s="47"/>
      <c r="DC23" s="47"/>
      <c r="DE23" s="47"/>
      <c r="DF23" s="47"/>
      <c r="DG23" s="47"/>
      <c r="DH23" s="47"/>
      <c r="DI23" s="47"/>
      <c r="DJ23" s="47"/>
      <c r="DK23" s="47"/>
      <c r="DL23" s="47"/>
      <c r="DM23" s="47"/>
    </row>
    <row r="24" spans="1:187" x14ac:dyDescent="0.3">
      <c r="CX24" s="16"/>
      <c r="DB24" s="47"/>
      <c r="DC24" s="47"/>
      <c r="DD24" s="48"/>
      <c r="DE24" s="47"/>
      <c r="DF24" s="47"/>
      <c r="DG24" s="47"/>
      <c r="DH24" s="47"/>
      <c r="DI24" s="47"/>
      <c r="DJ24" s="47"/>
      <c r="DK24" s="47"/>
      <c r="DL24" s="47"/>
      <c r="DM24" s="47"/>
    </row>
    <row r="25" spans="1:187" x14ac:dyDescent="0.3">
      <c r="CX25" s="16"/>
      <c r="DB25" s="47"/>
      <c r="DC25" s="47"/>
      <c r="DD25" s="48"/>
      <c r="DE25" s="47"/>
      <c r="DF25" s="47"/>
      <c r="DG25" s="47"/>
      <c r="DH25" s="47"/>
      <c r="DI25" s="47"/>
      <c r="DJ25" s="47"/>
      <c r="DK25" s="47"/>
      <c r="DL25" s="47"/>
      <c r="DM25" s="47"/>
    </row>
    <row r="26" spans="1:187" x14ac:dyDescent="0.3">
      <c r="CX26" s="16"/>
      <c r="DB26" s="47"/>
      <c r="DC26" s="47"/>
      <c r="DD26" s="48"/>
      <c r="DE26" s="47"/>
      <c r="DF26" s="47"/>
      <c r="DG26" s="47"/>
      <c r="DH26" s="47"/>
      <c r="DI26" s="47"/>
      <c r="DJ26" s="47"/>
      <c r="DK26" s="47"/>
      <c r="DL26" s="47"/>
      <c r="DM26" s="47"/>
    </row>
    <row r="27" spans="1:187" x14ac:dyDescent="0.3">
      <c r="CX27" s="16"/>
      <c r="DB27" s="47"/>
      <c r="DC27" s="47"/>
      <c r="DD27" s="48"/>
      <c r="DE27" s="47"/>
      <c r="DF27" s="47"/>
      <c r="DG27" s="47"/>
      <c r="DH27" s="47"/>
      <c r="DI27" s="47"/>
      <c r="DJ27" s="47"/>
      <c r="DK27" s="47"/>
      <c r="DL27" s="47"/>
      <c r="DM27" s="47"/>
    </row>
    <row r="28" spans="1:187" x14ac:dyDescent="0.3">
      <c r="CX28" s="16"/>
      <c r="DB28" s="47"/>
      <c r="DC28" s="47"/>
      <c r="DD28" s="48"/>
      <c r="DE28" s="47"/>
      <c r="DF28" s="47"/>
      <c r="DG28" s="47"/>
      <c r="DH28" s="47"/>
      <c r="DI28" s="47"/>
      <c r="DJ28" s="47"/>
      <c r="DK28" s="47"/>
      <c r="DL28" s="47"/>
      <c r="DM28" s="47"/>
    </row>
    <row r="29" spans="1:187" x14ac:dyDescent="0.3">
      <c r="CX29" s="16"/>
      <c r="DB29" s="47"/>
      <c r="DC29" s="47"/>
      <c r="DD29" s="48"/>
      <c r="DE29" s="47"/>
      <c r="DF29" s="47"/>
      <c r="DG29" s="47"/>
      <c r="DH29" s="47"/>
      <c r="DI29" s="47"/>
      <c r="DJ29" s="47"/>
      <c r="DK29" s="47"/>
      <c r="DL29" s="47"/>
      <c r="DM29" s="47"/>
    </row>
    <row r="30" spans="1:187" x14ac:dyDescent="0.3">
      <c r="CX30" s="16"/>
      <c r="DB30" s="47"/>
      <c r="DC30" s="47"/>
      <c r="DD30" s="48"/>
      <c r="DE30" s="47"/>
      <c r="DF30" s="47"/>
      <c r="DG30" s="47"/>
      <c r="DH30" s="47"/>
      <c r="DI30" s="47"/>
      <c r="DJ30" s="47"/>
      <c r="DK30" s="47"/>
      <c r="DL30" s="47"/>
      <c r="DM30" s="47"/>
    </row>
    <row r="31" spans="1:187" x14ac:dyDescent="0.3">
      <c r="CX31" s="16"/>
      <c r="DB31" s="47"/>
      <c r="DC31" s="47"/>
      <c r="DD31" s="48"/>
      <c r="DE31" s="47"/>
      <c r="DF31" s="47"/>
      <c r="DG31" s="47"/>
      <c r="DH31" s="47"/>
      <c r="DI31" s="47"/>
      <c r="DJ31" s="47"/>
      <c r="DK31" s="47"/>
      <c r="DL31" s="47"/>
      <c r="DM31" s="47"/>
    </row>
    <row r="32" spans="1:187" x14ac:dyDescent="0.3">
      <c r="CX32" s="16"/>
      <c r="DB32" s="47"/>
      <c r="DC32" s="47"/>
      <c r="DD32" s="48"/>
      <c r="DE32" s="47"/>
      <c r="DF32" s="47"/>
      <c r="DG32" s="47"/>
      <c r="DH32" s="47"/>
      <c r="DI32" s="47"/>
      <c r="DJ32" s="47"/>
      <c r="DK32" s="47"/>
      <c r="DL32" s="47"/>
      <c r="DM32" s="47"/>
    </row>
    <row r="33" spans="102:185" x14ac:dyDescent="0.3">
      <c r="CX33" s="16"/>
      <c r="DB33" s="47"/>
      <c r="DC33" s="47"/>
      <c r="DD33" s="48"/>
      <c r="DE33" s="47"/>
      <c r="DF33" s="47"/>
      <c r="DG33" s="47"/>
      <c r="DH33" s="47"/>
      <c r="DI33" s="47"/>
      <c r="DJ33" s="47"/>
      <c r="DK33" s="47"/>
      <c r="DL33" s="47"/>
      <c r="DM33" s="47"/>
      <c r="GC33" s="47"/>
    </row>
    <row r="34" spans="102:185" x14ac:dyDescent="0.3">
      <c r="DB34" s="47"/>
      <c r="DC34" s="47"/>
      <c r="DD34" s="48"/>
      <c r="DE34" s="47"/>
      <c r="DF34" s="47"/>
      <c r="DG34" s="47"/>
      <c r="DH34" s="47"/>
      <c r="DI34" s="47"/>
      <c r="DJ34" s="47"/>
      <c r="DK34" s="47"/>
      <c r="DL34" s="47"/>
      <c r="DM34" s="47"/>
    </row>
    <row r="35" spans="102:185" x14ac:dyDescent="0.3">
      <c r="DB35" s="47"/>
      <c r="DC35" s="47"/>
      <c r="DD35" s="48"/>
      <c r="DE35" s="47"/>
      <c r="DF35" s="47"/>
      <c r="DG35" s="47"/>
      <c r="DH35" s="47"/>
      <c r="DI35" s="47"/>
      <c r="DJ35" s="47"/>
      <c r="DK35" s="47"/>
      <c r="DL35" s="47"/>
      <c r="DM35" s="47"/>
    </row>
  </sheetData>
  <mergeCells count="6">
    <mergeCell ref="GD5:GE5"/>
    <mergeCell ref="GB5:GC5"/>
    <mergeCell ref="A1:GE1"/>
    <mergeCell ref="A2:GE2"/>
    <mergeCell ref="A3:GE3"/>
    <mergeCell ref="A4:GE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BPE</vt:lpstr>
      <vt:lpstr>BPP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2026-02-09T19:24:16Z</dcterms:modified>
</cp:coreProperties>
</file>