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293" documentId="13_ncr:1_{D3BC8B71-88E0-41E6-A7E9-4A882B6B7C9E}" xr6:coauthVersionLast="47" xr6:coauthVersionMax="47" xr10:uidLastSave="{2FFE6A6D-D2C1-4648-80B3-F8ED0623B65F}"/>
  <bookViews>
    <workbookView xWindow="-110" yWindow="-110" windowWidth="19420" windowHeight="10420" firstSheet="100" activeTab="104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<sst xmlns="http://schemas.openxmlformats.org/spreadsheetml/2006/main" count="6097" uniqueCount="318">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</sst>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2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2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2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2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2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2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2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2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2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2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2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2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2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2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2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2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2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2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2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2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2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2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2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2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2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2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2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2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2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2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2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2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2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2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2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2"/>
  <sheetViews>
    <sheetView tabSelected="1" workbookViewId="0">
      <selection activeCell="K12" sqref="K12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7" t="s">
        <v>317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11215706251.85</v>
      </c>
      <c r="D8" s="48">
        <f>F8+I8+J8</f>
        <v>2309890570.8000002</v>
      </c>
      <c r="E8" s="79">
        <f>D8/C8</f>
        <v>0.2059514148223158</v>
      </c>
      <c r="F8" s="48">
        <f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ht="10" x14ac:dyDescent="0.2">
      <c r="A9" s="64">
        <v>2</v>
      </c>
      <c r="B9" s="55" t="s">
        <v>224</v>
      </c>
      <c r="C9" s="54">
        <v>7435050145.1500015</v>
      </c>
      <c r="D9" s="48">
        <f>F9+I9+J9</f>
        <v>1884331420.5800004</v>
      </c>
      <c r="E9" s="79">
        <f t="shared" ref="E9:E50" si="0">D9/C9</f>
        <v>0.25343896595091281</v>
      </c>
      <c r="F9" s="48">
        <f>G9+H9</f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ht="10" x14ac:dyDescent="0.2">
      <c r="A10" s="64">
        <v>3</v>
      </c>
      <c r="B10" s="76" t="s">
        <v>225</v>
      </c>
      <c r="C10" s="48">
        <v>5658530775.3100004</v>
      </c>
      <c r="D10" s="48">
        <f>F10+I10+J10</f>
        <v>1147011688.5599999</v>
      </c>
      <c r="E10" s="79">
        <f t="shared" si="0"/>
        <v>0.20270485999029692</v>
      </c>
      <c r="F10" s="48">
        <f>G10+H10</f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ht="10" x14ac:dyDescent="0.2">
      <c r="A11" s="64">
        <v>4</v>
      </c>
      <c r="B11" s="76" t="s">
        <v>234</v>
      </c>
      <c r="C11" s="48">
        <v>2101027574.7700002</v>
      </c>
      <c r="D11" s="48">
        <f>F11+I11+J11</f>
        <v>1013608627.62</v>
      </c>
      <c r="E11" s="79">
        <f t="shared" si="0"/>
        <v>0.48243470946875122</v>
      </c>
      <c r="F11" s="48">
        <f>G11+H11</f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ht="10" x14ac:dyDescent="0.2">
      <c r="A12" s="64">
        <v>5</v>
      </c>
      <c r="B12" s="76" t="s">
        <v>228</v>
      </c>
      <c r="C12" s="48">
        <v>5399902965.9199991</v>
      </c>
      <c r="D12" s="48">
        <f>F12+I12+J12</f>
        <v>1003739895.02</v>
      </c>
      <c r="E12" s="79">
        <f t="shared" si="0"/>
        <v>0.18588109848544093</v>
      </c>
      <c r="F12" s="48">
        <f>G12+H12</f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ht="10" x14ac:dyDescent="0.2">
      <c r="A13" s="64">
        <v>6</v>
      </c>
      <c r="B13" s="55" t="s">
        <v>226</v>
      </c>
      <c r="C13" s="54">
        <v>3535688463.7000003</v>
      </c>
      <c r="D13" s="48">
        <f>F13+I13+J13</f>
        <v>861503343.2700001</v>
      </c>
      <c r="E13" s="79">
        <f t="shared" si="0"/>
        <v>0.2436592907194263</v>
      </c>
      <c r="F13" s="48">
        <f>G13+H13</f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ht="10" x14ac:dyDescent="0.2">
      <c r="A14" s="64">
        <v>7</v>
      </c>
      <c r="B14" s="55" t="s">
        <v>229</v>
      </c>
      <c r="C14" s="54">
        <v>1829277265.2499998</v>
      </c>
      <c r="D14" s="48">
        <f>F14+I14+J14</f>
        <v>676497648</v>
      </c>
      <c r="E14" s="79">
        <f t="shared" si="0"/>
        <v>0.36981690028687142</v>
      </c>
      <c r="F14" s="48">
        <f>G14+H14</f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ht="10" x14ac:dyDescent="0.2">
      <c r="A15" s="64">
        <v>8</v>
      </c>
      <c r="B15" s="76" t="s">
        <v>251</v>
      </c>
      <c r="C15" s="48">
        <v>927148431.41000009</v>
      </c>
      <c r="D15" s="48">
        <f>F15+I15+J15</f>
        <v>600653039.39999998</v>
      </c>
      <c r="E15" s="79">
        <f t="shared" si="0"/>
        <v>0.64784992246228745</v>
      </c>
      <c r="F15" s="48">
        <f>G15+H15</f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ht="10" x14ac:dyDescent="0.2">
      <c r="A16" s="64">
        <v>9</v>
      </c>
      <c r="B16" s="55" t="s">
        <v>231</v>
      </c>
      <c r="C16" s="54">
        <v>2836944148.5900002</v>
      </c>
      <c r="D16" s="48">
        <f>F16+I16+J16</f>
        <v>573077821.16000009</v>
      </c>
      <c r="E16" s="79">
        <f t="shared" si="0"/>
        <v>0.20200532373710198</v>
      </c>
      <c r="F16" s="48">
        <f>G16+H16</f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ht="10" x14ac:dyDescent="0.2">
      <c r="A17" s="64">
        <v>10</v>
      </c>
      <c r="B17" s="76" t="s">
        <v>227</v>
      </c>
      <c r="C17" s="48">
        <v>2742400623.3299994</v>
      </c>
      <c r="D17" s="48">
        <f>F17+I17+J17</f>
        <v>490138152.56</v>
      </c>
      <c r="E17" s="79">
        <f t="shared" si="0"/>
        <v>0.17872594849575357</v>
      </c>
      <c r="F17" s="48">
        <f>G17+H17</f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ht="10" x14ac:dyDescent="0.2">
      <c r="A18" s="64">
        <v>11</v>
      </c>
      <c r="B18" s="54" t="s">
        <v>232</v>
      </c>
      <c r="C18" s="48">
        <v>7084784674.6500015</v>
      </c>
      <c r="D18" s="48">
        <f>F18+I18+J18</f>
        <v>464410093.40000004</v>
      </c>
      <c r="E18" s="79">
        <f t="shared" si="0"/>
        <v>6.5550346937388398E-2</v>
      </c>
      <c r="F18" s="48">
        <f>G18+H18</f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ht="10" x14ac:dyDescent="0.2">
      <c r="A19" s="64">
        <v>12</v>
      </c>
      <c r="B19" s="88" t="s">
        <v>235</v>
      </c>
      <c r="C19" s="48">
        <v>871183747.06999993</v>
      </c>
      <c r="D19" s="48">
        <f>F19+I19+J19</f>
        <v>398108998.82000005</v>
      </c>
      <c r="E19" s="79">
        <f t="shared" si="0"/>
        <v>0.45697477731757069</v>
      </c>
      <c r="F19" s="48">
        <f>G19+H19</f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ht="10" x14ac:dyDescent="0.2">
      <c r="A20" s="64">
        <v>13</v>
      </c>
      <c r="B20" s="55" t="s">
        <v>233</v>
      </c>
      <c r="C20" s="48">
        <v>780182898.86000013</v>
      </c>
      <c r="D20" s="48">
        <f>F20+I20+J20</f>
        <v>341543757.44</v>
      </c>
      <c r="E20" s="79">
        <f t="shared" si="0"/>
        <v>0.4377739603611695</v>
      </c>
      <c r="F20" s="48">
        <f>G20+H20</f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ht="10" x14ac:dyDescent="0.2">
      <c r="A21" s="64">
        <v>14</v>
      </c>
      <c r="B21" s="55" t="s">
        <v>247</v>
      </c>
      <c r="C21" s="54">
        <v>662947594.03999996</v>
      </c>
      <c r="D21" s="48">
        <f>F21+I21+J21</f>
        <v>294541556.02999997</v>
      </c>
      <c r="E21" s="79">
        <f t="shared" si="0"/>
        <v>0.44429085900299436</v>
      </c>
      <c r="F21" s="48">
        <f>G21+H21</f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ht="10" x14ac:dyDescent="0.2">
      <c r="A22" s="64">
        <v>15</v>
      </c>
      <c r="B22" s="76" t="s">
        <v>242</v>
      </c>
      <c r="C22" s="48">
        <v>4870270853.3900003</v>
      </c>
      <c r="D22" s="48">
        <f>F22+I22+J22</f>
        <v>278233525.79000002</v>
      </c>
      <c r="E22" s="79">
        <f t="shared" si="0"/>
        <v>5.7128963494162306E-2</v>
      </c>
      <c r="F22" s="48">
        <f>G22+H22</f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ht="10" x14ac:dyDescent="0.2">
      <c r="A23" s="64">
        <v>16</v>
      </c>
      <c r="B23" s="76" t="s">
        <v>237</v>
      </c>
      <c r="C23" s="48">
        <v>406151808.51000005</v>
      </c>
      <c r="D23" s="48">
        <f>F23+I23+J23</f>
        <v>214391696.84999999</v>
      </c>
      <c r="E23" s="79">
        <f t="shared" si="0"/>
        <v>0.52786099275665632</v>
      </c>
      <c r="F23" s="48">
        <f>G23+H23</f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ht="10" x14ac:dyDescent="0.2">
      <c r="A24" s="64">
        <v>17</v>
      </c>
      <c r="B24" s="88" t="s">
        <v>238</v>
      </c>
      <c r="C24" s="48">
        <v>1376742266.0100002</v>
      </c>
      <c r="D24" s="48">
        <f>F24+I24+J24</f>
        <v>208933746.61000001</v>
      </c>
      <c r="E24" s="79">
        <f t="shared" si="0"/>
        <v>0.15175952084010647</v>
      </c>
      <c r="F24" s="48">
        <f>G24+H24</f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ht="10" x14ac:dyDescent="0.2">
      <c r="A25" s="64">
        <v>18</v>
      </c>
      <c r="B25" s="76" t="s">
        <v>236</v>
      </c>
      <c r="C25" s="48">
        <v>332065337.54000002</v>
      </c>
      <c r="D25" s="48">
        <f>F25+I25+J25</f>
        <v>156217025.17000002</v>
      </c>
      <c r="E25" s="79">
        <f t="shared" si="0"/>
        <v>0.47044062571325251</v>
      </c>
      <c r="F25" s="48">
        <f>G25+H25</f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ht="10" x14ac:dyDescent="0.2">
      <c r="A26" s="64">
        <v>19</v>
      </c>
      <c r="B26" s="55" t="s">
        <v>241</v>
      </c>
      <c r="C26" s="54">
        <v>242301225.60000002</v>
      </c>
      <c r="D26" s="48">
        <f>F26+I26+J26</f>
        <v>148008954.84999999</v>
      </c>
      <c r="E26" s="79">
        <f t="shared" si="0"/>
        <v>0.61084690959978361</v>
      </c>
      <c r="F26" s="48">
        <f>G26+H26</f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ht="10" x14ac:dyDescent="0.2">
      <c r="A27" s="64">
        <v>20</v>
      </c>
      <c r="B27" s="76" t="s">
        <v>240</v>
      </c>
      <c r="C27" s="48">
        <v>466510775.42999995</v>
      </c>
      <c r="D27" s="48">
        <f>F27+I27+J27</f>
        <v>147553585.65000001</v>
      </c>
      <c r="E27" s="79">
        <f t="shared" si="0"/>
        <v>0.31629191311603572</v>
      </c>
      <c r="F27" s="48">
        <f>G27+H27</f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ht="10" x14ac:dyDescent="0.2">
      <c r="A28" s="64">
        <v>21</v>
      </c>
      <c r="B28" s="76" t="s">
        <v>239</v>
      </c>
      <c r="C28" s="48">
        <v>401597171.31999999</v>
      </c>
      <c r="D28" s="48">
        <f>F28+I28+J28</f>
        <v>146520164.94</v>
      </c>
      <c r="E28" s="79">
        <f t="shared" si="0"/>
        <v>0.36484361794284165</v>
      </c>
      <c r="F28" s="48">
        <f>G28+H28</f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ht="10" x14ac:dyDescent="0.2">
      <c r="A29" s="64">
        <v>22</v>
      </c>
      <c r="B29" s="76" t="s">
        <v>105</v>
      </c>
      <c r="C29" s="48">
        <v>367097376.63999999</v>
      </c>
      <c r="D29" s="48">
        <f>F29+I29+J29</f>
        <v>107406128.82000001</v>
      </c>
      <c r="E29" s="79">
        <f t="shared" si="0"/>
        <v>0.2925821203166199</v>
      </c>
      <c r="F29" s="48">
        <f>G29+H29</f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ht="10" x14ac:dyDescent="0.2">
      <c r="A30" s="64">
        <v>23</v>
      </c>
      <c r="B30" s="76" t="s">
        <v>252</v>
      </c>
      <c r="C30" s="48">
        <v>291730293.72000003</v>
      </c>
      <c r="D30" s="48">
        <f>F30+I30+J30</f>
        <v>102352667.03999999</v>
      </c>
      <c r="E30" s="79">
        <f t="shared" si="0"/>
        <v>0.35084689263788665</v>
      </c>
      <c r="F30" s="48">
        <f>G30+H30</f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ht="10" x14ac:dyDescent="0.2">
      <c r="A31" s="64">
        <v>24</v>
      </c>
      <c r="B31" s="55" t="s">
        <v>248</v>
      </c>
      <c r="C31" s="48">
        <v>233954250.19999999</v>
      </c>
      <c r="D31" s="48">
        <f>F31+I31+J31</f>
        <v>96365779.060000002</v>
      </c>
      <c r="E31" s="79">
        <f t="shared" si="0"/>
        <v>0.41190010003075384</v>
      </c>
      <c r="F31" s="48">
        <f>G31+H31</f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ht="10" x14ac:dyDescent="0.2">
      <c r="A32" s="64">
        <v>25</v>
      </c>
      <c r="B32" s="55" t="s">
        <v>309</v>
      </c>
      <c r="C32" s="54">
        <v>104293914.06</v>
      </c>
      <c r="D32" s="48">
        <f>F32+I32+J32</f>
        <v>87332585.019999996</v>
      </c>
      <c r="E32" s="79">
        <f t="shared" si="0"/>
        <v>0.83736990606909045</v>
      </c>
      <c r="F32" s="48">
        <f>G32+H32</f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ht="10" x14ac:dyDescent="0.2">
      <c r="A33" s="64">
        <v>26</v>
      </c>
      <c r="B33" s="76" t="s">
        <v>243</v>
      </c>
      <c r="C33" s="48">
        <v>160258253.09999999</v>
      </c>
      <c r="D33" s="48">
        <f>F33+I33+J33</f>
        <v>78772210.359999999</v>
      </c>
      <c r="E33" s="79">
        <f t="shared" si="0"/>
        <v>0.4915329403400317</v>
      </c>
      <c r="F33" s="48">
        <f>G33+H33</f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ht="10" x14ac:dyDescent="0.2">
      <c r="A34" s="64">
        <v>27</v>
      </c>
      <c r="B34" s="55" t="s">
        <v>245</v>
      </c>
      <c r="C34" s="54">
        <v>157031260.56000003</v>
      </c>
      <c r="D34" s="48">
        <f>F34+I34+J34</f>
        <v>78315984.220000014</v>
      </c>
      <c r="E34" s="79">
        <f t="shared" si="0"/>
        <v>0.49872862219096992</v>
      </c>
      <c r="F34" s="48">
        <f>G34+H34</f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ht="10" x14ac:dyDescent="0.2">
      <c r="A35" s="64">
        <v>28</v>
      </c>
      <c r="B35" s="88" t="s">
        <v>246</v>
      </c>
      <c r="C35" s="48">
        <v>209179882.29000002</v>
      </c>
      <c r="D35" s="48">
        <f>F35+I35+J35</f>
        <v>66604078.870000005</v>
      </c>
      <c r="E35" s="79">
        <f t="shared" si="0"/>
        <v>0.31840575747940392</v>
      </c>
      <c r="F35" s="48">
        <f>G35+H35</f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ht="10" x14ac:dyDescent="0.2">
      <c r="A36" s="64">
        <v>29</v>
      </c>
      <c r="B36" s="55" t="s">
        <v>254</v>
      </c>
      <c r="C36" s="54">
        <v>461988884.74000001</v>
      </c>
      <c r="D36" s="48">
        <f>F36+I36+J36</f>
        <v>31720412.010000005</v>
      </c>
      <c r="E36" s="79">
        <f t="shared" si="0"/>
        <v>6.8660552359071897E-2</v>
      </c>
      <c r="F36" s="48">
        <f>G36+H36</f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ht="10" x14ac:dyDescent="0.2">
      <c r="A37" s="64">
        <v>30</v>
      </c>
      <c r="B37" s="55" t="s">
        <v>250</v>
      </c>
      <c r="C37" s="48">
        <v>79671316.449999988</v>
      </c>
      <c r="D37" s="48">
        <f>F37+I37+J37</f>
        <v>23120982.760000002</v>
      </c>
      <c r="E37" s="79">
        <f t="shared" si="0"/>
        <v>0.29020460298921047</v>
      </c>
      <c r="F37" s="48">
        <f>G37+H37</f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ht="10" x14ac:dyDescent="0.2">
      <c r="A38" s="64">
        <v>31</v>
      </c>
      <c r="B38" s="76" t="s">
        <v>253</v>
      </c>
      <c r="C38" s="48">
        <v>27428816.559999999</v>
      </c>
      <c r="D38" s="48">
        <f>F38+I38+J38</f>
        <v>21442242.079999998</v>
      </c>
      <c r="E38" s="79">
        <f t="shared" si="0"/>
        <v>0.78174142267842706</v>
      </c>
      <c r="F38" s="48">
        <f>G38+H38</f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ht="10" x14ac:dyDescent="0.2">
      <c r="A39" s="64">
        <v>32</v>
      </c>
      <c r="B39" s="76" t="s">
        <v>258</v>
      </c>
      <c r="C39" s="48">
        <v>71088609.180000007</v>
      </c>
      <c r="D39" s="48">
        <f>F39+I39+J39</f>
        <v>18931995.640000001</v>
      </c>
      <c r="E39" s="79">
        <f t="shared" si="0"/>
        <v>0.26631545979558013</v>
      </c>
      <c r="F39" s="48">
        <f>G39+H39</f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ht="10" x14ac:dyDescent="0.2">
      <c r="A40" s="64">
        <v>33</v>
      </c>
      <c r="B40" s="76" t="s">
        <v>264</v>
      </c>
      <c r="C40" s="48">
        <v>146305747</v>
      </c>
      <c r="D40" s="48">
        <f>F40+I40+J40</f>
        <v>18525000</v>
      </c>
      <c r="E40" s="79">
        <f t="shared" si="0"/>
        <v>0.1266184027617179</v>
      </c>
      <c r="F40" s="40">
        <f>G40+H40</f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ht="10" x14ac:dyDescent="0.2">
      <c r="A41" s="64">
        <v>34</v>
      </c>
      <c r="B41" s="76" t="s">
        <v>249</v>
      </c>
      <c r="C41" s="48">
        <v>65928286.640000008</v>
      </c>
      <c r="D41" s="48">
        <f>F41+I41+J41</f>
        <v>15451462.379999999</v>
      </c>
      <c r="E41" s="79">
        <f t="shared" si="0"/>
        <v>0.23436772237647213</v>
      </c>
      <c r="F41" s="48">
        <f>G41+H41</f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ht="10" x14ac:dyDescent="0.2">
      <c r="A42" s="64">
        <v>35</v>
      </c>
      <c r="B42" s="76" t="s">
        <v>255</v>
      </c>
      <c r="C42" s="48">
        <v>65013639.95000001</v>
      </c>
      <c r="D42" s="48">
        <f>F42+I42+J42</f>
        <v>15244237.720000001</v>
      </c>
      <c r="E42" s="79">
        <f t="shared" si="0"/>
        <v>0.23447753012635308</v>
      </c>
      <c r="F42" s="48">
        <f>G42+H42</f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ht="10" x14ac:dyDescent="0.2">
      <c r="A43" s="64">
        <v>36</v>
      </c>
      <c r="B43" s="55" t="s">
        <v>260</v>
      </c>
      <c r="C43" s="54">
        <v>8460002.5800000001</v>
      </c>
      <c r="D43" s="48">
        <f>F43+I43+J43</f>
        <v>8430468.1600000001</v>
      </c>
      <c r="E43" s="79">
        <f t="shared" si="0"/>
        <v>0.99650893487079761</v>
      </c>
      <c r="F43" s="48">
        <f>G43+H43</f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ht="10" x14ac:dyDescent="0.2">
      <c r="A44" s="64">
        <v>37</v>
      </c>
      <c r="B44" s="55" t="s">
        <v>256</v>
      </c>
      <c r="C44" s="54">
        <v>192073626.78999999</v>
      </c>
      <c r="D44" s="48">
        <f>F44+I44+J44</f>
        <v>2110908.7400000002</v>
      </c>
      <c r="E44" s="79">
        <f t="shared" si="0"/>
        <v>1.0990101948290495E-2</v>
      </c>
      <c r="F44" s="48">
        <f>G44+H44</f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ht="10" x14ac:dyDescent="0.2">
      <c r="A45" s="64">
        <v>38</v>
      </c>
      <c r="B45" s="55" t="s">
        <v>259</v>
      </c>
      <c r="C45" s="54">
        <v>1190865.44</v>
      </c>
      <c r="D45" s="48">
        <f>F45+I45+J45</f>
        <v>1190865.44</v>
      </c>
      <c r="E45" s="79">
        <f t="shared" si="0"/>
        <v>1</v>
      </c>
      <c r="F45" s="48">
        <f>G45+H45</f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ht="10" x14ac:dyDescent="0.2">
      <c r="A46" s="64">
        <v>39</v>
      </c>
      <c r="B46" s="55" t="s">
        <v>279</v>
      </c>
      <c r="C46" s="54">
        <v>544818.55999999994</v>
      </c>
      <c r="D46" s="48">
        <f>F46+I46+J46</f>
        <v>38459.370000000003</v>
      </c>
      <c r="E46" s="79">
        <f t="shared" si="0"/>
        <v>7.0591152401269161E-2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76" t="s">
        <v>262</v>
      </c>
      <c r="C47" s="48">
        <v>22216046.079999998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ht="10" x14ac:dyDescent="0.2">
      <c r="A48" s="64">
        <v>41</v>
      </c>
      <c r="B48" s="55" t="s">
        <v>263</v>
      </c>
      <c r="C48" s="48">
        <v>692470276.44000006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ht="10" x14ac:dyDescent="0.2">
      <c r="A49" s="64">
        <v>42</v>
      </c>
      <c r="B49" s="55" t="s">
        <v>265</v>
      </c>
      <c r="C49" s="54">
        <v>75375202.109999999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64609716366.789986</v>
      </c>
      <c r="D50" s="59">
        <f t="shared" ref="D50" si="1">F50+I50+J50</f>
        <v>14132271780.209999</v>
      </c>
      <c r="E50" s="80">
        <f t="shared" si="0"/>
        <v>0.21873291781658591</v>
      </c>
      <c r="F50" s="59">
        <f t="shared" ref="F50" si="2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  <row r="51" spans="1:10" ht="10" x14ac:dyDescent="0.2"/>
    <row r="52" spans="1:10" ht="10" x14ac:dyDescent="0.2"/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105</vt:i4>
      </vt:variant>
    </vt:vector>
  </HeadingPairs>
  <TitlesOfParts>
    <vt:vector size="105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2025-10-22T14:00:22Z</dcterms:modified>
</cp:coreProperties>
</file>