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superbancos-my.sharepoint.com/personal/nsam_superbancos_gob_pa/Documents/Escritorio/OTROS 2025/WEB/Créditos por sector/2025/AGOSTO 2025/"/>
    </mc:Choice>
  </mc:AlternateContent>
  <xr:revisionPtr revIDLastSave="0" documentId="8_{55933080-750D-4CC4-8E67-27492B0087F1}" xr6:coauthVersionLast="47" xr6:coauthVersionMax="47" xr10:uidLastSave="{00000000-0000-0000-0000-000000000000}"/>
  <bookViews>
    <workbookView xWindow="-98" yWindow="-98" windowWidth="23236" windowHeight="13875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J10" i="1" s="1"/>
  <c r="K12" i="1"/>
  <c r="K10" i="1" s="1"/>
  <c r="L12" i="1"/>
  <c r="M12" i="1"/>
  <c r="N12" i="1"/>
  <c r="N10" i="1" s="1"/>
  <c r="L10" i="1"/>
  <c r="M10" i="1"/>
  <c r="I12" i="1"/>
  <c r="I10" i="1" s="1"/>
  <c r="H10" i="1"/>
  <c r="H12" i="1"/>
  <c r="G10" i="1"/>
  <c r="G12" i="1"/>
  <c r="F10" i="1"/>
  <c r="F12" i="1"/>
  <c r="E10" i="1"/>
  <c r="E12" i="1"/>
  <c r="D12" i="1"/>
  <c r="D10" i="1" s="1"/>
  <c r="C12" i="1"/>
  <c r="C10" i="1" s="1"/>
  <c r="B12" i="1"/>
  <c r="B10" i="1" s="1"/>
</calcChain>
</file>

<file path=xl/sharedStrings.xml><?xml version="1.0" encoding="utf-8"?>
<sst xmlns="http://schemas.openxmlformats.org/spreadsheetml/2006/main" count="29" uniqueCount="28">
  <si>
    <t/>
  </si>
  <si>
    <t>Diciembre</t>
  </si>
  <si>
    <t>TOTAL</t>
  </si>
  <si>
    <t>SECTOR PUBLICO</t>
  </si>
  <si>
    <t>SECTOR PRIVADO</t>
  </si>
  <si>
    <t>AGRICULTURA</t>
  </si>
  <si>
    <t>GANADERIA</t>
  </si>
  <si>
    <t>PESCA</t>
  </si>
  <si>
    <t>MINAS Y CANTERAS</t>
  </si>
  <si>
    <t>COMERCIO</t>
  </si>
  <si>
    <t>INDUSTRIA</t>
  </si>
  <si>
    <t>HIPOTECARIO</t>
  </si>
  <si>
    <t>CONSTRUCCION</t>
  </si>
  <si>
    <t>CONSUMO PERSONAL</t>
  </si>
  <si>
    <t>(*) A partir del Segundo Semestre del 2011, se está registrando los créditos de microcrédito bajo la actividad económica a que se destinó el desembolso.</t>
  </si>
  <si>
    <t>ACTIVIDADES FINANCIERAS Y DE SEGUROS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</si>
  <si>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</si>
  <si>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</si>
  <si>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</si>
  <si>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</si>
  <si>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</si>
  <si>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</si>
  <si>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</si>
  <si>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</si>
  <si>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</si>
  <si>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</si>
  <si>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</si>
  <si>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RESUMEN DE SALDOS DE CREDITOS LOCALES A LOS SECTORES ECONOMICOS
BANCA OFICIAL 
AGOSTO 2025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</si>
</sst>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yyyy\-mm\-dd"/>
    <numFmt numFmtId="165" formatCode="#,##0.00;\(#,##0.00\)"/>
    <numFmt numFmtId="166" formatCode="#,##0.00,,"/>
  </numFmts>
  <fonts count="5" x14ac:knownFonts="1">
    <font>
      <sz val="10"/>
      <color theme="1"/>
      <name val="Tahoma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9">
    <border>
      <left/>
      <right/>
      <top/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/>
      <bottom style="medium">
        <color rgb="FF93B1CD"/>
      </bottom>
      <diagonal/>
    </border>
    <border>
      <left style="medium">
        <color rgb="FFCFCFCF"/>
      </left>
      <right/>
      <top/>
      <bottom/>
      <diagonal/>
    </border>
    <border>
      <left/>
      <right/>
      <top/>
      <bottom style="medium">
        <color rgb="FF93B1CD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3" fillId="0" borderId="0" xfId="0" applyFont="1"/>
    <xf numFmtId="0" fontId="3" fillId="3" borderId="7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vertical="top"/>
    </xf>
    <xf numFmtId="166" fontId="3" fillId="0" borderId="4" xfId="0" applyNumberFormat="1" applyFont="1" applyBorder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166" fontId="0" fillId="0" borderId="0" xfId="0" applyNumberFormat="1"/>
    <xf numFmtId="0" fontId="3" fillId="0" borderId="0" xfId="0" applyFont="1" applyAlignment="1">
      <alignment vertical="center"/>
    </xf>
    <xf numFmtId="0" fontId="3" fillId="0" borderId="0" xfId="0" applyFont="1"/>
    <xf numFmtId="164" fontId="3" fillId="0" borderId="0" xfId="0" applyNumberFormat="1" applyFont="1" applyAlignment="1">
      <alignment horizontal="right" vertical="center"/>
    </xf>
    <xf numFmtId="0" fontId="4" fillId="0" borderId="2" xfId="0" applyFont="1" applyBorder="1" applyAlignment="1">
      <alignment horizontal="center" vertical="top"/>
    </xf>
    <xf numFmtId="0" fontId="3" fillId="0" borderId="1" xfId="0" applyFont="1" applyBorder="1"/>
    <xf numFmtId="0" fontId="3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top"/>
    </xf>
    <xf numFmtId="0" fontId="3" fillId="3" borderId="8" xfId="0" applyFont="1" applyFill="1" applyBorder="1" applyAlignment="1">
      <alignment horizontal="center" vertical="top"/>
    </xf>
  </cellXfs>
  <cellStyles count="2">
    <cellStyle name="Normal" xfId="0" builtinId="0"/>
    <cellStyle name="Normal 2" xfId="1" xr:uid="{00000000-0005-0000-0000-000001000000}"/>
  </cellStyles>
  <dxfs count="0"/>
  <tableStyles count="1" defaultTableStyle="TableStyleMedium9" defaultPivotStyle="PivotStyleLight16">
    <tableStyle name="Invisible" pivot="0" table="0" count="0" xr9:uid="{E1851F29-5750-4547-A5A6-CE8E4C960E3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"/>
  <sheetViews>
    <sheetView tabSelected="1" zoomScale="90" zoomScaleNormal="90" workbookViewId="0">
      <selection activeCell="A7" sqref="A7:N7"/>
    </sheetView>
  </sheetViews>
  <sheetFormatPr baseColWidth="10" defaultColWidth="9.19921875" defaultRowHeight="12.75" customHeight="1" x14ac:dyDescent="0.35"/>
  <cols>
    <col min="1" max="1" width="22.53125" style="1" customWidth="1"/>
    <col min="2" max="2" width="13.19921875" style="1" customWidth="1"/>
    <col min="3" max="7" width="11.46484375" style="1" customWidth="1"/>
    <col min="8" max="9" width="9.796875" style="1" bestFit="1" customWidth="1"/>
    <col min="10" max="10" width="11" style="1" customWidth="1"/>
    <col min="11" max="11" width="10.19921875" style="1" customWidth="1"/>
    <col min="12" max="14" width="9.265625" style="1" customWidth="1"/>
    <col min="15" max="16384" width="9.19921875" style="1"/>
  </cols>
  <sheetData>
    <row r="1" spans="1:14" ht="12.75" customHeight="1" x14ac:dyDescent="0.35">
      <c r="A1" s="10"/>
      <c r="B1" s="10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2.75" customHeight="1" x14ac:dyDescent="0.35">
      <c r="A2" s="14" t="s">
        <v>27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ht="13.5" customHeight="1" x14ac:dyDescent="0.3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2.75" customHeight="1" x14ac:dyDescent="0.3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4" ht="12.75" customHeight="1" x14ac:dyDescent="0.3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 ht="12.75" customHeight="1" x14ac:dyDescent="0.3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12.75" customHeight="1" thickBot="1" x14ac:dyDescent="0.4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 ht="12.75" customHeight="1" thickBot="1" x14ac:dyDescent="0.4">
      <c r="A8" s="11" t="s">
        <v>0</v>
      </c>
      <c r="B8" s="2">
        <v>2024</v>
      </c>
      <c r="C8" s="15">
        <v>2025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2.75" customHeight="1" thickBot="1" x14ac:dyDescent="0.4">
      <c r="A9" s="12"/>
      <c r="B9" s="3" t="s">
        <v>23</v>
      </c>
      <c r="C9" s="3" t="s">
        <v>16</v>
      </c>
      <c r="D9" s="3" t="s">
        <v>17</v>
      </c>
      <c r="E9" s="3" t="s">
        <v>18</v>
      </c>
      <c r="F9" s="3" t="s">
        <v>19</v>
      </c>
      <c r="G9" s="3" t="s">
        <v>20</v>
      </c>
      <c r="H9" s="3" t="s">
        <v>21</v>
      </c>
      <c r="I9" s="3" t="s">
        <v>22</v>
      </c>
      <c r="J9" s="3" t="s">
        <v>23</v>
      </c>
      <c r="K9" s="3" t="s">
        <v>24</v>
      </c>
      <c r="L9" s="3" t="s">
        <v>25</v>
      </c>
      <c r="M9" s="3" t="s">
        <v>26</v>
      </c>
      <c r="N9" s="3" t="s">
        <v>1</v>
      </c>
    </row>
    <row r="10" spans="1:14" ht="12.75" customHeight="1" thickBot="1" x14ac:dyDescent="0.4">
      <c r="A10" s="4" t="s">
        <v>2</v>
      </c>
      <c r="B10" s="5">
        <f t="shared" ref="B10:N10" si="0">B11+B12</f>
        <v>12175519597.190002</v>
      </c>
      <c r="C10" s="5">
        <f t="shared" si="0"/>
        <v>12279570571.990002</v>
      </c>
      <c r="D10" s="5">
        <f t="shared" si="0"/>
        <v>12829140803.550001</v>
      </c>
      <c r="E10" s="5">
        <f t="shared" si="0"/>
        <v>12448778901.1</v>
      </c>
      <c r="F10" s="5">
        <f t="shared" si="0"/>
        <v>12651873111.300001</v>
      </c>
      <c r="G10" s="5">
        <f t="shared" si="0"/>
        <v>12583557047.780001</v>
      </c>
      <c r="H10" s="5">
        <f t="shared" si="0"/>
        <v>12522191565.290001</v>
      </c>
      <c r="I10" s="5">
        <f t="shared" si="0"/>
        <v>12343987733.16</v>
      </c>
      <c r="J10" s="5">
        <f t="shared" si="0"/>
        <v>12403177855.1</v>
      </c>
      <c r="K10" s="5">
        <f t="shared" si="0"/>
        <v>0</v>
      </c>
      <c r="L10" s="5">
        <f t="shared" si="0"/>
        <v>0</v>
      </c>
      <c r="M10" s="5">
        <f t="shared" si="0"/>
        <v>0</v>
      </c>
      <c r="N10" s="5">
        <f t="shared" si="0"/>
        <v>0</v>
      </c>
    </row>
    <row r="11" spans="1:14" ht="12.75" customHeight="1" thickBot="1" x14ac:dyDescent="0.4">
      <c r="A11" s="4" t="s">
        <v>3</v>
      </c>
      <c r="B11" s="7">
        <v>1357316327.7200003</v>
      </c>
      <c r="C11" s="7">
        <v>1469889632.54</v>
      </c>
      <c r="D11" s="5">
        <v>1976658243.9400001</v>
      </c>
      <c r="E11" s="5">
        <v>1765741312.8700001</v>
      </c>
      <c r="F11" s="5">
        <v>1954388789.8099997</v>
      </c>
      <c r="G11" s="5">
        <v>1962197968.27</v>
      </c>
      <c r="H11" s="5">
        <v>1964762574.8800004</v>
      </c>
      <c r="I11" s="5">
        <v>1767581336.45</v>
      </c>
      <c r="J11" s="5">
        <v>1798659621.5899999</v>
      </c>
      <c r="K11" s="5"/>
      <c r="L11" s="5"/>
      <c r="M11" s="7"/>
      <c r="N11" s="7"/>
    </row>
    <row r="12" spans="1:14" ht="12.75" customHeight="1" thickBot="1" x14ac:dyDescent="0.4">
      <c r="A12" s="4" t="s">
        <v>4</v>
      </c>
      <c r="B12" s="5">
        <f t="shared" ref="B12:N12" si="1">SUM(B13:B22)</f>
        <v>10818203269.470001</v>
      </c>
      <c r="C12" s="5">
        <f t="shared" si="1"/>
        <v>10809680939.450001</v>
      </c>
      <c r="D12" s="5">
        <f t="shared" si="1"/>
        <v>10852482559.610001</v>
      </c>
      <c r="E12" s="5">
        <f t="shared" si="1"/>
        <v>10683037588.23</v>
      </c>
      <c r="F12" s="5">
        <f t="shared" si="1"/>
        <v>10697484321.490002</v>
      </c>
      <c r="G12" s="5">
        <f t="shared" si="1"/>
        <v>10621359079.51</v>
      </c>
      <c r="H12" s="5">
        <f t="shared" si="1"/>
        <v>10557428990.41</v>
      </c>
      <c r="I12" s="5">
        <f t="shared" si="1"/>
        <v>10576406396.709999</v>
      </c>
      <c r="J12" s="5">
        <f t="shared" si="1"/>
        <v>10604518233.51</v>
      </c>
      <c r="K12" s="5">
        <f t="shared" si="1"/>
        <v>0</v>
      </c>
      <c r="L12" s="5">
        <f t="shared" si="1"/>
        <v>0</v>
      </c>
      <c r="M12" s="5">
        <f t="shared" si="1"/>
        <v>0</v>
      </c>
      <c r="N12" s="5">
        <f t="shared" si="1"/>
        <v>0</v>
      </c>
    </row>
    <row r="13" spans="1:14" ht="12.75" customHeight="1" thickBot="1" x14ac:dyDescent="0.4">
      <c r="A13" s="4" t="s">
        <v>15</v>
      </c>
      <c r="B13" s="5">
        <v>773828122.37000012</v>
      </c>
      <c r="C13" s="5">
        <v>539607895.85000002</v>
      </c>
      <c r="D13" s="5">
        <v>524727527.83999997</v>
      </c>
      <c r="E13" s="5">
        <v>441655643.19</v>
      </c>
      <c r="F13" s="5">
        <v>387548811.76999992</v>
      </c>
      <c r="G13" s="5">
        <v>367257453.89999998</v>
      </c>
      <c r="H13" s="5">
        <v>342369794.7299999</v>
      </c>
      <c r="I13" s="5">
        <v>337126173.18000001</v>
      </c>
      <c r="J13" s="5">
        <v>321002123.45000011</v>
      </c>
      <c r="K13" s="5"/>
      <c r="L13" s="5"/>
      <c r="M13" s="5"/>
      <c r="N13" s="5"/>
    </row>
    <row r="14" spans="1:14" ht="12.75" customHeight="1" thickBot="1" x14ac:dyDescent="0.4">
      <c r="A14" s="4" t="s">
        <v>5</v>
      </c>
      <c r="B14" s="5">
        <v>148896046.15999997</v>
      </c>
      <c r="C14" s="5">
        <v>148873721.48000002</v>
      </c>
      <c r="D14" s="5">
        <v>146767377.97999999</v>
      </c>
      <c r="E14" s="5">
        <v>145924097.96999997</v>
      </c>
      <c r="F14" s="5">
        <v>145658331.95000002</v>
      </c>
      <c r="G14" s="5">
        <v>144249301.59999999</v>
      </c>
      <c r="H14" s="5">
        <v>145500215.38</v>
      </c>
      <c r="I14" s="5">
        <v>146657347.83000001</v>
      </c>
      <c r="J14" s="5">
        <v>146679148.52000001</v>
      </c>
      <c r="K14" s="5"/>
      <c r="L14" s="5"/>
      <c r="M14" s="5"/>
      <c r="N14" s="5"/>
    </row>
    <row r="15" spans="1:14" ht="12.75" customHeight="1" thickBot="1" x14ac:dyDescent="0.4">
      <c r="A15" s="4" t="s">
        <v>6</v>
      </c>
      <c r="B15" s="5">
        <v>473812563.34000009</v>
      </c>
      <c r="C15" s="5">
        <v>487756700.66000003</v>
      </c>
      <c r="D15" s="5">
        <v>490211263.50000006</v>
      </c>
      <c r="E15" s="5">
        <v>488602581.66000003</v>
      </c>
      <c r="F15" s="5">
        <v>491580728.39999992</v>
      </c>
      <c r="G15" s="5">
        <v>492289803.16000003</v>
      </c>
      <c r="H15" s="5">
        <v>492256417.51000005</v>
      </c>
      <c r="I15" s="5">
        <v>493038900.15000004</v>
      </c>
      <c r="J15" s="5">
        <v>490493184.80000001</v>
      </c>
      <c r="K15" s="5"/>
      <c r="L15" s="5"/>
      <c r="M15" s="5"/>
      <c r="N15" s="5"/>
    </row>
    <row r="16" spans="1:14" ht="12.75" customHeight="1" thickBot="1" x14ac:dyDescent="0.4">
      <c r="A16" s="4" t="s">
        <v>7</v>
      </c>
      <c r="B16" s="5">
        <v>419592.4</v>
      </c>
      <c r="C16" s="5">
        <v>415563.56999999995</v>
      </c>
      <c r="D16" s="5">
        <v>415563.56999999995</v>
      </c>
      <c r="E16" s="5">
        <v>415500.54</v>
      </c>
      <c r="F16" s="5">
        <v>415473.77999999997</v>
      </c>
      <c r="G16" s="5">
        <v>915313.60000000009</v>
      </c>
      <c r="H16" s="5">
        <v>903513.08000000007</v>
      </c>
      <c r="I16" s="5">
        <v>903351.96</v>
      </c>
      <c r="J16" s="5">
        <v>903351.96</v>
      </c>
      <c r="K16" s="5"/>
      <c r="L16" s="5"/>
      <c r="M16" s="5"/>
      <c r="N16" s="5"/>
    </row>
    <row r="17" spans="1:14" ht="12.75" customHeight="1" thickBot="1" x14ac:dyDescent="0.4">
      <c r="A17" s="4" t="s">
        <v>8</v>
      </c>
      <c r="B17" s="5">
        <v>1811508.89</v>
      </c>
      <c r="C17" s="5">
        <v>1611453.21</v>
      </c>
      <c r="D17" s="5">
        <v>1884146.26</v>
      </c>
      <c r="E17" s="5">
        <v>1909088.73</v>
      </c>
      <c r="F17" s="5">
        <v>1904621.01</v>
      </c>
      <c r="G17" s="5">
        <v>1888884.5499999998</v>
      </c>
      <c r="H17" s="5">
        <v>1874370.2899999998</v>
      </c>
      <c r="I17" s="5">
        <v>1929263.8900000001</v>
      </c>
      <c r="J17" s="5">
        <v>2289212.3899999997</v>
      </c>
      <c r="K17" s="5"/>
      <c r="L17" s="5"/>
      <c r="M17" s="5"/>
      <c r="N17" s="5"/>
    </row>
    <row r="18" spans="1:14" ht="12.75" customHeight="1" thickBot="1" x14ac:dyDescent="0.4">
      <c r="A18" s="4" t="s">
        <v>9</v>
      </c>
      <c r="B18" s="5">
        <v>620385523.73999977</v>
      </c>
      <c r="C18" s="5">
        <v>635840921.89999986</v>
      </c>
      <c r="D18" s="5">
        <v>659460605.95000041</v>
      </c>
      <c r="E18" s="5">
        <v>636618389.3299998</v>
      </c>
      <c r="F18" s="5">
        <v>674636940.13000023</v>
      </c>
      <c r="G18" s="5">
        <v>664055604.85000026</v>
      </c>
      <c r="H18" s="5">
        <v>655970403.73999977</v>
      </c>
      <c r="I18" s="5">
        <v>646188348.15000045</v>
      </c>
      <c r="J18" s="5">
        <v>700928742.28999949</v>
      </c>
      <c r="K18" s="5"/>
      <c r="L18" s="5"/>
      <c r="M18" s="5"/>
      <c r="N18" s="5"/>
    </row>
    <row r="19" spans="1:14" ht="12.75" customHeight="1" thickBot="1" x14ac:dyDescent="0.4">
      <c r="A19" s="4" t="s">
        <v>10</v>
      </c>
      <c r="B19" s="5">
        <v>536414844.93999994</v>
      </c>
      <c r="C19" s="5">
        <v>547131317.89000022</v>
      </c>
      <c r="D19" s="5">
        <v>543700296.05000007</v>
      </c>
      <c r="E19" s="5">
        <v>541873860.45000017</v>
      </c>
      <c r="F19" s="5">
        <v>542829422.06000006</v>
      </c>
      <c r="G19" s="5">
        <v>542419516.03000009</v>
      </c>
      <c r="H19" s="5">
        <v>505624294.19000018</v>
      </c>
      <c r="I19" s="5">
        <v>538261981.72000015</v>
      </c>
      <c r="J19" s="5">
        <v>538235688.38</v>
      </c>
      <c r="K19" s="5"/>
      <c r="L19" s="5"/>
      <c r="M19" s="5"/>
      <c r="N19" s="5"/>
    </row>
    <row r="20" spans="1:14" ht="12.75" customHeight="1" thickBot="1" x14ac:dyDescent="0.4">
      <c r="A20" s="4" t="s">
        <v>11</v>
      </c>
      <c r="B20" s="5">
        <v>5124154247.6000004</v>
      </c>
      <c r="C20" s="5">
        <v>5202218196.8000002</v>
      </c>
      <c r="D20" s="5">
        <v>5220592165.3199997</v>
      </c>
      <c r="E20" s="5">
        <v>5231991288.7800007</v>
      </c>
      <c r="F20" s="5">
        <v>5245525176.0400009</v>
      </c>
      <c r="G20" s="5">
        <v>5256367203.3900003</v>
      </c>
      <c r="H20" s="5">
        <v>5256542399.6100006</v>
      </c>
      <c r="I20" s="5">
        <v>5258491256.54</v>
      </c>
      <c r="J20" s="5">
        <v>5265869922.1000004</v>
      </c>
      <c r="K20" s="5"/>
      <c r="L20" s="5"/>
      <c r="M20" s="5"/>
      <c r="N20" s="5"/>
    </row>
    <row r="21" spans="1:14" ht="12.75" customHeight="1" thickBot="1" x14ac:dyDescent="0.4">
      <c r="A21" s="4" t="s">
        <v>12</v>
      </c>
      <c r="B21" s="5">
        <v>546035697.64999998</v>
      </c>
      <c r="C21" s="5">
        <v>643867917.50000012</v>
      </c>
      <c r="D21" s="5">
        <v>655152863.0200001</v>
      </c>
      <c r="E21" s="5">
        <v>587863936.08000004</v>
      </c>
      <c r="F21" s="5">
        <v>603516306.57999992</v>
      </c>
      <c r="G21" s="5">
        <v>545312968.74999988</v>
      </c>
      <c r="H21" s="5">
        <v>552416878.99000001</v>
      </c>
      <c r="I21" s="5">
        <v>550469532.91000009</v>
      </c>
      <c r="J21" s="5">
        <v>540912667.41000009</v>
      </c>
      <c r="K21" s="5"/>
      <c r="L21" s="5"/>
      <c r="M21" s="5"/>
      <c r="N21" s="5"/>
    </row>
    <row r="22" spans="1:14" ht="12.75" customHeight="1" thickBot="1" x14ac:dyDescent="0.4">
      <c r="A22" s="4" t="s">
        <v>13</v>
      </c>
      <c r="B22" s="5">
        <v>2592445122.3800001</v>
      </c>
      <c r="C22" s="5">
        <v>2602357250.5900002</v>
      </c>
      <c r="D22" s="5">
        <v>2609570750.1199999</v>
      </c>
      <c r="E22" s="5">
        <v>2606183201.5</v>
      </c>
      <c r="F22" s="5">
        <v>2603868509.7699995</v>
      </c>
      <c r="G22" s="5">
        <v>2606603029.6799998</v>
      </c>
      <c r="H22" s="5">
        <v>2603970702.8900003</v>
      </c>
      <c r="I22" s="5">
        <v>2603340240.3800001</v>
      </c>
      <c r="J22" s="5">
        <v>2597204192.21</v>
      </c>
      <c r="K22" s="5"/>
      <c r="L22" s="5"/>
      <c r="M22" s="5"/>
      <c r="N22" s="5"/>
    </row>
    <row r="23" spans="1:14" ht="12.75" customHeight="1" x14ac:dyDescent="0.35">
      <c r="A23" s="8" t="s">
        <v>14</v>
      </c>
      <c r="B23" s="8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  <row r="25" spans="1:14" ht="12.75" customHeight="1" x14ac:dyDescent="0.35">
      <c r="I25" s="6"/>
    </row>
  </sheetData>
  <mergeCells count="6">
    <mergeCell ref="A23:N23"/>
    <mergeCell ref="A1:N1"/>
    <mergeCell ref="A8:A9"/>
    <mergeCell ref="A7:N7"/>
    <mergeCell ref="A2:N6"/>
    <mergeCell ref="C8:N8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NADHYA J</dc:creator>
  <cp:lastModifiedBy>SAM, NADHYA JARKELYS</cp:lastModifiedBy>
  <cp:lastPrinted>2023-03-13T21:14:06Z</cp:lastPrinted>
  <dcterms:created xsi:type="dcterms:W3CDTF">2015-04-06T16:47:18Z</dcterms:created>
  <dcterms:modified xsi:type="dcterms:W3CDTF">2025-09-19T13:47:17Z</dcterms:modified>
</cp:coreProperties>
</file>