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JULIO 2025/"/>
    </mc:Choice>
  </mc:AlternateContent>
  <xr:revisionPtr revIDLastSave="216" documentId="13_ncr:1_{2EE49096-66C9-480D-AFF0-A525FEDE486D}" xr6:coauthVersionLast="47" xr6:coauthVersionMax="47" xr10:uidLastSave="{82CC625B-B0E9-4900-9300-209292F3E22D}"/>
  <bookViews>
    <workbookView xWindow="-110" yWindow="-110" windowWidth="19420" windowHeight="10420" tabRatio="773" firstSheet="95" activeTab="102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  <sheet name="Enero 2025" sheetId="97" r:id="rId97"/>
    <sheet name="Febrero 2025" sheetId="98" r:id="rId98"/>
    <sheet name="Marzo 2025" sheetId="99" r:id="rId99"/>
    <sheet name="Abril 2025" sheetId="100" r:id="rId100"/>
    <sheet name="Mayo 2025" sheetId="101" r:id="rId101"/>
    <sheet name="Junio 2025" sheetId="102" r:id="rId102"/>
    <sheet name="Julio 2025" sheetId="103" r:id="rId103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03" l="1"/>
  <c r="E8" i="103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6" i="103"/>
  <c r="D7" i="103"/>
  <c r="D8" i="103"/>
  <c r="D9" i="103"/>
  <c r="D10" i="103"/>
  <c r="D11" i="103"/>
  <c r="D12" i="103"/>
  <c r="D13" i="103"/>
  <c r="D14" i="103"/>
  <c r="D15" i="103"/>
  <c r="D16" i="103"/>
  <c r="D17" i="103"/>
  <c r="D18" i="103"/>
  <c r="D19" i="103"/>
  <c r="D20" i="103"/>
  <c r="D21" i="103"/>
  <c r="D22" i="103"/>
  <c r="D23" i="103"/>
  <c r="D24" i="103"/>
  <c r="D25" i="103"/>
  <c r="D26" i="103"/>
  <c r="D27" i="103"/>
  <c r="D28" i="103"/>
  <c r="D29" i="103"/>
  <c r="D30" i="103"/>
  <c r="D31" i="103"/>
  <c r="D32" i="103"/>
  <c r="D33" i="103"/>
  <c r="D34" i="103"/>
  <c r="D35" i="103"/>
  <c r="D36" i="103"/>
  <c r="D37" i="103"/>
  <c r="D38" i="103"/>
  <c r="D39" i="103"/>
  <c r="D40" i="103"/>
  <c r="D41" i="103"/>
  <c r="D42" i="103"/>
  <c r="D43" i="103"/>
  <c r="D44" i="103"/>
  <c r="D45" i="103"/>
  <c r="D46" i="103"/>
  <c r="D47" i="103"/>
  <c r="D48" i="103"/>
  <c r="D6" i="103"/>
  <c r="E7" i="102" l="1"/>
  <c r="E8" i="102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6" i="102"/>
  <c r="D38" i="102"/>
  <c r="D39" i="102"/>
  <c r="D40" i="102"/>
  <c r="D41" i="102"/>
  <c r="D42" i="102"/>
  <c r="D43" i="102"/>
  <c r="D44" i="102"/>
  <c r="D45" i="102"/>
  <c r="D46" i="102"/>
  <c r="D47" i="102"/>
  <c r="D48" i="102"/>
  <c r="D10" i="102"/>
  <c r="D6" i="102"/>
  <c r="D22" i="102"/>
  <c r="D23" i="102"/>
  <c r="D37" i="102"/>
  <c r="D26" i="102"/>
  <c r="D27" i="102"/>
  <c r="D12" i="102"/>
  <c r="D28" i="102"/>
  <c r="D17" i="102"/>
  <c r="D21" i="102"/>
  <c r="D8" i="102"/>
  <c r="D15" i="102"/>
  <c r="D35" i="102"/>
  <c r="D7" i="102"/>
  <c r="D31" i="102"/>
  <c r="D24" i="102"/>
  <c r="D32" i="102"/>
  <c r="D13" i="102"/>
  <c r="D36" i="102"/>
  <c r="D11" i="102"/>
  <c r="D20" i="102"/>
  <c r="D25" i="102"/>
  <c r="D30" i="102"/>
  <c r="D19" i="102"/>
  <c r="D33" i="102"/>
  <c r="D29" i="102"/>
  <c r="D16" i="102"/>
  <c r="D18" i="102"/>
  <c r="D34" i="102"/>
  <c r="D9" i="102"/>
  <c r="D14" i="102"/>
  <c r="E7" i="101"/>
  <c r="E8" i="10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6" i="101"/>
  <c r="D38" i="101"/>
  <c r="D39" i="101"/>
  <c r="D40" i="101"/>
  <c r="D41" i="101"/>
  <c r="D42" i="101"/>
  <c r="D43" i="101"/>
  <c r="D44" i="101"/>
  <c r="D45" i="101"/>
  <c r="D46" i="101"/>
  <c r="D9" i="101"/>
  <c r="D47" i="101"/>
  <c r="D48" i="101"/>
  <c r="D10" i="101"/>
  <c r="D6" i="101"/>
  <c r="D22" i="101"/>
  <c r="D23" i="101"/>
  <c r="D36" i="101"/>
  <c r="D26" i="101"/>
  <c r="D27" i="101"/>
  <c r="D12" i="101"/>
  <c r="D28" i="101"/>
  <c r="D16" i="101"/>
  <c r="D20" i="101"/>
  <c r="D8" i="101"/>
  <c r="D15" i="101"/>
  <c r="D33" i="101"/>
  <c r="D7" i="101"/>
  <c r="D32" i="101"/>
  <c r="D24" i="101"/>
  <c r="D31" i="101"/>
  <c r="D14" i="101"/>
  <c r="D37" i="101"/>
  <c r="D11" i="101"/>
  <c r="D21" i="101"/>
  <c r="D25" i="101"/>
  <c r="D30" i="101"/>
  <c r="D19" i="101"/>
  <c r="D34" i="101"/>
  <c r="D29" i="101"/>
  <c r="D17" i="101"/>
  <c r="D18" i="101"/>
  <c r="D35" i="101"/>
  <c r="D13" i="101"/>
  <c r="E7" i="100"/>
  <c r="E9" i="100"/>
  <c r="E12" i="100"/>
  <c r="E16" i="100"/>
  <c r="E17" i="100"/>
  <c r="E23" i="100"/>
  <c r="E24" i="100"/>
  <c r="E25" i="100"/>
  <c r="E32" i="100"/>
  <c r="E33" i="100"/>
  <c r="E39" i="100"/>
  <c r="E40" i="100"/>
  <c r="E41" i="100"/>
  <c r="E46" i="100"/>
  <c r="E47" i="100"/>
  <c r="E48" i="100"/>
  <c r="E6" i="100"/>
  <c r="D9" i="100"/>
  <c r="D6" i="100"/>
  <c r="D22" i="100"/>
  <c r="E22" i="100" s="1"/>
  <c r="D23" i="100"/>
  <c r="D38" i="100"/>
  <c r="E38" i="100" s="1"/>
  <c r="D36" i="100"/>
  <c r="E36" i="100" s="1"/>
  <c r="D26" i="100"/>
  <c r="E26" i="100" s="1"/>
  <c r="D27" i="100"/>
  <c r="E27" i="100" s="1"/>
  <c r="D12" i="100"/>
  <c r="D39" i="100"/>
  <c r="D28" i="100"/>
  <c r="E28" i="100" s="1"/>
  <c r="D40" i="100"/>
  <c r="D16" i="100"/>
  <c r="D19" i="100"/>
  <c r="E19" i="100" s="1"/>
  <c r="D8" i="100"/>
  <c r="E8" i="100" s="1"/>
  <c r="D15" i="100"/>
  <c r="E15" i="100" s="1"/>
  <c r="D32" i="100"/>
  <c r="D7" i="100"/>
  <c r="D34" i="100"/>
  <c r="E34" i="100" s="1"/>
  <c r="D41" i="100"/>
  <c r="D24" i="100"/>
  <c r="D31" i="100"/>
  <c r="E31" i="100" s="1"/>
  <c r="D13" i="100"/>
  <c r="E13" i="100" s="1"/>
  <c r="D37" i="100"/>
  <c r="E37" i="100" s="1"/>
  <c r="D11" i="100"/>
  <c r="E11" i="100" s="1"/>
  <c r="D21" i="100"/>
  <c r="E21" i="100" s="1"/>
  <c r="D42" i="100"/>
  <c r="E42" i="100" s="1"/>
  <c r="D25" i="100"/>
  <c r="D29" i="100"/>
  <c r="E29" i="100" s="1"/>
  <c r="D43" i="100"/>
  <c r="E43" i="100" s="1"/>
  <c r="D20" i="100"/>
  <c r="E20" i="100" s="1"/>
  <c r="D44" i="100"/>
  <c r="E44" i="100" s="1"/>
  <c r="D45" i="100"/>
  <c r="E45" i="100" s="1"/>
  <c r="D33" i="100"/>
  <c r="D30" i="100"/>
  <c r="E30" i="100" s="1"/>
  <c r="D46" i="100"/>
  <c r="D17" i="100"/>
  <c r="D18" i="100"/>
  <c r="E18" i="100" s="1"/>
  <c r="D35" i="100"/>
  <c r="E35" i="100" s="1"/>
  <c r="D10" i="100"/>
  <c r="E10" i="100" s="1"/>
  <c r="D47" i="100"/>
  <c r="D48" i="100"/>
  <c r="D14" i="100"/>
  <c r="E14" i="100" s="1"/>
  <c r="E7" i="99"/>
  <c r="E8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6" i="99"/>
  <c r="D9" i="99"/>
  <c r="D6" i="99"/>
  <c r="D22" i="99"/>
  <c r="D23" i="99"/>
  <c r="D38" i="99"/>
  <c r="D36" i="99"/>
  <c r="D26" i="99"/>
  <c r="D27" i="99"/>
  <c r="D12" i="99"/>
  <c r="D39" i="99"/>
  <c r="D29" i="99"/>
  <c r="D40" i="99"/>
  <c r="D16" i="99"/>
  <c r="D19" i="99"/>
  <c r="D8" i="99"/>
  <c r="D15" i="99"/>
  <c r="D33" i="99"/>
  <c r="D7" i="99"/>
  <c r="D32" i="99"/>
  <c r="D41" i="99"/>
  <c r="D24" i="99"/>
  <c r="D31" i="99"/>
  <c r="D13" i="99"/>
  <c r="D37" i="99"/>
  <c r="D11" i="99"/>
  <c r="D21" i="99"/>
  <c r="D42" i="99"/>
  <c r="D25" i="99"/>
  <c r="D28" i="99"/>
  <c r="D43" i="99"/>
  <c r="D20" i="99"/>
  <c r="D44" i="99"/>
  <c r="D45" i="99"/>
  <c r="D46" i="99"/>
  <c r="D34" i="99"/>
  <c r="D30" i="99"/>
  <c r="D47" i="99"/>
  <c r="D17" i="99"/>
  <c r="D18" i="99"/>
  <c r="D35" i="99"/>
  <c r="D10" i="99"/>
  <c r="D48" i="99"/>
  <c r="D49" i="99"/>
  <c r="D14" i="99"/>
  <c r="E7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6" i="98"/>
  <c r="D9" i="98"/>
  <c r="D6" i="98"/>
  <c r="D23" i="98"/>
  <c r="D22" i="98"/>
  <c r="D37" i="98"/>
  <c r="D35" i="98"/>
  <c r="D26" i="98"/>
  <c r="D27" i="98"/>
  <c r="D12" i="98"/>
  <c r="D38" i="98"/>
  <c r="D29" i="98"/>
  <c r="D39" i="98"/>
  <c r="D16" i="98"/>
  <c r="D20" i="98"/>
  <c r="D8" i="98"/>
  <c r="D15" i="98"/>
  <c r="D31" i="98"/>
  <c r="D7" i="98"/>
  <c r="D33" i="98"/>
  <c r="D40" i="98"/>
  <c r="D24" i="98"/>
  <c r="D30" i="98"/>
  <c r="D13" i="98"/>
  <c r="D36" i="98"/>
  <c r="D11" i="98"/>
  <c r="D21" i="98"/>
  <c r="D41" i="98"/>
  <c r="D25" i="98"/>
  <c r="D28" i="98"/>
  <c r="D42" i="98"/>
  <c r="D19" i="98"/>
  <c r="D43" i="98"/>
  <c r="D44" i="98"/>
  <c r="D45" i="98"/>
  <c r="D32" i="98"/>
  <c r="D46" i="98"/>
  <c r="D47" i="98"/>
  <c r="D17" i="98"/>
  <c r="D18" i="98"/>
  <c r="D34" i="98"/>
  <c r="D10" i="98"/>
  <c r="D48" i="98"/>
  <c r="D49" i="98"/>
  <c r="D14" i="98"/>
  <c r="E7" i="97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6" i="97"/>
  <c r="D9" i="97"/>
  <c r="D7" i="97"/>
  <c r="D23" i="97"/>
  <c r="D22" i="97"/>
  <c r="D37" i="97"/>
  <c r="D35" i="97"/>
  <c r="D26" i="97"/>
  <c r="D27" i="97"/>
  <c r="D12" i="97"/>
  <c r="D38" i="97"/>
  <c r="D29" i="97"/>
  <c r="D39" i="97"/>
  <c r="D16" i="97"/>
  <c r="D19" i="97"/>
  <c r="D8" i="97"/>
  <c r="D15" i="97"/>
  <c r="D31" i="97"/>
  <c r="D6" i="97"/>
  <c r="D33" i="97"/>
  <c r="D40" i="97"/>
  <c r="D24" i="97"/>
  <c r="D30" i="97"/>
  <c r="D13" i="97"/>
  <c r="D36" i="97"/>
  <c r="D11" i="97"/>
  <c r="D21" i="97"/>
  <c r="D41" i="97"/>
  <c r="D25" i="97"/>
  <c r="D28" i="97"/>
  <c r="D42" i="97"/>
  <c r="D20" i="97"/>
  <c r="D43" i="97"/>
  <c r="D44" i="97"/>
  <c r="D45" i="97"/>
  <c r="D32" i="97"/>
  <c r="D46" i="97"/>
  <c r="D47" i="97"/>
  <c r="D17" i="97"/>
  <c r="D18" i="97"/>
  <c r="D34" i="97"/>
  <c r="D10" i="97"/>
  <c r="D48" i="97"/>
  <c r="D49" i="97"/>
  <c r="D14" i="97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<sst xmlns="http://schemas.openxmlformats.org/spreadsheetml/2006/main" count="7447" uniqueCount="326">
  <si>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</si>
  <si>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</si>
  <si>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</si>
  <si>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</si>
  <si>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</si>
  <si>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</si>
  <si>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</si>
  <si>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</si>
  <si>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</si>
  <si>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</si>
  <si>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</si>
  <si>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</si>
  <si>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</si>
  <si>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</si>
  <si>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</si>
  <si>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</si>
  <si>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</si>
  <si>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</si>
  <si>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</si>
  <si>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</si>
  <si>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</si>
  <si>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</si>
  <si>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</si>
  <si>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</si>
  <si>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</si>
  <si>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</si>
  <si>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</si>
  <si>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</si>
  <si>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</si>
  <si>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</si>
  <si>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</si>
  <si>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</si>
  <si>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</si>
  <si>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</si>
  <si>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</si>
  <si>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</si>
  <si>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</si>
  <si>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</si>
  <si>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</si>
  <si>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</si>
  <si>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</si>
  <si>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</si>
  <si>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</si>
  <si>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</si>
  <si>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</si>
  <si>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</si>
  <si>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</si>
  <si>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</si>
  <si>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</si>
  <si>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</si>
  <si>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</si>
  <si>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</si>
  <si>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</si>
  <si>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</si>
  <si>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</si>
  <si>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</si>
  <si>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</si>
  <si>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</si>
  <si>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</si>
  <si>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</si>
  <si>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</si>
  <si>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</si>
  <si>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</si>
  <si>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</si>
  <si>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</si>
  <si>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</si>
  <si>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</si>
  <si>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</si>
  <si>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</si>
  <si>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</si>
  <si>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</si>
  <si>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</si>
  <si>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</si>
  <si>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</si>
  <si>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</si>
  <si>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</si>
  <si>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</si>
  <si>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</si>
  <si>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</si>
  <si>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</si>
  <si>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</si>
  <si>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</si>
  <si>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</si>
  <si>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</si>
  <si>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</si>
  <si>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</si>
  <si>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</si>
  <si>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</si>
  <si>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</si>
  <si>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</si>
  <si>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</si>
  <si>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</si>
  <si>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</si>
  <si>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</si>
  <si>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</si>
  <si>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</si>
  <si>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</si>
  <si>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</si>
  <si>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</si>
  <si>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</si>
  <si>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</si>
  <si>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</si>
  <si>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</si>
  <si>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</si>
  <si>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</si>
  <si>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</si>
  <si>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</si>
  <si>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</si>
  <si>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</si>
  <si>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</si>
  <si>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</si>
  <si>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</si>
  <si>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</si>
  <si>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</si>
  <si>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</si>
  <si>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</si>
  <si>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</si>
  <si>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</si>
  <si>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</si>
  <si>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</si>
  <si>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</si>
  <si>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</si>
  <si>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</si>
  <si>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</si>
  <si>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</si>
  <si>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</si>
  <si>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</si>
  <si>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</si>
  <si>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</si>
  <si>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</si>
  <si>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</si>
  <si>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</si>
  <si>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</si>
  <si>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</si>
  <si>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</si>
  <si>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</si>
  <si>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</si>
  <si>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</si>
  <si>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</si>
  <si>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</si>
  <si>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</si>
  <si>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</si>
  <si>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</si>
  <si>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</si>
  <si>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</si>
  <si>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</si>
  <si>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</si>
  <si>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</si>
  <si>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</si>
  <si>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</si>
  <si>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</si>
  <si>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</si>
  <si>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</si>
  <si>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</si>
  <si>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</si>
  <si>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</si>
  <si>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</si>
  <si>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</si>
  <si>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</si>
  <si>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</si>
  <si>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</si>
  <si>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</si>
  <si>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</si>
  <si>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</si>
  <si>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</si>
  <si>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</si>
  <si>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</si>
  <si>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</si>
  <si>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</si>
  <si>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</si>
  <si>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</si>
  <si>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</si>
  <si>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</si>
  <si>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</si>
  <si>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</si>
  <si>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</si>
  <si>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</si>
  <si>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</si>
  <si>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</si>
  <si>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</si>
  <si>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</si>
  <si>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</si>
  <si>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</si>
  <si>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</si>
  <si>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</si>
  <si>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</si>
  <si>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</si>
  <si>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</si>
  <si>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</si>
  <si>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</si>
  <si>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</si>
  <si>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</si>
  <si>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</si>
  <si>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</si>
  <si>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</si>
  <si>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</si>
  <si>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</si>
  <si>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</si>
  <si>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</si>
  <si>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</si>
  <si>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</si>
  <si>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</si>
  <si>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</si>
  <si>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</si>
  <si>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</si>
  <si>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</si>
  <si>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</si>
  <si>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</si>
  <si>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</si>
  <si>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</si>
  <si>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</si>
  <si>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</si>
  <si>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</si>
  <si>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</si>
  <si>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</si>
  <si>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</si>
  <si>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</si>
  <si>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</si>
  <si>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</si>
  <si>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</si>
  <si>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</si>
  <si>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</si>
  <si>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</si>
  <si>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</si>
  <si>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</si>
  <si>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</si>
  <si>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</si>
  <si>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</si>
  <si>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</si>
  <si>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</si>
  <si>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</si>
  <si>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</si>
  <si>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</si>
  <si>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</si>
  <si>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</si>
  <si>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</si>
  <si>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</si>
  <si>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</si>
  <si>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</si>
  <si>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</si>
  <si>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</si>
  <si>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</si>
  <si>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</si>
  <si>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</si>
  <si>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</si>
  <si>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</si>
  <si>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</si>
  <si>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</si>
  <si>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</si>
  <si>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</si>
  <si>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</si>
  <si>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</si>
  <si>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</si>
  <si>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</si>
  <si>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</si>
  <si>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</si>
  <si>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</si>
  <si>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</si>
  <si>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</si>
  <si>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</si>
  <si>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</si>
  <si>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</si>
  <si>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</si>
  <si>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</si>
  <si>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</si>
  <si>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</si>
  <si>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</si>
  <si>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</si>
  <si>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</si>
  <si>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</si>
  <si>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</si>
  <si>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</si>
  <si>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</si>
  <si>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</si>
  <si>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</si>
  <si>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</si>
  <si>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</si>
  <si>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</si>
  <si>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</si>
  <si>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</si>
  <si>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</si>
  <si>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</si>
  <si>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</si>
  <si>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</si>
  <si>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</si>
  <si>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</si>
  <si>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</si>
  <si>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</si>
  <si>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</si>
  <si>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</si>
  <si>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</si>
  <si>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</si>
  <si>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</si>
  <si>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</si>
  <si>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</si>
  <si>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</si>
  <si>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</si>
  <si>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</si>
  <si>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</si>
  <si>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</si>
  <si>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</si>
  <si>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</si>
  <si>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</si>
  <si>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</si>
  <si>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</si>
  <si>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</si>
  <si>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</si>
  <si>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</si>
  <si>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</si>
  <si>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</si>
  <si>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</si>
  <si>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</si>
  <si>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</si>
  <si>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</si>
  <si>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</si>
  <si>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</si>
  <si>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</si>
  <si>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</si>
  <si>
    <t>SISTEMA BANCARIO NACIONAL
SALDO DE CREDITOS PARA CONSTRUCCION LOCAL 
ENERO 2025
(En Miles de Balboas)</t>
  </si>
  <si>
    <t xml:space="preserve"> Pacific Bank, S.A.</t>
  </si>
  <si>
    <t>SISTEMA BANCARIO NACIONAL
SALDO DE CREDITOS PARA CONSTRUCCION LOCAL 
FEBRERO 2025
(En Miles de Balboas)</t>
  </si>
  <si>
    <t>SISTEMA BANCARIO NACIONAL
SALDO DE CREDITOS PARA CONSTRUCCION LOCAL 
MARZO 2025
(En Miles de Balboas)</t>
  </si>
  <si>
    <t>SISTEMA BANCARIO NACIONAL
SALDO DE CREDITOS PARA CONSTRUCCION LOCAL 
ABRIL 2025
(En Miles de Balboas)</t>
  </si>
  <si>
    <t>SISTEMA BANCARIO NACIONAL
SALDO DE CREDITOS PARA CONSTRUCCION LOCAL 
MAYO 2025
(En Miles de Balboas)</t>
  </si>
  <si>
    <t>SISTEMA BANCARIO NACIONAL
SALDO DE CREDITOS PARA CONSTRUCCION LOCAL 
JUNIO 2025
(En Miles de Balboas)</t>
  </si>
  <si>
    <t>SISTEMA BANCARIO NACIONAL
SALDO DE CREDITOS PARA CONSTRUCCION LOCAL 
JULIO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</si>
</sst>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0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  <xf numFmtId="0" fontId="18" fillId="0" borderId="8" xfId="0" applyFont="1" applyBorder="1" applyAlignment="1">
      <alignment vertical="top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microsoft.com/office/2017/10/relationships/person" Target="persons/perso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6"/>
      <c r="B1" s="127"/>
      <c r="C1" s="127"/>
      <c r="D1" s="127"/>
      <c r="E1" s="127"/>
      <c r="F1" s="127"/>
      <c r="G1" s="127"/>
      <c r="H1" s="127"/>
      <c r="I1" s="127"/>
    </row>
    <row r="2" spans="1:9" x14ac:dyDescent="0.35">
      <c r="A2" s="128" t="s">
        <v>103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8" t="s">
        <v>115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1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1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1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1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2" t="s">
        <v>99</v>
      </c>
      <c r="B56" s="133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891C-2683-419A-B3E7-2D4505C1835D}">
  <dimension ref="A1:J48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322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10969117642.57</v>
      </c>
      <c r="D6" s="110">
        <f t="shared" ref="D6:D47" si="0">F6+G6+H6+I6</f>
        <v>905955370.94999993</v>
      </c>
      <c r="E6" s="116">
        <f>D6/C6</f>
        <v>8.2591453612830421E-2</v>
      </c>
      <c r="F6" s="110">
        <v>296795314.75</v>
      </c>
      <c r="G6" s="110">
        <v>225935707.31999999</v>
      </c>
      <c r="H6" s="110">
        <v>42340068.469999999</v>
      </c>
      <c r="I6" s="110">
        <v>340884280.40999997</v>
      </c>
    </row>
    <row r="7" spans="1:9" ht="9.5" customHeight="1" x14ac:dyDescent="0.2">
      <c r="A7" s="63">
        <v>2</v>
      </c>
      <c r="B7" s="67" t="s">
        <v>233</v>
      </c>
      <c r="C7" s="95">
        <v>7423939320.5600004</v>
      </c>
      <c r="D7" s="110">
        <f t="shared" si="0"/>
        <v>871258217.94999993</v>
      </c>
      <c r="E7" s="116">
        <f t="shared" ref="E7:E48" si="1">D7/C7</f>
        <v>0.117357939003774</v>
      </c>
      <c r="F7" s="76">
        <v>232879173.55000001</v>
      </c>
      <c r="G7" s="76">
        <v>546352519.99000001</v>
      </c>
      <c r="H7" s="76">
        <v>8858966.4900000002</v>
      </c>
      <c r="I7" s="76">
        <v>83167557.920000002</v>
      </c>
    </row>
    <row r="8" spans="1:9" ht="9.5" customHeight="1" x14ac:dyDescent="0.2">
      <c r="A8" s="63">
        <v>3</v>
      </c>
      <c r="B8" s="67" t="s">
        <v>235</v>
      </c>
      <c r="C8" s="95">
        <v>5726700664.21</v>
      </c>
      <c r="D8" s="110">
        <f t="shared" si="0"/>
        <v>539092399.38</v>
      </c>
      <c r="E8" s="116">
        <f t="shared" si="1"/>
        <v>9.4136647083573027E-2</v>
      </c>
      <c r="F8" s="76">
        <v>313374208.92000002</v>
      </c>
      <c r="G8" s="76">
        <v>43011090.93</v>
      </c>
      <c r="H8" s="76">
        <v>174159883.72</v>
      </c>
      <c r="I8" s="76">
        <v>8547215.8100000005</v>
      </c>
    </row>
    <row r="9" spans="1:9" ht="9.5" customHeight="1" x14ac:dyDescent="0.2">
      <c r="A9" s="63">
        <v>4</v>
      </c>
      <c r="B9" s="86" t="s">
        <v>242</v>
      </c>
      <c r="C9" s="109">
        <v>4792974657.3099995</v>
      </c>
      <c r="D9" s="110">
        <f t="shared" si="0"/>
        <v>474086877.71999997</v>
      </c>
      <c r="E9" s="116">
        <f t="shared" si="1"/>
        <v>9.8912869692925856E-2</v>
      </c>
      <c r="F9" s="110">
        <v>33139001.59</v>
      </c>
      <c r="G9" s="110">
        <v>1275212.58</v>
      </c>
      <c r="H9" s="110">
        <v>435516163.03999996</v>
      </c>
      <c r="I9" s="110">
        <v>4156500.5100000002</v>
      </c>
    </row>
    <row r="10" spans="1:9" ht="9.5" customHeight="1" x14ac:dyDescent="0.2">
      <c r="A10" s="63">
        <v>5</v>
      </c>
      <c r="B10" s="67" t="s">
        <v>236</v>
      </c>
      <c r="C10" s="95">
        <v>3477470439.1900001</v>
      </c>
      <c r="D10" s="110">
        <f t="shared" si="0"/>
        <v>444018538.63999999</v>
      </c>
      <c r="E10" s="116">
        <f t="shared" si="1"/>
        <v>0.12768434596482847</v>
      </c>
      <c r="F10" s="76">
        <v>40753459.93</v>
      </c>
      <c r="G10" s="76">
        <v>645997.18999999994</v>
      </c>
      <c r="H10" s="76">
        <v>402602544.06</v>
      </c>
      <c r="I10" s="76">
        <v>16537.46</v>
      </c>
    </row>
    <row r="11" spans="1:9" ht="9.5" customHeight="1" x14ac:dyDescent="0.2">
      <c r="A11" s="63">
        <v>6</v>
      </c>
      <c r="B11" s="86" t="s">
        <v>253</v>
      </c>
      <c r="C11" s="111">
        <v>2019051523.4199998</v>
      </c>
      <c r="D11" s="110">
        <f t="shared" si="0"/>
        <v>318865934.59000003</v>
      </c>
      <c r="E11" s="116">
        <f t="shared" si="1"/>
        <v>0.15792857730043675</v>
      </c>
      <c r="F11" s="112">
        <v>136367267.81</v>
      </c>
      <c r="G11" s="112">
        <v>61449210.799999997</v>
      </c>
      <c r="H11" s="112">
        <v>41568330.330000006</v>
      </c>
      <c r="I11" s="112">
        <v>79481125.650000006</v>
      </c>
    </row>
    <row r="12" spans="1:9" ht="9.5" customHeight="1" x14ac:dyDescent="0.2">
      <c r="A12" s="63">
        <v>7</v>
      </c>
      <c r="B12" s="67" t="s">
        <v>237</v>
      </c>
      <c r="C12" s="95">
        <v>1962517106.55</v>
      </c>
      <c r="D12" s="110">
        <f t="shared" si="0"/>
        <v>253456971.57999998</v>
      </c>
      <c r="E12" s="116">
        <f t="shared" si="1"/>
        <v>0.12914892345859028</v>
      </c>
      <c r="F12" s="76">
        <v>132188213.66</v>
      </c>
      <c r="G12" s="76">
        <v>20464699.23</v>
      </c>
      <c r="H12" s="76">
        <v>53016558.68</v>
      </c>
      <c r="I12" s="76">
        <v>47787500.010000005</v>
      </c>
    </row>
    <row r="13" spans="1:9" ht="9.5" customHeight="1" x14ac:dyDescent="0.2">
      <c r="A13" s="63">
        <v>8</v>
      </c>
      <c r="B13" s="86" t="s">
        <v>239</v>
      </c>
      <c r="C13" s="109">
        <v>2742877618</v>
      </c>
      <c r="D13" s="110">
        <f t="shared" si="0"/>
        <v>130120750.54000001</v>
      </c>
      <c r="E13" s="116">
        <f t="shared" si="1"/>
        <v>4.7439502836761273E-2</v>
      </c>
      <c r="F13" s="110">
        <v>60807120.340000004</v>
      </c>
      <c r="G13" s="110">
        <v>23584561.219999999</v>
      </c>
      <c r="H13" s="110">
        <v>12602776.790000001</v>
      </c>
      <c r="I13" s="110">
        <v>33126292.190000001</v>
      </c>
    </row>
    <row r="14" spans="1:9" ht="9.5" customHeight="1" x14ac:dyDescent="0.2">
      <c r="A14" s="63">
        <v>9</v>
      </c>
      <c r="B14" s="86" t="s">
        <v>251</v>
      </c>
      <c r="C14" s="109">
        <v>7858898453.9899998</v>
      </c>
      <c r="D14" s="110">
        <f t="shared" si="0"/>
        <v>129429428.85999998</v>
      </c>
      <c r="E14" s="116">
        <f t="shared" si="1"/>
        <v>1.6469156538635267E-2</v>
      </c>
      <c r="F14" s="110">
        <v>76149735.170000002</v>
      </c>
      <c r="G14" s="110">
        <v>3187693.57</v>
      </c>
      <c r="H14" s="110">
        <v>12920363.66</v>
      </c>
      <c r="I14" s="110">
        <v>37171636.460000001</v>
      </c>
    </row>
    <row r="15" spans="1:9" ht="9.5" customHeight="1" x14ac:dyDescent="0.2">
      <c r="A15" s="63">
        <v>10</v>
      </c>
      <c r="B15" s="67" t="s">
        <v>241</v>
      </c>
      <c r="C15" s="95">
        <v>4952636412.3899994</v>
      </c>
      <c r="D15" s="110">
        <f t="shared" si="0"/>
        <v>94798459.540000007</v>
      </c>
      <c r="E15" s="116">
        <f t="shared" si="1"/>
        <v>1.9141009282014506E-2</v>
      </c>
      <c r="F15" s="76">
        <v>73412932.640000001</v>
      </c>
      <c r="G15" s="76">
        <v>12934498.390000001</v>
      </c>
      <c r="H15" s="76">
        <v>4822972.09</v>
      </c>
      <c r="I15" s="76">
        <v>3628056.42</v>
      </c>
    </row>
    <row r="16" spans="1:9" ht="9.5" customHeight="1" x14ac:dyDescent="0.2">
      <c r="A16" s="63">
        <v>11</v>
      </c>
      <c r="B16" s="86" t="s">
        <v>240</v>
      </c>
      <c r="C16" s="111">
        <v>793669770.74999988</v>
      </c>
      <c r="D16" s="110">
        <f t="shared" si="0"/>
        <v>80819479.100000009</v>
      </c>
      <c r="E16" s="116">
        <f t="shared" si="1"/>
        <v>0.10183010879150335</v>
      </c>
      <c r="F16" s="112">
        <v>56049920.869999997</v>
      </c>
      <c r="G16" s="112">
        <v>5393221.2700000014</v>
      </c>
      <c r="H16" s="112">
        <v>6260532.1500000004</v>
      </c>
      <c r="I16" s="112">
        <v>13115804.809999999</v>
      </c>
    </row>
    <row r="17" spans="1:9" ht="9.5" customHeight="1" x14ac:dyDescent="0.2">
      <c r="A17" s="63">
        <v>12</v>
      </c>
      <c r="B17" s="67" t="s">
        <v>105</v>
      </c>
      <c r="C17" s="95">
        <v>356646454.06999999</v>
      </c>
      <c r="D17" s="110">
        <f t="shared" si="0"/>
        <v>77848688.609999999</v>
      </c>
      <c r="E17" s="116">
        <f t="shared" si="1"/>
        <v>0.21827972133635856</v>
      </c>
      <c r="F17" s="76">
        <v>18365246.350000001</v>
      </c>
      <c r="G17" s="76">
        <v>5342959.01</v>
      </c>
      <c r="H17" s="76">
        <v>15195440.210000001</v>
      </c>
      <c r="I17" s="76">
        <v>38945043.039999999</v>
      </c>
    </row>
    <row r="18" spans="1:9" ht="9.5" customHeight="1" x14ac:dyDescent="0.2">
      <c r="A18" s="63">
        <v>13</v>
      </c>
      <c r="B18" s="86" t="s">
        <v>254</v>
      </c>
      <c r="C18" s="109">
        <v>794353006.18000007</v>
      </c>
      <c r="D18" s="110">
        <f t="shared" si="0"/>
        <v>69183332.539999992</v>
      </c>
      <c r="E18" s="116">
        <f t="shared" si="1"/>
        <v>8.7093939346561844E-2</v>
      </c>
      <c r="F18" s="110">
        <v>1496706.52</v>
      </c>
      <c r="G18" s="113">
        <v>0</v>
      </c>
      <c r="H18" s="110">
        <v>4361125.8599999994</v>
      </c>
      <c r="I18" s="110">
        <v>63325500.159999996</v>
      </c>
    </row>
    <row r="19" spans="1:9" ht="9.5" customHeight="1" x14ac:dyDescent="0.2">
      <c r="A19" s="63">
        <v>14</v>
      </c>
      <c r="B19" s="86" t="s">
        <v>247</v>
      </c>
      <c r="C19" s="111">
        <v>1342357917.8599999</v>
      </c>
      <c r="D19" s="110">
        <f t="shared" si="0"/>
        <v>58505909.629999995</v>
      </c>
      <c r="E19" s="116">
        <f t="shared" si="1"/>
        <v>4.3584433668235584E-2</v>
      </c>
      <c r="F19" s="112">
        <v>29553501.93</v>
      </c>
      <c r="G19" s="114">
        <v>0</v>
      </c>
      <c r="H19" s="112">
        <v>10639532.120000001</v>
      </c>
      <c r="I19" s="112">
        <v>18312875.580000002</v>
      </c>
    </row>
    <row r="20" spans="1:9" ht="9.5" customHeight="1" x14ac:dyDescent="0.2">
      <c r="A20" s="63">
        <v>15</v>
      </c>
      <c r="B20" s="86" t="s">
        <v>246</v>
      </c>
      <c r="C20" s="109">
        <v>410048701.28000003</v>
      </c>
      <c r="D20" s="110">
        <f t="shared" si="0"/>
        <v>57292118.379999995</v>
      </c>
      <c r="E20" s="116">
        <f t="shared" si="1"/>
        <v>0.13972027761862929</v>
      </c>
      <c r="F20" s="110">
        <v>30203400.010000002</v>
      </c>
      <c r="G20" s="110">
        <v>16991199.449999999</v>
      </c>
      <c r="H20" s="110">
        <v>5293708.58</v>
      </c>
      <c r="I20" s="110">
        <v>4803810.34</v>
      </c>
    </row>
    <row r="21" spans="1:9" ht="9.5" customHeight="1" x14ac:dyDescent="0.2">
      <c r="A21" s="63">
        <v>16</v>
      </c>
      <c r="B21" s="67" t="s">
        <v>250</v>
      </c>
      <c r="C21" s="95">
        <v>302601640.16999996</v>
      </c>
      <c r="D21" s="110">
        <f t="shared" si="0"/>
        <v>49950603.159999996</v>
      </c>
      <c r="E21" s="116">
        <f t="shared" si="1"/>
        <v>0.16507049707971846</v>
      </c>
      <c r="F21" s="76">
        <v>18817067.419999998</v>
      </c>
      <c r="G21" s="79">
        <v>0</v>
      </c>
      <c r="H21" s="76">
        <v>11253155.59</v>
      </c>
      <c r="I21" s="81">
        <v>19880380.149999999</v>
      </c>
    </row>
    <row r="22" spans="1:9" ht="9.5" customHeight="1" x14ac:dyDescent="0.2">
      <c r="A22" s="63">
        <v>17</v>
      </c>
      <c r="B22" s="86" t="s">
        <v>244</v>
      </c>
      <c r="C22" s="109">
        <v>818202737.94000006</v>
      </c>
      <c r="D22" s="110">
        <f t="shared" si="0"/>
        <v>44112572.829999998</v>
      </c>
      <c r="E22" s="116">
        <f t="shared" si="1"/>
        <v>5.3913988287380719E-2</v>
      </c>
      <c r="F22" s="110">
        <v>15818543.99</v>
      </c>
      <c r="G22" s="110">
        <v>18894174.530000001</v>
      </c>
      <c r="H22" s="110">
        <v>6614.94</v>
      </c>
      <c r="I22" s="110">
        <v>9393239.370000001</v>
      </c>
    </row>
    <row r="23" spans="1:9" ht="9.5" customHeight="1" x14ac:dyDescent="0.2">
      <c r="A23" s="63">
        <v>18</v>
      </c>
      <c r="B23" s="67" t="s">
        <v>248</v>
      </c>
      <c r="C23" s="95">
        <v>224825721.57999998</v>
      </c>
      <c r="D23" s="110">
        <f t="shared" si="0"/>
        <v>40819534.990000002</v>
      </c>
      <c r="E23" s="116">
        <f t="shared" si="1"/>
        <v>0.18156078718722199</v>
      </c>
      <c r="F23" s="76">
        <v>11222582.890000001</v>
      </c>
      <c r="G23" s="76">
        <v>206712.44</v>
      </c>
      <c r="H23" s="76">
        <v>27049566.450000003</v>
      </c>
      <c r="I23" s="76">
        <v>2340673.21</v>
      </c>
    </row>
    <row r="24" spans="1:9" ht="9.5" customHeight="1" x14ac:dyDescent="0.2">
      <c r="A24" s="63">
        <v>19</v>
      </c>
      <c r="B24" s="67" t="s">
        <v>243</v>
      </c>
      <c r="C24" s="95">
        <v>68560965.389999986</v>
      </c>
      <c r="D24" s="110">
        <f t="shared" si="0"/>
        <v>36176745.369999997</v>
      </c>
      <c r="E24" s="116">
        <f t="shared" si="1"/>
        <v>0.52765805096549279</v>
      </c>
      <c r="F24" s="76">
        <v>36176745.369999997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175030101.16000003</v>
      </c>
      <c r="D25" s="110">
        <f t="shared" si="0"/>
        <v>20199751.32</v>
      </c>
      <c r="E25" s="116">
        <f t="shared" si="1"/>
        <v>0.11540729957948678</v>
      </c>
      <c r="F25" s="110">
        <v>117059.06</v>
      </c>
      <c r="G25" s="110">
        <v>3730894.78</v>
      </c>
      <c r="H25" s="110">
        <v>2141138.6799999997</v>
      </c>
      <c r="I25" s="110">
        <v>14210658.800000001</v>
      </c>
    </row>
    <row r="26" spans="1:9" ht="9.5" customHeight="1" x14ac:dyDescent="0.2">
      <c r="A26" s="63">
        <v>21</v>
      </c>
      <c r="B26" s="86" t="s">
        <v>264</v>
      </c>
      <c r="C26" s="111">
        <v>71964651.430000007</v>
      </c>
      <c r="D26" s="110">
        <f t="shared" si="0"/>
        <v>19302652.830000002</v>
      </c>
      <c r="E26" s="116">
        <f t="shared" si="1"/>
        <v>0.26822408566483069</v>
      </c>
      <c r="F26" s="114">
        <v>0</v>
      </c>
      <c r="G26" s="114">
        <v>0</v>
      </c>
      <c r="H26" s="112">
        <v>19302652.830000002</v>
      </c>
      <c r="I26" s="114">
        <v>0</v>
      </c>
    </row>
    <row r="27" spans="1:9" ht="9.5" customHeight="1" x14ac:dyDescent="0.2">
      <c r="A27" s="63">
        <v>22</v>
      </c>
      <c r="B27" s="86" t="s">
        <v>255</v>
      </c>
      <c r="C27" s="111">
        <v>2900109043.1700001</v>
      </c>
      <c r="D27" s="110">
        <f t="shared" si="0"/>
        <v>14606688.42</v>
      </c>
      <c r="E27" s="116">
        <f t="shared" si="1"/>
        <v>5.0365997286895038E-3</v>
      </c>
      <c r="F27" s="112">
        <v>14385126.34</v>
      </c>
      <c r="G27" s="113">
        <v>0</v>
      </c>
      <c r="H27" s="110">
        <v>90068.53</v>
      </c>
      <c r="I27" s="112">
        <v>131493.54999999999</v>
      </c>
    </row>
    <row r="28" spans="1:9" ht="9.5" customHeight="1" x14ac:dyDescent="0.2">
      <c r="A28" s="63">
        <v>23</v>
      </c>
      <c r="B28" s="86" t="s">
        <v>257</v>
      </c>
      <c r="C28" s="109">
        <v>399759727.88999993</v>
      </c>
      <c r="D28" s="110">
        <f t="shared" si="0"/>
        <v>11179119.23</v>
      </c>
      <c r="E28" s="116">
        <f t="shared" si="1"/>
        <v>2.7964595856129131E-2</v>
      </c>
      <c r="F28" s="110">
        <v>9981975.5</v>
      </c>
      <c r="G28" s="113">
        <v>0</v>
      </c>
      <c r="H28" s="110">
        <v>33528.83</v>
      </c>
      <c r="I28" s="110">
        <v>1163614.8999999999</v>
      </c>
    </row>
    <row r="29" spans="1:9" ht="9.5" customHeight="1" x14ac:dyDescent="0.2">
      <c r="A29" s="63">
        <v>24</v>
      </c>
      <c r="B29" s="67" t="s">
        <v>249</v>
      </c>
      <c r="C29" s="95">
        <v>253550629.23000002</v>
      </c>
      <c r="D29" s="110">
        <f t="shared" si="0"/>
        <v>10766338.98</v>
      </c>
      <c r="E29" s="116">
        <f t="shared" si="1"/>
        <v>4.2462284604443533E-2</v>
      </c>
      <c r="F29" s="79">
        <v>0</v>
      </c>
      <c r="G29" s="79">
        <v>0</v>
      </c>
      <c r="H29" s="76">
        <v>7725888.0600000005</v>
      </c>
      <c r="I29" s="76">
        <v>3040450.9200000004</v>
      </c>
    </row>
    <row r="30" spans="1:9" ht="9.5" customHeight="1" x14ac:dyDescent="0.2">
      <c r="A30" s="63">
        <v>25</v>
      </c>
      <c r="B30" s="86" t="s">
        <v>261</v>
      </c>
      <c r="C30" s="111">
        <v>264144916.05000001</v>
      </c>
      <c r="D30" s="110">
        <f t="shared" si="0"/>
        <v>9030000</v>
      </c>
      <c r="E30" s="116">
        <f t="shared" si="1"/>
        <v>3.4185780044658179E-2</v>
      </c>
      <c r="F30" s="114">
        <v>0</v>
      </c>
      <c r="G30" s="114">
        <v>0</v>
      </c>
      <c r="H30" s="112">
        <v>850000</v>
      </c>
      <c r="I30" s="112">
        <v>8180000</v>
      </c>
    </row>
    <row r="31" spans="1:9" ht="9.5" customHeight="1" x14ac:dyDescent="0.2">
      <c r="A31" s="63">
        <v>26</v>
      </c>
      <c r="B31" s="86" t="s">
        <v>259</v>
      </c>
      <c r="C31" s="109">
        <v>203922048.25</v>
      </c>
      <c r="D31" s="110">
        <f t="shared" si="0"/>
        <v>4341738.3899999997</v>
      </c>
      <c r="E31" s="116">
        <f t="shared" si="1"/>
        <v>2.1291167028085201E-2</v>
      </c>
      <c r="F31" s="113">
        <v>0</v>
      </c>
      <c r="G31" s="113">
        <v>0</v>
      </c>
      <c r="H31" s="113">
        <v>0</v>
      </c>
      <c r="I31" s="110">
        <v>4341738.3899999997</v>
      </c>
    </row>
    <row r="32" spans="1:9" ht="9.5" customHeight="1" x14ac:dyDescent="0.2">
      <c r="A32" s="63">
        <v>27</v>
      </c>
      <c r="B32" s="67" t="s">
        <v>258</v>
      </c>
      <c r="C32" s="95">
        <v>75061264.359999999</v>
      </c>
      <c r="D32" s="110">
        <f t="shared" si="0"/>
        <v>3177874.3445000001</v>
      </c>
      <c r="E32" s="116">
        <f t="shared" si="1"/>
        <v>4.2337074542984694E-2</v>
      </c>
      <c r="F32" s="125">
        <v>0.4945</v>
      </c>
      <c r="G32" s="79">
        <v>0</v>
      </c>
      <c r="H32" s="79">
        <v>0</v>
      </c>
      <c r="I32" s="76">
        <v>3177873.85</v>
      </c>
    </row>
    <row r="33" spans="1:10" ht="9.5" customHeight="1" x14ac:dyDescent="0.2">
      <c r="A33" s="63">
        <v>28</v>
      </c>
      <c r="B33" s="86" t="s">
        <v>319</v>
      </c>
      <c r="C33" s="111">
        <v>91895075.140000015</v>
      </c>
      <c r="D33" s="110">
        <f t="shared" si="0"/>
        <v>2866549.62</v>
      </c>
      <c r="E33" s="116">
        <f t="shared" si="1"/>
        <v>3.119372409928256E-2</v>
      </c>
      <c r="F33" s="114">
        <v>0</v>
      </c>
      <c r="G33" s="114">
        <v>0</v>
      </c>
      <c r="H33" s="114">
        <v>0</v>
      </c>
      <c r="I33" s="112">
        <v>2866549.62</v>
      </c>
    </row>
    <row r="34" spans="1:10" ht="9.5" customHeight="1" x14ac:dyDescent="0.2">
      <c r="A34" s="63">
        <v>29</v>
      </c>
      <c r="B34" s="67" t="s">
        <v>256</v>
      </c>
      <c r="C34" s="95">
        <v>465266151.98000002</v>
      </c>
      <c r="D34" s="110">
        <f t="shared" si="0"/>
        <v>2431091.89</v>
      </c>
      <c r="E34" s="116">
        <f t="shared" si="1"/>
        <v>5.2251638758894787E-3</v>
      </c>
      <c r="F34" s="76">
        <v>1009626.03</v>
      </c>
      <c r="G34" s="76">
        <v>126247.11</v>
      </c>
      <c r="H34" s="76">
        <v>12954.67</v>
      </c>
      <c r="I34" s="76">
        <v>1282264.08</v>
      </c>
    </row>
    <row r="35" spans="1:10" ht="9.5" customHeight="1" x14ac:dyDescent="0.2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10" ht="9.5" customHeight="1" x14ac:dyDescent="0.2">
      <c r="A36" s="63">
        <v>31</v>
      </c>
      <c r="B36" s="67" t="s">
        <v>266</v>
      </c>
      <c r="C36" s="95">
        <v>170922789.05000001</v>
      </c>
      <c r="D36" s="110">
        <f t="shared" si="0"/>
        <v>26889.27</v>
      </c>
      <c r="E36" s="116">
        <f t="shared" si="1"/>
        <v>1.5731822625556437E-4</v>
      </c>
      <c r="F36" s="79">
        <v>0</v>
      </c>
      <c r="G36" s="79">
        <v>0</v>
      </c>
      <c r="H36" s="76">
        <v>26889.27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451212740.00999999</v>
      </c>
      <c r="D37" s="110">
        <f t="shared" si="0"/>
        <v>26547.4</v>
      </c>
      <c r="E37" s="116">
        <f t="shared" si="1"/>
        <v>5.8835661420844732E-5</v>
      </c>
      <c r="F37" s="113">
        <v>0</v>
      </c>
      <c r="G37" s="113">
        <v>0</v>
      </c>
      <c r="H37" s="113">
        <v>0</v>
      </c>
      <c r="I37" s="110">
        <v>26547.4</v>
      </c>
    </row>
    <row r="38" spans="1:10" ht="9.5" customHeight="1" x14ac:dyDescent="0.2">
      <c r="A38" s="63">
        <v>33</v>
      </c>
      <c r="B38" s="67" t="s">
        <v>267</v>
      </c>
      <c r="C38" s="95">
        <v>776067030.40999997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10" ht="9.5" customHeight="1" x14ac:dyDescent="0.2">
      <c r="A39" s="63">
        <v>34</v>
      </c>
      <c r="B39" s="67" t="s">
        <v>268</v>
      </c>
      <c r="C39" s="81">
        <v>113470732.01000001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10" ht="9.5" customHeight="1" x14ac:dyDescent="0.2">
      <c r="A40" s="63">
        <v>35</v>
      </c>
      <c r="B40" s="86" t="s">
        <v>262</v>
      </c>
      <c r="C40" s="110">
        <v>193336809.94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2">
      <c r="A41" s="63">
        <v>36</v>
      </c>
      <c r="B41" s="86" t="s">
        <v>269</v>
      </c>
      <c r="C41" s="110">
        <v>21838935.850000001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270</v>
      </c>
      <c r="C42" s="110">
        <v>8595524.7800000012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271</v>
      </c>
      <c r="C43" s="110">
        <v>635224148.81000006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86" t="s">
        <v>272</v>
      </c>
      <c r="C44" s="110">
        <v>27680924.610000003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10.5" x14ac:dyDescent="0.25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x14ac:dyDescent="0.2">
      <c r="A46" s="63">
        <v>41</v>
      </c>
      <c r="B46" s="67" t="s">
        <v>265</v>
      </c>
      <c r="C46" s="112">
        <v>1382692.34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67" t="s">
        <v>275</v>
      </c>
      <c r="C47" s="81">
        <v>76000000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0" ht="10.5" x14ac:dyDescent="0.25">
      <c r="A48" s="59"/>
      <c r="B48" s="59" t="s">
        <v>280</v>
      </c>
      <c r="C48" s="82">
        <v>64511212255.439995</v>
      </c>
      <c r="D48" s="118">
        <f t="shared" ref="D48" si="2">F48+G48+H48+I48</f>
        <v>4774247670.0599995</v>
      </c>
      <c r="E48" s="117">
        <f t="shared" si="1"/>
        <v>7.4006478922699279E-2</v>
      </c>
      <c r="F48" s="82">
        <v>1639564425.1399996</v>
      </c>
      <c r="G48" s="82">
        <v>989526599.81000006</v>
      </c>
      <c r="H48" s="82">
        <v>1298651424.0999999</v>
      </c>
      <c r="I48" s="82">
        <v>846505221.00999987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E309-CA38-42BB-A9ED-5D12A01567DA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323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10990069966.220001</v>
      </c>
      <c r="D6" s="110">
        <f t="shared" ref="D6:D47" si="0">F6+G6+H6+I6</f>
        <v>904310384.17000008</v>
      </c>
      <c r="E6" s="116">
        <f>D6/C6</f>
        <v>8.2284315472928207E-2</v>
      </c>
      <c r="F6" s="76">
        <v>295262372.66000003</v>
      </c>
      <c r="G6" s="76">
        <v>227478268.43000001</v>
      </c>
      <c r="H6" s="76">
        <v>42581956.460000001</v>
      </c>
      <c r="I6" s="76">
        <v>338987786.62</v>
      </c>
    </row>
    <row r="7" spans="1:9" ht="9.5" customHeight="1" x14ac:dyDescent="0.2">
      <c r="A7" s="63">
        <v>2</v>
      </c>
      <c r="B7" s="67" t="s">
        <v>233</v>
      </c>
      <c r="C7" s="95">
        <v>7427158837.170001</v>
      </c>
      <c r="D7" s="110">
        <f t="shared" si="0"/>
        <v>871958899</v>
      </c>
      <c r="E7" s="116">
        <f t="shared" ref="E7:E48" si="1">D7/C7</f>
        <v>0.11740140720246746</v>
      </c>
      <c r="F7" s="76">
        <v>229730654.75999999</v>
      </c>
      <c r="G7" s="76">
        <v>545588930.12</v>
      </c>
      <c r="H7" s="76">
        <v>11769112.540000001</v>
      </c>
      <c r="I7" s="76">
        <v>84870201.579999998</v>
      </c>
    </row>
    <row r="8" spans="1:9" ht="9.5" customHeight="1" x14ac:dyDescent="0.2">
      <c r="A8" s="63">
        <v>3</v>
      </c>
      <c r="B8" s="67" t="s">
        <v>235</v>
      </c>
      <c r="C8" s="95">
        <v>5724603127.7700005</v>
      </c>
      <c r="D8" s="110">
        <f t="shared" si="0"/>
        <v>537499549.11000001</v>
      </c>
      <c r="E8" s="116">
        <f t="shared" si="1"/>
        <v>9.3892893029141944E-2</v>
      </c>
      <c r="F8" s="76">
        <v>312956845.86000001</v>
      </c>
      <c r="G8" s="76">
        <v>42525779.450000003</v>
      </c>
      <c r="H8" s="76">
        <v>173453032.82999998</v>
      </c>
      <c r="I8" s="81">
        <v>8563890.9699999988</v>
      </c>
    </row>
    <row r="9" spans="1:9" ht="9.5" customHeight="1" x14ac:dyDescent="0.2">
      <c r="A9" s="63">
        <v>4</v>
      </c>
      <c r="B9" s="67" t="s">
        <v>236</v>
      </c>
      <c r="C9" s="95">
        <v>3469572721</v>
      </c>
      <c r="D9" s="110">
        <f t="shared" si="0"/>
        <v>443516358.80999994</v>
      </c>
      <c r="E9" s="116">
        <f t="shared" si="1"/>
        <v>0.12783025302382758</v>
      </c>
      <c r="F9" s="81">
        <v>40395308.899999999</v>
      </c>
      <c r="G9" s="81">
        <v>645997.18999999994</v>
      </c>
      <c r="H9" s="81">
        <v>402459055.63</v>
      </c>
      <c r="I9" s="81">
        <v>15997.09</v>
      </c>
    </row>
    <row r="10" spans="1:9" ht="9.5" customHeight="1" x14ac:dyDescent="0.2">
      <c r="A10" s="63">
        <v>5</v>
      </c>
      <c r="B10" s="67" t="s">
        <v>242</v>
      </c>
      <c r="C10" s="95">
        <v>4738483744.3899994</v>
      </c>
      <c r="D10" s="110">
        <f t="shared" si="0"/>
        <v>412315367.63999999</v>
      </c>
      <c r="E10" s="116">
        <f t="shared" si="1"/>
        <v>8.7014199031103509E-2</v>
      </c>
      <c r="F10" s="76">
        <v>32250748.710000001</v>
      </c>
      <c r="G10" s="76">
        <v>1278006.98</v>
      </c>
      <c r="H10" s="76">
        <v>374501063.12</v>
      </c>
      <c r="I10" s="76">
        <v>4285548.83</v>
      </c>
    </row>
    <row r="11" spans="1:9" ht="9.5" customHeight="1" x14ac:dyDescent="0.2">
      <c r="A11" s="63">
        <v>6</v>
      </c>
      <c r="B11" s="67" t="s">
        <v>253</v>
      </c>
      <c r="C11" s="95">
        <v>1990409697.5900002</v>
      </c>
      <c r="D11" s="110">
        <f t="shared" si="0"/>
        <v>302502701.72000003</v>
      </c>
      <c r="E11" s="116">
        <f t="shared" si="1"/>
        <v>0.1519801185084016</v>
      </c>
      <c r="F11" s="76">
        <v>137029275.69</v>
      </c>
      <c r="G11" s="76">
        <v>62831671.899999999</v>
      </c>
      <c r="H11" s="76">
        <v>24305787.620000001</v>
      </c>
      <c r="I11" s="76">
        <v>78335966.50999999</v>
      </c>
    </row>
    <row r="12" spans="1:9" ht="9.5" customHeight="1" x14ac:dyDescent="0.2">
      <c r="A12" s="63">
        <v>7</v>
      </c>
      <c r="B12" s="67" t="s">
        <v>237</v>
      </c>
      <c r="C12" s="95">
        <v>1973726245.8600001</v>
      </c>
      <c r="D12" s="110">
        <f t="shared" si="0"/>
        <v>246869907.00999999</v>
      </c>
      <c r="E12" s="116">
        <f t="shared" si="1"/>
        <v>0.12507808898413508</v>
      </c>
      <c r="F12" s="76">
        <v>129879751.18000001</v>
      </c>
      <c r="G12" s="76">
        <v>20516866.640000001</v>
      </c>
      <c r="H12" s="76">
        <v>50371844.93</v>
      </c>
      <c r="I12" s="76">
        <v>46101444.259999998</v>
      </c>
    </row>
    <row r="13" spans="1:9" ht="9.5" customHeight="1" x14ac:dyDescent="0.2">
      <c r="A13" s="63">
        <v>8</v>
      </c>
      <c r="B13" s="86" t="s">
        <v>251</v>
      </c>
      <c r="C13" s="109">
        <v>7845073303.3899994</v>
      </c>
      <c r="D13" s="110">
        <f t="shared" si="0"/>
        <v>132997601.11</v>
      </c>
      <c r="E13" s="116">
        <f t="shared" si="1"/>
        <v>1.6953009355888275E-2</v>
      </c>
      <c r="F13" s="110">
        <v>76683926.780000001</v>
      </c>
      <c r="G13" s="110">
        <v>3289795.21</v>
      </c>
      <c r="H13" s="110">
        <v>12046794.84</v>
      </c>
      <c r="I13" s="110">
        <v>40977084.280000001</v>
      </c>
    </row>
    <row r="14" spans="1:9" ht="9.5" customHeight="1" x14ac:dyDescent="0.2">
      <c r="A14" s="63">
        <v>9</v>
      </c>
      <c r="B14" s="67" t="s">
        <v>239</v>
      </c>
      <c r="C14" s="95">
        <v>2725765219.8499999</v>
      </c>
      <c r="D14" s="110">
        <f t="shared" si="0"/>
        <v>129802730.25</v>
      </c>
      <c r="E14" s="116">
        <f t="shared" si="1"/>
        <v>4.7620656872693935E-2</v>
      </c>
      <c r="F14" s="76">
        <v>60687418.759999998</v>
      </c>
      <c r="G14" s="76">
        <v>23580699.66</v>
      </c>
      <c r="H14" s="76">
        <v>12723787.85</v>
      </c>
      <c r="I14" s="76">
        <v>32810823.98</v>
      </c>
    </row>
    <row r="15" spans="1:9" ht="9.5" customHeight="1" x14ac:dyDescent="0.2">
      <c r="A15" s="63">
        <v>10</v>
      </c>
      <c r="B15" s="86" t="s">
        <v>241</v>
      </c>
      <c r="C15" s="109">
        <v>5004764784.2600002</v>
      </c>
      <c r="D15" s="110">
        <f t="shared" si="0"/>
        <v>92981261.900000006</v>
      </c>
      <c r="E15" s="116">
        <f t="shared" si="1"/>
        <v>1.8578547825549432E-2</v>
      </c>
      <c r="F15" s="110">
        <v>72303850.090000004</v>
      </c>
      <c r="G15" s="110">
        <v>12624915.809999999</v>
      </c>
      <c r="H15" s="110">
        <v>4590206.79</v>
      </c>
      <c r="I15" s="110">
        <v>3462289.21</v>
      </c>
    </row>
    <row r="16" spans="1:9" ht="9.5" customHeight="1" x14ac:dyDescent="0.2">
      <c r="A16" s="63">
        <v>11</v>
      </c>
      <c r="B16" s="86" t="s">
        <v>240</v>
      </c>
      <c r="C16" s="111">
        <v>799380039.21000004</v>
      </c>
      <c r="D16" s="110">
        <f t="shared" si="0"/>
        <v>79345679.159999996</v>
      </c>
      <c r="E16" s="116">
        <f t="shared" si="1"/>
        <v>9.9259019825431991E-2</v>
      </c>
      <c r="F16" s="112">
        <v>55138646.009999998</v>
      </c>
      <c r="G16" s="112">
        <v>5393221.2700000014</v>
      </c>
      <c r="H16" s="112">
        <v>5605088.1200000001</v>
      </c>
      <c r="I16" s="112">
        <v>13208723.76</v>
      </c>
    </row>
    <row r="17" spans="1:9" ht="9.5" customHeight="1" x14ac:dyDescent="0.2">
      <c r="A17" s="63">
        <v>12</v>
      </c>
      <c r="B17" s="86" t="s">
        <v>105</v>
      </c>
      <c r="C17" s="109">
        <v>352167346.16000003</v>
      </c>
      <c r="D17" s="110">
        <f t="shared" si="0"/>
        <v>77970917.099999994</v>
      </c>
      <c r="E17" s="116">
        <f t="shared" si="1"/>
        <v>0.221403028844632</v>
      </c>
      <c r="F17" s="110">
        <v>18674989.580000002</v>
      </c>
      <c r="G17" s="110">
        <v>5323062.5999999996</v>
      </c>
      <c r="H17" s="110">
        <v>15820800.460000001</v>
      </c>
      <c r="I17" s="110">
        <v>38152064.460000001</v>
      </c>
    </row>
    <row r="18" spans="1:9" ht="9.5" customHeight="1" x14ac:dyDescent="0.2">
      <c r="A18" s="63">
        <v>13</v>
      </c>
      <c r="B18" s="67" t="s">
        <v>254</v>
      </c>
      <c r="C18" s="111">
        <v>795358154.53000009</v>
      </c>
      <c r="D18" s="110">
        <f t="shared" si="0"/>
        <v>68780428.699999988</v>
      </c>
      <c r="E18" s="116">
        <f t="shared" si="1"/>
        <v>8.6477303725696147E-2</v>
      </c>
      <c r="F18" s="112">
        <v>1496706.52</v>
      </c>
      <c r="G18" s="114">
        <v>0</v>
      </c>
      <c r="H18" s="112">
        <v>3537359.0199999996</v>
      </c>
      <c r="I18" s="112">
        <v>63746363.159999996</v>
      </c>
    </row>
    <row r="19" spans="1:9" ht="9.5" customHeight="1" x14ac:dyDescent="0.2">
      <c r="A19" s="63">
        <v>14</v>
      </c>
      <c r="B19" s="67" t="s">
        <v>246</v>
      </c>
      <c r="C19" s="95">
        <v>409419335.06999999</v>
      </c>
      <c r="D19" s="110">
        <f t="shared" si="0"/>
        <v>58112968.880000003</v>
      </c>
      <c r="E19" s="116">
        <f t="shared" si="1"/>
        <v>0.14193997181414064</v>
      </c>
      <c r="F19" s="76">
        <v>31062161.780000001</v>
      </c>
      <c r="G19" s="76">
        <v>15344199.449999999</v>
      </c>
      <c r="H19" s="76">
        <v>5282433.1500000004</v>
      </c>
      <c r="I19" s="76">
        <v>6424174.5</v>
      </c>
    </row>
    <row r="20" spans="1:9" ht="9.5" customHeight="1" x14ac:dyDescent="0.2">
      <c r="A20" s="63">
        <v>15</v>
      </c>
      <c r="B20" s="86" t="s">
        <v>247</v>
      </c>
      <c r="C20" s="109">
        <v>1340361562.4700003</v>
      </c>
      <c r="D20" s="110">
        <f t="shared" si="0"/>
        <v>56567981.879999995</v>
      </c>
      <c r="E20" s="116">
        <f t="shared" si="1"/>
        <v>4.2203524380210723E-2</v>
      </c>
      <c r="F20" s="110">
        <v>29709511.940000001</v>
      </c>
      <c r="G20" s="113">
        <v>0</v>
      </c>
      <c r="H20" s="110">
        <v>10465864.030000001</v>
      </c>
      <c r="I20" s="110">
        <v>16392605.91</v>
      </c>
    </row>
    <row r="21" spans="1:9" ht="9.5" customHeight="1" x14ac:dyDescent="0.2">
      <c r="A21" s="63">
        <v>16</v>
      </c>
      <c r="B21" s="86" t="s">
        <v>250</v>
      </c>
      <c r="C21" s="111">
        <v>315997466.77000004</v>
      </c>
      <c r="D21" s="110">
        <f t="shared" si="0"/>
        <v>54576831.799999997</v>
      </c>
      <c r="E21" s="116">
        <f t="shared" si="1"/>
        <v>0.17271287759950288</v>
      </c>
      <c r="F21" s="112">
        <v>23097430.170000002</v>
      </c>
      <c r="G21" s="114">
        <v>0</v>
      </c>
      <c r="H21" s="112">
        <v>10046789.509999998</v>
      </c>
      <c r="I21" s="112">
        <v>21432612.120000001</v>
      </c>
    </row>
    <row r="22" spans="1:9" ht="9.5" customHeight="1" x14ac:dyDescent="0.2">
      <c r="A22" s="63">
        <v>17</v>
      </c>
      <c r="B22" s="86" t="s">
        <v>244</v>
      </c>
      <c r="C22" s="109">
        <v>838282868.74000001</v>
      </c>
      <c r="D22" s="110">
        <f t="shared" si="0"/>
        <v>43880362.880000003</v>
      </c>
      <c r="E22" s="116">
        <f t="shared" si="1"/>
        <v>5.2345532178124279E-2</v>
      </c>
      <c r="F22" s="110">
        <v>15657961.209999999</v>
      </c>
      <c r="G22" s="110">
        <v>18813284.82</v>
      </c>
      <c r="H22" s="110">
        <v>9863.36</v>
      </c>
      <c r="I22" s="110">
        <v>9399253.4900000002</v>
      </c>
    </row>
    <row r="23" spans="1:9" ht="9.5" customHeight="1" x14ac:dyDescent="0.2">
      <c r="A23" s="63">
        <v>18</v>
      </c>
      <c r="B23" s="67" t="s">
        <v>248</v>
      </c>
      <c r="C23" s="95">
        <v>226183657.79000005</v>
      </c>
      <c r="D23" s="110">
        <f t="shared" si="0"/>
        <v>39056514.990000002</v>
      </c>
      <c r="E23" s="116">
        <f t="shared" si="1"/>
        <v>0.17267611361322124</v>
      </c>
      <c r="F23" s="76">
        <v>11217550.23</v>
      </c>
      <c r="G23" s="76">
        <v>206712.44</v>
      </c>
      <c r="H23" s="76">
        <v>25307492.390000001</v>
      </c>
      <c r="I23" s="76">
        <v>2324759.9299999997</v>
      </c>
    </row>
    <row r="24" spans="1:9" ht="9.5" customHeight="1" x14ac:dyDescent="0.2">
      <c r="A24" s="63">
        <v>19</v>
      </c>
      <c r="B24" s="86" t="s">
        <v>243</v>
      </c>
      <c r="C24" s="111">
        <v>69225924.449999988</v>
      </c>
      <c r="D24" s="110">
        <f t="shared" si="0"/>
        <v>33821655.289999999</v>
      </c>
      <c r="E24" s="116">
        <f t="shared" si="1"/>
        <v>0.48856921101037032</v>
      </c>
      <c r="F24" s="112">
        <v>33821655.289999999</v>
      </c>
      <c r="G24" s="113">
        <v>0</v>
      </c>
      <c r="H24" s="113">
        <v>0</v>
      </c>
      <c r="I24" s="114">
        <v>0</v>
      </c>
    </row>
    <row r="25" spans="1:9" ht="9.5" customHeight="1" x14ac:dyDescent="0.2">
      <c r="A25" s="63">
        <v>20</v>
      </c>
      <c r="B25" s="67" t="s">
        <v>252</v>
      </c>
      <c r="C25" s="95">
        <v>170439148.09999999</v>
      </c>
      <c r="D25" s="110">
        <f t="shared" si="0"/>
        <v>20439402.010000002</v>
      </c>
      <c r="E25" s="116">
        <f t="shared" si="1"/>
        <v>0.11992199114963778</v>
      </c>
      <c r="F25" s="76">
        <v>117059.06</v>
      </c>
      <c r="G25" s="76">
        <v>3830894.78</v>
      </c>
      <c r="H25" s="76">
        <v>2280789.37</v>
      </c>
      <c r="I25" s="76">
        <v>14210658.800000001</v>
      </c>
    </row>
    <row r="26" spans="1:9" ht="9.5" customHeight="1" x14ac:dyDescent="0.2">
      <c r="A26" s="63">
        <v>21</v>
      </c>
      <c r="B26" s="86" t="s">
        <v>264</v>
      </c>
      <c r="C26" s="109">
        <v>73052363.650000006</v>
      </c>
      <c r="D26" s="110">
        <f t="shared" si="0"/>
        <v>19824178.5</v>
      </c>
      <c r="E26" s="116">
        <f t="shared" si="1"/>
        <v>0.2713694329587924</v>
      </c>
      <c r="F26" s="113">
        <v>0</v>
      </c>
      <c r="G26" s="113">
        <v>0</v>
      </c>
      <c r="H26" s="110">
        <v>19824178.5</v>
      </c>
      <c r="I26" s="113">
        <v>0</v>
      </c>
    </row>
    <row r="27" spans="1:9" ht="9.5" customHeight="1" x14ac:dyDescent="0.2">
      <c r="A27" s="63">
        <v>22</v>
      </c>
      <c r="B27" s="86" t="s">
        <v>255</v>
      </c>
      <c r="C27" s="109">
        <v>2911384355.1800003</v>
      </c>
      <c r="D27" s="110">
        <f t="shared" si="0"/>
        <v>14598125.699999999</v>
      </c>
      <c r="E27" s="116">
        <f t="shared" si="1"/>
        <v>5.0141526913224932E-3</v>
      </c>
      <c r="F27" s="110">
        <v>14385126.34</v>
      </c>
      <c r="G27" s="113">
        <v>0</v>
      </c>
      <c r="H27" s="110">
        <v>90068.53</v>
      </c>
      <c r="I27" s="110">
        <v>122930.83</v>
      </c>
    </row>
    <row r="28" spans="1:9" ht="9.5" customHeight="1" x14ac:dyDescent="0.2">
      <c r="A28" s="63">
        <v>23</v>
      </c>
      <c r="B28" s="67" t="s">
        <v>257</v>
      </c>
      <c r="C28" s="95">
        <v>401021521.94</v>
      </c>
      <c r="D28" s="110">
        <f t="shared" si="0"/>
        <v>11176021.01</v>
      </c>
      <c r="E28" s="116">
        <f t="shared" si="1"/>
        <v>2.7868880841941775E-2</v>
      </c>
      <c r="F28" s="76">
        <v>9981975.5</v>
      </c>
      <c r="G28" s="79">
        <v>0</v>
      </c>
      <c r="H28" s="76">
        <v>33528.83</v>
      </c>
      <c r="I28" s="76">
        <v>1160516.68</v>
      </c>
    </row>
    <row r="29" spans="1:9" ht="9.5" customHeight="1" x14ac:dyDescent="0.2">
      <c r="A29" s="63">
        <v>24</v>
      </c>
      <c r="B29" s="86" t="s">
        <v>261</v>
      </c>
      <c r="C29" s="109">
        <v>272538222.31999999</v>
      </c>
      <c r="D29" s="110">
        <f t="shared" si="0"/>
        <v>9868559.1600000001</v>
      </c>
      <c r="E29" s="116">
        <f t="shared" si="1"/>
        <v>3.6209817015731685E-2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2">
      <c r="A30" s="63">
        <v>25</v>
      </c>
      <c r="B30" s="67" t="s">
        <v>249</v>
      </c>
      <c r="C30" s="95">
        <v>262297933.47999999</v>
      </c>
      <c r="D30" s="110">
        <f t="shared" si="0"/>
        <v>8493472.1099999994</v>
      </c>
      <c r="E30" s="116">
        <f t="shared" si="1"/>
        <v>3.238101039270147E-2</v>
      </c>
      <c r="F30" s="79">
        <v>0</v>
      </c>
      <c r="G30" s="79">
        <v>0</v>
      </c>
      <c r="H30" s="76">
        <v>5451986.79</v>
      </c>
      <c r="I30" s="76">
        <v>3041485.32</v>
      </c>
    </row>
    <row r="31" spans="1:9" ht="9.5" customHeight="1" x14ac:dyDescent="0.2">
      <c r="A31" s="63">
        <v>26</v>
      </c>
      <c r="B31" s="86" t="s">
        <v>259</v>
      </c>
      <c r="C31" s="109">
        <v>204150591.84</v>
      </c>
      <c r="D31" s="110">
        <f t="shared" si="0"/>
        <v>4603469.38</v>
      </c>
      <c r="E31" s="116">
        <f t="shared" si="1"/>
        <v>2.2549380525959489E-2</v>
      </c>
      <c r="F31" s="113">
        <v>0</v>
      </c>
      <c r="G31" s="113">
        <v>0</v>
      </c>
      <c r="H31" s="113">
        <v>0</v>
      </c>
      <c r="I31" s="110">
        <v>4603469.38</v>
      </c>
    </row>
    <row r="32" spans="1:9" ht="9.5" customHeight="1" x14ac:dyDescent="0.2">
      <c r="A32" s="63">
        <v>27</v>
      </c>
      <c r="B32" s="86" t="s">
        <v>256</v>
      </c>
      <c r="C32" s="109">
        <v>467137605.16000003</v>
      </c>
      <c r="D32" s="110">
        <f t="shared" si="0"/>
        <v>4358301.8</v>
      </c>
      <c r="E32" s="116">
        <f t="shared" si="1"/>
        <v>9.3298029357050602E-3</v>
      </c>
      <c r="F32" s="110">
        <v>1002061.44</v>
      </c>
      <c r="G32" s="110">
        <v>149193.76</v>
      </c>
      <c r="H32" s="110">
        <v>2062871.04</v>
      </c>
      <c r="I32" s="110">
        <v>1144175.5599999998</v>
      </c>
    </row>
    <row r="33" spans="1:9" ht="9.5" customHeight="1" x14ac:dyDescent="0.2">
      <c r="A33" s="63">
        <v>28</v>
      </c>
      <c r="B33" s="67" t="s">
        <v>258</v>
      </c>
      <c r="C33" s="95">
        <v>74581807.830000013</v>
      </c>
      <c r="D33" s="110">
        <f t="shared" si="0"/>
        <v>3175542.88</v>
      </c>
      <c r="E33" s="116">
        <f t="shared" si="1"/>
        <v>4.2577982116473449E-2</v>
      </c>
      <c r="F33" s="76">
        <v>658.32</v>
      </c>
      <c r="G33" s="79">
        <v>0</v>
      </c>
      <c r="H33" s="79">
        <v>0</v>
      </c>
      <c r="I33" s="76">
        <v>3174884.56</v>
      </c>
    </row>
    <row r="34" spans="1:9" ht="9.5" customHeight="1" x14ac:dyDescent="0.2">
      <c r="A34" s="63">
        <v>29</v>
      </c>
      <c r="B34" s="86" t="s">
        <v>319</v>
      </c>
      <c r="C34" s="109">
        <v>91850569.680000007</v>
      </c>
      <c r="D34" s="110">
        <f t="shared" si="0"/>
        <v>2866549.62</v>
      </c>
      <c r="E34" s="116">
        <f t="shared" si="1"/>
        <v>3.1208838769175067E-2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9" ht="9.5" customHeight="1" x14ac:dyDescent="0.2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5" customHeight="1" x14ac:dyDescent="0.2">
      <c r="A36" s="63">
        <v>31</v>
      </c>
      <c r="B36" s="67" t="s">
        <v>266</v>
      </c>
      <c r="C36" s="95">
        <v>161722268.88</v>
      </c>
      <c r="D36" s="110">
        <f t="shared" si="0"/>
        <v>17295.82</v>
      </c>
      <c r="E36" s="116">
        <f t="shared" si="1"/>
        <v>1.0694767096567091E-4</v>
      </c>
      <c r="F36" s="76">
        <v>0</v>
      </c>
      <c r="G36" s="79">
        <v>0</v>
      </c>
      <c r="H36" s="76">
        <v>17295.82</v>
      </c>
      <c r="I36" s="79">
        <v>0</v>
      </c>
    </row>
    <row r="37" spans="1:9" ht="9.5" customHeight="1" x14ac:dyDescent="0.2">
      <c r="A37" s="63">
        <v>32</v>
      </c>
      <c r="B37" s="86" t="s">
        <v>260</v>
      </c>
      <c r="C37" s="111">
        <v>451638350.64000005</v>
      </c>
      <c r="D37" s="110">
        <f t="shared" si="0"/>
        <v>12785.91</v>
      </c>
      <c r="E37" s="116">
        <f t="shared" si="1"/>
        <v>2.8310062646100711E-5</v>
      </c>
      <c r="F37" s="112">
        <v>0</v>
      </c>
      <c r="G37" s="114">
        <v>0</v>
      </c>
      <c r="H37" s="114">
        <v>0</v>
      </c>
      <c r="I37" s="112">
        <v>12785.91</v>
      </c>
    </row>
    <row r="38" spans="1:9" ht="9.5" customHeight="1" x14ac:dyDescent="0.2">
      <c r="A38" s="63">
        <v>33</v>
      </c>
      <c r="B38" s="86" t="s">
        <v>267</v>
      </c>
      <c r="C38" s="111">
        <v>846016500.67999995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268</v>
      </c>
      <c r="C39" s="112">
        <v>112672028.43000001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86" t="s">
        <v>262</v>
      </c>
      <c r="C40" s="110">
        <v>192585320.63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21645072.77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67" t="s">
        <v>270</v>
      </c>
      <c r="C42" s="81">
        <v>8483832.0999999996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271</v>
      </c>
      <c r="C43" s="110">
        <v>641368105.94999993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67" t="s">
        <v>272</v>
      </c>
      <c r="C44" s="81">
        <v>27722022.140000001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110">
        <v>146780747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265</v>
      </c>
      <c r="C46" s="110">
        <v>1366826.96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64652379218.720001</v>
      </c>
      <c r="D48" s="118">
        <f t="shared" ref="D48" si="2">F48+G48+H48+I48</f>
        <v>4686801805.2999992</v>
      </c>
      <c r="E48" s="117">
        <f t="shared" si="1"/>
        <v>7.2492333026824521E-2</v>
      </c>
      <c r="F48" s="82">
        <v>1633043646.7800002</v>
      </c>
      <c r="G48" s="82">
        <v>989421500.50999999</v>
      </c>
      <c r="H48" s="82">
        <v>1216339051.5299997</v>
      </c>
      <c r="I48" s="82">
        <v>847997606.48000002</v>
      </c>
    </row>
    <row r="50" s="64" customFormat="1" x14ac:dyDescent="0.2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7393-50CF-4AB1-B1DE-9848CCE8B731}">
  <dimension ref="A1:I48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324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11005155842.460001</v>
      </c>
      <c r="D6" s="110">
        <f t="shared" ref="D6:D37" si="0">F6+G6+H6+I6</f>
        <v>905996540.14999998</v>
      </c>
      <c r="E6" s="116">
        <f>D6/C6</f>
        <v>8.2324735162267459E-2</v>
      </c>
      <c r="F6" s="76">
        <v>292250531.88999999</v>
      </c>
      <c r="G6" s="76">
        <v>226679223.94999999</v>
      </c>
      <c r="H6" s="76">
        <v>44838248.299999997</v>
      </c>
      <c r="I6" s="81">
        <v>342228536.00999999</v>
      </c>
    </row>
    <row r="7" spans="1:9" ht="9.5" customHeight="1" x14ac:dyDescent="0.2">
      <c r="A7" s="63">
        <v>2</v>
      </c>
      <c r="B7" s="86" t="s">
        <v>233</v>
      </c>
      <c r="C7" s="111">
        <v>7429319867.3500004</v>
      </c>
      <c r="D7" s="110">
        <f t="shared" si="0"/>
        <v>835256786.75</v>
      </c>
      <c r="E7" s="116">
        <f t="shared" ref="E7:E48" si="1">D7/C7</f>
        <v>0.11242708641752583</v>
      </c>
      <c r="F7" s="112">
        <v>229053708.28999999</v>
      </c>
      <c r="G7" s="110">
        <v>513596575.07999998</v>
      </c>
      <c r="H7" s="110">
        <v>11664078.869999999</v>
      </c>
      <c r="I7" s="112">
        <v>80942424.510000005</v>
      </c>
    </row>
    <row r="8" spans="1:9" ht="9.5" customHeight="1" x14ac:dyDescent="0.2">
      <c r="A8" s="63">
        <v>3</v>
      </c>
      <c r="B8" s="86" t="s">
        <v>235</v>
      </c>
      <c r="C8" s="111">
        <v>5726178913.3499994</v>
      </c>
      <c r="D8" s="110">
        <f t="shared" si="0"/>
        <v>528849484.13</v>
      </c>
      <c r="E8" s="116">
        <f t="shared" si="1"/>
        <v>9.2356437361229074E-2</v>
      </c>
      <c r="F8" s="112">
        <v>310814657.39999998</v>
      </c>
      <c r="G8" s="112">
        <v>42445716.979999997</v>
      </c>
      <c r="H8" s="112">
        <v>166700964.73000002</v>
      </c>
      <c r="I8" s="112">
        <v>8888145.0199999996</v>
      </c>
    </row>
    <row r="9" spans="1:9" ht="9.5" customHeight="1" x14ac:dyDescent="0.2">
      <c r="A9" s="63">
        <v>4</v>
      </c>
      <c r="B9" s="67" t="s">
        <v>236</v>
      </c>
      <c r="C9" s="95">
        <v>3469276930.4000001</v>
      </c>
      <c r="D9" s="110">
        <f t="shared" si="0"/>
        <v>438745635.44</v>
      </c>
      <c r="E9" s="116">
        <f t="shared" si="1"/>
        <v>0.12646601705255439</v>
      </c>
      <c r="F9" s="81">
        <v>40408816.270000003</v>
      </c>
      <c r="G9" s="81">
        <v>645997.18999999994</v>
      </c>
      <c r="H9" s="81">
        <v>397675368.98000002</v>
      </c>
      <c r="I9" s="81">
        <v>15453</v>
      </c>
    </row>
    <row r="10" spans="1:9" ht="9.5" customHeight="1" x14ac:dyDescent="0.2">
      <c r="A10" s="63">
        <v>5</v>
      </c>
      <c r="B10" s="67" t="s">
        <v>242</v>
      </c>
      <c r="C10" s="95">
        <v>4748229505.7699995</v>
      </c>
      <c r="D10" s="110">
        <f t="shared" si="0"/>
        <v>424171701.51999998</v>
      </c>
      <c r="E10" s="116">
        <f t="shared" si="1"/>
        <v>8.9332603026991614E-2</v>
      </c>
      <c r="F10" s="76">
        <v>31544849.420000002</v>
      </c>
      <c r="G10" s="76">
        <v>1278006.98</v>
      </c>
      <c r="H10" s="76">
        <v>386893861.23000002</v>
      </c>
      <c r="I10" s="76">
        <v>4454983.8899999997</v>
      </c>
    </row>
    <row r="11" spans="1:9" ht="9.5" customHeight="1" x14ac:dyDescent="0.2">
      <c r="A11" s="63">
        <v>6</v>
      </c>
      <c r="B11" s="86" t="s">
        <v>253</v>
      </c>
      <c r="C11" s="109">
        <v>2048175598.2499998</v>
      </c>
      <c r="D11" s="110">
        <f t="shared" si="0"/>
        <v>301693286.75</v>
      </c>
      <c r="E11" s="116">
        <f t="shared" si="1"/>
        <v>0.14729854559724884</v>
      </c>
      <c r="F11" s="110">
        <v>137525598.91</v>
      </c>
      <c r="G11" s="110">
        <v>62720234.939999998</v>
      </c>
      <c r="H11" s="110">
        <v>27288409.969999999</v>
      </c>
      <c r="I11" s="110">
        <v>74159042.929999992</v>
      </c>
    </row>
    <row r="12" spans="1:9" ht="9.5" customHeight="1" x14ac:dyDescent="0.2">
      <c r="A12" s="63">
        <v>7</v>
      </c>
      <c r="B12" s="86" t="s">
        <v>237</v>
      </c>
      <c r="C12" s="109">
        <v>1945589230.28</v>
      </c>
      <c r="D12" s="110">
        <f t="shared" si="0"/>
        <v>222608366.78999999</v>
      </c>
      <c r="E12" s="116">
        <f t="shared" si="1"/>
        <v>0.11441694029009569</v>
      </c>
      <c r="F12" s="110">
        <v>121629273.75</v>
      </c>
      <c r="G12" s="110">
        <v>20493546.850000001</v>
      </c>
      <c r="H12" s="110">
        <v>45115009.129999995</v>
      </c>
      <c r="I12" s="110">
        <v>35370537.060000002</v>
      </c>
    </row>
    <row r="13" spans="1:9" ht="9.5" customHeight="1" x14ac:dyDescent="0.2">
      <c r="A13" s="63">
        <v>8</v>
      </c>
      <c r="B13" s="86" t="s">
        <v>239</v>
      </c>
      <c r="C13" s="109">
        <v>2738820158.02</v>
      </c>
      <c r="D13" s="110">
        <f t="shared" si="0"/>
        <v>132006414.12</v>
      </c>
      <c r="E13" s="116">
        <f t="shared" si="1"/>
        <v>4.8198277544237368E-2</v>
      </c>
      <c r="F13" s="110">
        <v>62467003.909999996</v>
      </c>
      <c r="G13" s="110">
        <v>23584019.559999999</v>
      </c>
      <c r="H13" s="110">
        <v>13170853.65</v>
      </c>
      <c r="I13" s="110">
        <v>32784537</v>
      </c>
    </row>
    <row r="14" spans="1:9" ht="9.5" customHeight="1" x14ac:dyDescent="0.2">
      <c r="A14" s="63">
        <v>9</v>
      </c>
      <c r="B14" s="67" t="s">
        <v>251</v>
      </c>
      <c r="C14" s="95">
        <v>7773962059.5199995</v>
      </c>
      <c r="D14" s="110">
        <f t="shared" si="0"/>
        <v>128245177.47</v>
      </c>
      <c r="E14" s="116">
        <f t="shared" si="1"/>
        <v>1.6496758858367575E-2</v>
      </c>
      <c r="F14" s="76">
        <v>80743979.459999993</v>
      </c>
      <c r="G14" s="76">
        <v>3281898.19</v>
      </c>
      <c r="H14" s="76">
        <v>12327572.76</v>
      </c>
      <c r="I14" s="76">
        <v>31891727.059999999</v>
      </c>
    </row>
    <row r="15" spans="1:9" ht="9.5" customHeight="1" x14ac:dyDescent="0.2">
      <c r="A15" s="63">
        <v>10</v>
      </c>
      <c r="B15" s="86" t="s">
        <v>241</v>
      </c>
      <c r="C15" s="109">
        <v>5231488599.4599991</v>
      </c>
      <c r="D15" s="110">
        <f t="shared" si="0"/>
        <v>93954944.429999992</v>
      </c>
      <c r="E15" s="116">
        <f t="shared" si="1"/>
        <v>1.7959504764991391E-2</v>
      </c>
      <c r="F15" s="110">
        <v>72678401.129999995</v>
      </c>
      <c r="G15" s="110">
        <v>11985400.77</v>
      </c>
      <c r="H15" s="110">
        <v>5573036.5300000003</v>
      </c>
      <c r="I15" s="110">
        <v>3718106</v>
      </c>
    </row>
    <row r="16" spans="1:9" ht="9.5" customHeight="1" x14ac:dyDescent="0.2">
      <c r="A16" s="63">
        <v>11</v>
      </c>
      <c r="B16" s="86" t="s">
        <v>105</v>
      </c>
      <c r="C16" s="109">
        <v>351110988</v>
      </c>
      <c r="D16" s="110">
        <f t="shared" si="0"/>
        <v>77762908.920000002</v>
      </c>
      <c r="E16" s="116">
        <f t="shared" si="1"/>
        <v>0.22147671698614002</v>
      </c>
      <c r="F16" s="110">
        <v>19175080.830000002</v>
      </c>
      <c r="G16" s="110">
        <v>5304282.09</v>
      </c>
      <c r="H16" s="110">
        <v>16771163.669999998</v>
      </c>
      <c r="I16" s="110">
        <v>36512382.329999998</v>
      </c>
    </row>
    <row r="17" spans="1:9" ht="9.5" customHeight="1" x14ac:dyDescent="0.2">
      <c r="A17" s="63">
        <v>12</v>
      </c>
      <c r="B17" s="67" t="s">
        <v>240</v>
      </c>
      <c r="C17" s="95">
        <v>788907052.46000004</v>
      </c>
      <c r="D17" s="110">
        <f t="shared" si="0"/>
        <v>74430361.829999998</v>
      </c>
      <c r="E17" s="116">
        <f t="shared" si="1"/>
        <v>9.4346173732264671E-2</v>
      </c>
      <c r="F17" s="76">
        <v>53018456.280000001</v>
      </c>
      <c r="G17" s="76">
        <v>5393221.2700000014</v>
      </c>
      <c r="H17" s="76">
        <v>2699831.79</v>
      </c>
      <c r="I17" s="76">
        <v>13318852.49</v>
      </c>
    </row>
    <row r="18" spans="1:9" ht="9.5" customHeight="1" x14ac:dyDescent="0.2">
      <c r="A18" s="63">
        <v>13</v>
      </c>
      <c r="B18" s="86" t="s">
        <v>254</v>
      </c>
      <c r="C18" s="109">
        <v>829583925.74000001</v>
      </c>
      <c r="D18" s="110">
        <f t="shared" si="0"/>
        <v>71149001.290000007</v>
      </c>
      <c r="E18" s="116">
        <f t="shared" si="1"/>
        <v>8.5764681646325461E-2</v>
      </c>
      <c r="F18" s="110">
        <v>1496706.52</v>
      </c>
      <c r="G18" s="113">
        <v>0</v>
      </c>
      <c r="H18" s="110">
        <v>4317357.540000001</v>
      </c>
      <c r="I18" s="110">
        <v>65334937.230000004</v>
      </c>
    </row>
    <row r="19" spans="1:9" ht="9.5" customHeight="1" x14ac:dyDescent="0.2">
      <c r="A19" s="63">
        <v>14</v>
      </c>
      <c r="B19" s="86" t="s">
        <v>246</v>
      </c>
      <c r="C19" s="111">
        <v>419300554.65000004</v>
      </c>
      <c r="D19" s="110">
        <f t="shared" si="0"/>
        <v>62533911.979999997</v>
      </c>
      <c r="E19" s="116">
        <f t="shared" si="1"/>
        <v>0.14913863405737326</v>
      </c>
      <c r="F19" s="112">
        <v>32061541.309999999</v>
      </c>
      <c r="G19" s="112">
        <v>15290253.74</v>
      </c>
      <c r="H19" s="112">
        <v>5241000.76</v>
      </c>
      <c r="I19" s="112">
        <v>9941116.1699999999</v>
      </c>
    </row>
    <row r="20" spans="1:9" ht="9.5" customHeight="1" x14ac:dyDescent="0.2">
      <c r="A20" s="63">
        <v>15</v>
      </c>
      <c r="B20" s="67" t="s">
        <v>250</v>
      </c>
      <c r="C20" s="95">
        <v>315409484.95999998</v>
      </c>
      <c r="D20" s="110">
        <f t="shared" si="0"/>
        <v>55057568.280000001</v>
      </c>
      <c r="E20" s="116">
        <f t="shared" si="1"/>
        <v>0.17455901266565388</v>
      </c>
      <c r="F20" s="76">
        <v>23401436.960000001</v>
      </c>
      <c r="G20" s="79">
        <v>0</v>
      </c>
      <c r="H20" s="76">
        <v>10056280.109999999</v>
      </c>
      <c r="I20" s="76">
        <v>21599851.209999997</v>
      </c>
    </row>
    <row r="21" spans="1:9" ht="9.5" customHeight="1" x14ac:dyDescent="0.2">
      <c r="A21" s="63">
        <v>16</v>
      </c>
      <c r="B21" s="86" t="s">
        <v>247</v>
      </c>
      <c r="C21" s="109">
        <v>1368471681.02</v>
      </c>
      <c r="D21" s="110">
        <f t="shared" si="0"/>
        <v>48018555.660000004</v>
      </c>
      <c r="E21" s="116">
        <f t="shared" si="1"/>
        <v>3.5089184764283202E-2</v>
      </c>
      <c r="F21" s="110">
        <v>24846754.789999999</v>
      </c>
      <c r="G21" s="113">
        <v>0</v>
      </c>
      <c r="H21" s="110">
        <v>8711213.5999999996</v>
      </c>
      <c r="I21" s="110">
        <v>14460587.270000001</v>
      </c>
    </row>
    <row r="22" spans="1:9" ht="9.5" customHeight="1" x14ac:dyDescent="0.2">
      <c r="A22" s="63">
        <v>17</v>
      </c>
      <c r="B22" s="67" t="s">
        <v>244</v>
      </c>
      <c r="C22" s="95">
        <v>855183487.49999988</v>
      </c>
      <c r="D22" s="110">
        <f t="shared" si="0"/>
        <v>43783306.429999992</v>
      </c>
      <c r="E22" s="116">
        <f t="shared" si="1"/>
        <v>5.1197558266698875E-2</v>
      </c>
      <c r="F22" s="81">
        <v>15657961.209999999</v>
      </c>
      <c r="G22" s="81">
        <v>18734271.73</v>
      </c>
      <c r="H22" s="81">
        <v>11692.22</v>
      </c>
      <c r="I22" s="81">
        <v>9379381.2699999996</v>
      </c>
    </row>
    <row r="23" spans="1:9" ht="9.5" customHeight="1" x14ac:dyDescent="0.2">
      <c r="A23" s="63">
        <v>18</v>
      </c>
      <c r="B23" s="67" t="s">
        <v>248</v>
      </c>
      <c r="C23" s="95">
        <v>228845160.32999998</v>
      </c>
      <c r="D23" s="110">
        <f t="shared" si="0"/>
        <v>38060211.07</v>
      </c>
      <c r="E23" s="116">
        <f t="shared" si="1"/>
        <v>0.16631424940390394</v>
      </c>
      <c r="F23" s="76">
        <v>10602447.08</v>
      </c>
      <c r="G23" s="76">
        <v>206712.44</v>
      </c>
      <c r="H23" s="76">
        <v>25152197.02</v>
      </c>
      <c r="I23" s="76">
        <v>2098854.5299999998</v>
      </c>
    </row>
    <row r="24" spans="1:9" ht="9.5" customHeight="1" x14ac:dyDescent="0.2">
      <c r="A24" s="63">
        <v>19</v>
      </c>
      <c r="B24" s="86" t="s">
        <v>243</v>
      </c>
      <c r="C24" s="109">
        <v>64669223.610000007</v>
      </c>
      <c r="D24" s="110">
        <f t="shared" si="0"/>
        <v>33722610.020000003</v>
      </c>
      <c r="E24" s="116">
        <f t="shared" si="1"/>
        <v>0.52146304126628429</v>
      </c>
      <c r="F24" s="110">
        <v>33722610.020000003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171282618.20000002</v>
      </c>
      <c r="D25" s="110">
        <f t="shared" si="0"/>
        <v>20906751.43</v>
      </c>
      <c r="E25" s="116">
        <f t="shared" si="1"/>
        <v>0.12205997111503751</v>
      </c>
      <c r="F25" s="76">
        <v>116802.3</v>
      </c>
      <c r="G25" s="76">
        <v>3867299.6</v>
      </c>
      <c r="H25" s="76">
        <v>2711990.73</v>
      </c>
      <c r="I25" s="76">
        <v>14210658.800000001</v>
      </c>
    </row>
    <row r="26" spans="1:9" ht="9.5" customHeight="1" x14ac:dyDescent="0.2">
      <c r="A26" s="63">
        <v>21</v>
      </c>
      <c r="B26" s="86" t="s">
        <v>264</v>
      </c>
      <c r="C26" s="109">
        <v>68424779.030000001</v>
      </c>
      <c r="D26" s="110">
        <f t="shared" si="0"/>
        <v>20376657.960000001</v>
      </c>
      <c r="E26" s="116">
        <f t="shared" si="1"/>
        <v>0.2977964744477451</v>
      </c>
      <c r="F26" s="113">
        <v>0</v>
      </c>
      <c r="G26" s="113">
        <v>0</v>
      </c>
      <c r="H26" s="110">
        <v>20376657.960000001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2775585502.8400002</v>
      </c>
      <c r="D27" s="110">
        <f t="shared" si="0"/>
        <v>14588143.779999999</v>
      </c>
      <c r="E27" s="116">
        <f t="shared" si="1"/>
        <v>5.2558798008828407E-3</v>
      </c>
      <c r="F27" s="76">
        <v>14385126.34</v>
      </c>
      <c r="G27" s="79">
        <v>0</v>
      </c>
      <c r="H27" s="76">
        <v>88566.15</v>
      </c>
      <c r="I27" s="76">
        <v>114451.29</v>
      </c>
    </row>
    <row r="28" spans="1:9" ht="9.5" customHeight="1" x14ac:dyDescent="0.2">
      <c r="A28" s="63">
        <v>23</v>
      </c>
      <c r="B28" s="86" t="s">
        <v>257</v>
      </c>
      <c r="C28" s="109">
        <v>408657992.21000004</v>
      </c>
      <c r="D28" s="110">
        <f t="shared" si="0"/>
        <v>10399661.76</v>
      </c>
      <c r="E28" s="116">
        <f t="shared" si="1"/>
        <v>2.5448325881892577E-2</v>
      </c>
      <c r="F28" s="110">
        <v>9981975.5</v>
      </c>
      <c r="G28" s="113">
        <v>0</v>
      </c>
      <c r="H28" s="113">
        <v>0</v>
      </c>
      <c r="I28" s="110">
        <v>417686.26</v>
      </c>
    </row>
    <row r="29" spans="1:9" ht="9.5" customHeight="1" x14ac:dyDescent="0.2">
      <c r="A29" s="63">
        <v>24</v>
      </c>
      <c r="B29" s="86" t="s">
        <v>261</v>
      </c>
      <c r="C29" s="109">
        <v>257744790.59999996</v>
      </c>
      <c r="D29" s="110">
        <f t="shared" si="0"/>
        <v>9868559.1600000001</v>
      </c>
      <c r="E29" s="116">
        <f t="shared" si="1"/>
        <v>3.8288103270786342E-2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2">
      <c r="A30" s="63">
        <v>25</v>
      </c>
      <c r="B30" s="67" t="s">
        <v>249</v>
      </c>
      <c r="C30" s="95">
        <v>279700343.88999999</v>
      </c>
      <c r="D30" s="110">
        <f t="shared" si="0"/>
        <v>7713712.1399999997</v>
      </c>
      <c r="E30" s="116">
        <f t="shared" si="1"/>
        <v>2.7578486435589203E-2</v>
      </c>
      <c r="F30" s="79">
        <v>0</v>
      </c>
      <c r="G30" s="79">
        <v>0</v>
      </c>
      <c r="H30" s="76">
        <v>4093373.13</v>
      </c>
      <c r="I30" s="76">
        <v>3620339.01</v>
      </c>
    </row>
    <row r="31" spans="1:9" ht="9.5" customHeight="1" x14ac:dyDescent="0.2">
      <c r="A31" s="63">
        <v>26</v>
      </c>
      <c r="B31" s="67" t="s">
        <v>256</v>
      </c>
      <c r="C31" s="95">
        <v>461905029.01999998</v>
      </c>
      <c r="D31" s="110">
        <f t="shared" si="0"/>
        <v>5734945.9500000002</v>
      </c>
      <c r="E31" s="116">
        <f t="shared" si="1"/>
        <v>1.2415855186005527E-2</v>
      </c>
      <c r="F31" s="76">
        <v>992120.27</v>
      </c>
      <c r="G31" s="76">
        <v>152817.04999999999</v>
      </c>
      <c r="H31" s="76">
        <v>3444143.84</v>
      </c>
      <c r="I31" s="76">
        <v>1145864.79</v>
      </c>
    </row>
    <row r="32" spans="1:9" ht="9.5" customHeight="1" x14ac:dyDescent="0.2">
      <c r="A32" s="63">
        <v>27</v>
      </c>
      <c r="B32" s="67" t="s">
        <v>259</v>
      </c>
      <c r="C32" s="95">
        <v>206403261.02000001</v>
      </c>
      <c r="D32" s="110">
        <f t="shared" si="0"/>
        <v>4718074.3499999996</v>
      </c>
      <c r="E32" s="116">
        <f t="shared" si="1"/>
        <v>2.2858526201012051E-2</v>
      </c>
      <c r="F32" s="79">
        <v>0</v>
      </c>
      <c r="G32" s="79">
        <v>0</v>
      </c>
      <c r="H32" s="79">
        <v>0</v>
      </c>
      <c r="I32" s="76">
        <v>4718074.3499999996</v>
      </c>
    </row>
    <row r="33" spans="1:9" ht="9.5" customHeight="1" x14ac:dyDescent="0.2">
      <c r="A33" s="63">
        <v>28</v>
      </c>
      <c r="B33" s="67" t="s">
        <v>319</v>
      </c>
      <c r="C33" s="95">
        <v>93649838.49000001</v>
      </c>
      <c r="D33" s="110">
        <f t="shared" si="0"/>
        <v>2866549.62</v>
      </c>
      <c r="E33" s="116">
        <f t="shared" si="1"/>
        <v>3.0609231860085826E-2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2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2">
      <c r="A35" s="63">
        <v>30</v>
      </c>
      <c r="B35" s="67" t="s">
        <v>258</v>
      </c>
      <c r="C35" s="95">
        <v>74517586.719999999</v>
      </c>
      <c r="D35" s="110">
        <f t="shared" si="0"/>
        <v>474072.32000000001</v>
      </c>
      <c r="E35" s="116">
        <f t="shared" si="1"/>
        <v>6.3618850377069758E-3</v>
      </c>
      <c r="F35" s="76">
        <v>784.08</v>
      </c>
      <c r="G35" s="79">
        <v>0</v>
      </c>
      <c r="H35" s="79">
        <v>0</v>
      </c>
      <c r="I35" s="76">
        <v>473288.24</v>
      </c>
    </row>
    <row r="36" spans="1:9" ht="9.5" customHeight="1" x14ac:dyDescent="0.2">
      <c r="A36" s="63">
        <v>31</v>
      </c>
      <c r="B36" s="67" t="s">
        <v>260</v>
      </c>
      <c r="C36" s="95">
        <v>448658362.64999998</v>
      </c>
      <c r="D36" s="110">
        <f t="shared" si="0"/>
        <v>31814.33</v>
      </c>
      <c r="E36" s="116">
        <f t="shared" si="1"/>
        <v>7.0909923114078838E-5</v>
      </c>
      <c r="F36" s="79">
        <v>0</v>
      </c>
      <c r="G36" s="79">
        <v>0</v>
      </c>
      <c r="H36" s="79">
        <v>0</v>
      </c>
      <c r="I36" s="76">
        <v>31814.33</v>
      </c>
    </row>
    <row r="37" spans="1:9" ht="9.5" customHeight="1" x14ac:dyDescent="0.2">
      <c r="A37" s="63">
        <v>32</v>
      </c>
      <c r="B37" s="67" t="s">
        <v>266</v>
      </c>
      <c r="C37" s="95">
        <v>187791090.84</v>
      </c>
      <c r="D37" s="110">
        <f t="shared" si="0"/>
        <v>22021.34</v>
      </c>
      <c r="E37" s="116">
        <f t="shared" si="1"/>
        <v>1.1726509442752221E-4</v>
      </c>
      <c r="F37" s="79">
        <v>0</v>
      </c>
      <c r="G37" s="79">
        <v>0</v>
      </c>
      <c r="H37" s="76">
        <v>22021.34</v>
      </c>
      <c r="I37" s="79">
        <v>0</v>
      </c>
    </row>
    <row r="38" spans="1:9" ht="9.5" customHeight="1" x14ac:dyDescent="0.2">
      <c r="A38" s="63">
        <v>33</v>
      </c>
      <c r="B38" s="67" t="s">
        <v>267</v>
      </c>
      <c r="C38" s="95">
        <v>745322706.05999994</v>
      </c>
      <c r="D38" s="113">
        <f t="shared" ref="D38:D48" si="2">F38+G38+H38+I38</f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268</v>
      </c>
      <c r="C39" s="112">
        <v>106584645.33</v>
      </c>
      <c r="D39" s="113">
        <f t="shared" si="2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67" t="s">
        <v>262</v>
      </c>
      <c r="C40" s="112">
        <v>192458947.53</v>
      </c>
      <c r="D40" s="113">
        <f t="shared" si="2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0">
        <v>21617640.039999999</v>
      </c>
      <c r="D41" s="113">
        <f t="shared" si="2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8442171.7599999998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675896736.96000004</v>
      </c>
      <c r="D43" s="113">
        <f t="shared" si="2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27744913.890000004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146305747</v>
      </c>
      <c r="D45" s="113">
        <f t="shared" si="2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265</v>
      </c>
      <c r="C46" s="81">
        <v>1350961.58</v>
      </c>
      <c r="D46" s="113">
        <f t="shared" si="2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2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59"/>
      <c r="B48" s="59" t="s">
        <v>280</v>
      </c>
      <c r="C48" s="82">
        <v>64773643949.459984</v>
      </c>
      <c r="D48" s="118">
        <f t="shared" si="2"/>
        <v>4614247737.1700001</v>
      </c>
      <c r="E48" s="117">
        <f t="shared" si="1"/>
        <v>7.1236500771367658E-2</v>
      </c>
      <c r="F48" s="82">
        <v>1619076623.9199998</v>
      </c>
      <c r="G48" s="82">
        <v>955659478.41000009</v>
      </c>
      <c r="H48" s="82">
        <v>1216644894.01</v>
      </c>
      <c r="I48" s="82">
        <v>822866740.82999992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CFD4-9FA3-436D-AD07-078A82122315}">
  <dimension ref="A1:I48"/>
  <sheetViews>
    <sheetView tabSelected="1"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325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11">
        <v>11059717850.67</v>
      </c>
      <c r="D6" s="110">
        <f>F6+G6+H6+I6</f>
        <v>887091988.93000007</v>
      </c>
      <c r="E6" s="116">
        <f>D6/C6</f>
        <v>8.0209278474157444E-2</v>
      </c>
      <c r="F6" s="112">
        <v>273190967.38999999</v>
      </c>
      <c r="G6" s="112">
        <v>224292624.44999999</v>
      </c>
      <c r="H6" s="112">
        <v>44847773.780000001</v>
      </c>
      <c r="I6" s="112">
        <v>344760623.31</v>
      </c>
    </row>
    <row r="7" spans="1:9" ht="9.5" customHeight="1" x14ac:dyDescent="0.2">
      <c r="A7" s="63">
        <v>2</v>
      </c>
      <c r="B7" s="86" t="s">
        <v>233</v>
      </c>
      <c r="C7" s="109">
        <v>7414752166.1400003</v>
      </c>
      <c r="D7" s="110">
        <f t="shared" ref="D7:D48" si="0">F7+G7+H7+I7</f>
        <v>834290898.88999999</v>
      </c>
      <c r="E7" s="116">
        <f t="shared" ref="E7:E48" si="1">D7/C7</f>
        <v>0.11251770527137096</v>
      </c>
      <c r="F7" s="110">
        <v>227218339.25999999</v>
      </c>
      <c r="G7" s="110">
        <v>513520872.33999997</v>
      </c>
      <c r="H7" s="110">
        <v>14474557.069999998</v>
      </c>
      <c r="I7" s="110">
        <v>79077130.220000014</v>
      </c>
    </row>
    <row r="8" spans="1:9" ht="9.5" customHeight="1" x14ac:dyDescent="0.2">
      <c r="A8" s="63">
        <v>3</v>
      </c>
      <c r="B8" s="86" t="s">
        <v>235</v>
      </c>
      <c r="C8" s="109">
        <v>5658678173.8000002</v>
      </c>
      <c r="D8" s="110">
        <f t="shared" si="0"/>
        <v>514396075.07999998</v>
      </c>
      <c r="E8" s="116">
        <f t="shared" si="1"/>
        <v>9.0903928316984503E-2</v>
      </c>
      <c r="F8" s="110">
        <v>307970410.81</v>
      </c>
      <c r="G8" s="110">
        <v>41986014.710000001</v>
      </c>
      <c r="H8" s="110">
        <v>155386240.40000001</v>
      </c>
      <c r="I8" s="110">
        <v>9053409.1600000001</v>
      </c>
    </row>
    <row r="9" spans="1:9" ht="9.5" customHeight="1" x14ac:dyDescent="0.2">
      <c r="A9" s="63">
        <v>4</v>
      </c>
      <c r="B9" s="67" t="s">
        <v>236</v>
      </c>
      <c r="C9" s="95">
        <v>3482666636.0700002</v>
      </c>
      <c r="D9" s="110">
        <f t="shared" si="0"/>
        <v>441291521.03000003</v>
      </c>
      <c r="E9" s="116">
        <f t="shared" si="1"/>
        <v>0.12671081304754839</v>
      </c>
      <c r="F9" s="81">
        <v>40016266.18</v>
      </c>
      <c r="G9" s="81">
        <v>645997.18999999994</v>
      </c>
      <c r="H9" s="81">
        <v>400614352.49000001</v>
      </c>
      <c r="I9" s="81">
        <v>14905.17</v>
      </c>
    </row>
    <row r="10" spans="1:9" ht="9.5" customHeight="1" x14ac:dyDescent="0.2">
      <c r="A10" s="63">
        <v>5</v>
      </c>
      <c r="B10" s="86" t="s">
        <v>242</v>
      </c>
      <c r="C10" s="111">
        <v>4796044649.5199995</v>
      </c>
      <c r="D10" s="110">
        <f t="shared" si="0"/>
        <v>427884028.17000002</v>
      </c>
      <c r="E10" s="116">
        <f t="shared" si="1"/>
        <v>8.9216022668351047E-2</v>
      </c>
      <c r="F10" s="112">
        <v>31476991.309999999</v>
      </c>
      <c r="G10" s="110">
        <v>1278016.98</v>
      </c>
      <c r="H10" s="110">
        <v>390603940.06999999</v>
      </c>
      <c r="I10" s="112">
        <v>4525079.8099999996</v>
      </c>
    </row>
    <row r="11" spans="1:9" ht="9.5" customHeight="1" x14ac:dyDescent="0.2">
      <c r="A11" s="63">
        <v>6</v>
      </c>
      <c r="B11" s="67" t="s">
        <v>253</v>
      </c>
      <c r="C11" s="95">
        <v>2032565397.98</v>
      </c>
      <c r="D11" s="110">
        <f t="shared" si="0"/>
        <v>303164323.09000003</v>
      </c>
      <c r="E11" s="116">
        <f t="shared" si="1"/>
        <v>0.14915353936030309</v>
      </c>
      <c r="F11" s="76">
        <v>139844796.59999999</v>
      </c>
      <c r="G11" s="76">
        <v>62687102.700000003</v>
      </c>
      <c r="H11" s="76">
        <v>28308174.049999997</v>
      </c>
      <c r="I11" s="76">
        <v>72324249.74000001</v>
      </c>
    </row>
    <row r="12" spans="1:9" ht="9.5" customHeight="1" x14ac:dyDescent="0.2">
      <c r="A12" s="63">
        <v>7</v>
      </c>
      <c r="B12" s="86" t="s">
        <v>237</v>
      </c>
      <c r="C12" s="109">
        <v>1922489073.2400002</v>
      </c>
      <c r="D12" s="110">
        <f t="shared" si="0"/>
        <v>210253818.52000001</v>
      </c>
      <c r="E12" s="116">
        <f t="shared" si="1"/>
        <v>0.10936541666042139</v>
      </c>
      <c r="F12" s="110">
        <v>121964719.76000001</v>
      </c>
      <c r="G12" s="110">
        <v>20546012.940000001</v>
      </c>
      <c r="H12" s="110">
        <v>32427263.030000001</v>
      </c>
      <c r="I12" s="110">
        <v>35315822.789999999</v>
      </c>
    </row>
    <row r="13" spans="1:9" ht="9.5" customHeight="1" x14ac:dyDescent="0.2">
      <c r="A13" s="63">
        <v>8</v>
      </c>
      <c r="B13" s="86" t="s">
        <v>239</v>
      </c>
      <c r="C13" s="109">
        <v>2775264355.5</v>
      </c>
      <c r="D13" s="110">
        <f t="shared" si="0"/>
        <v>133007004.78999999</v>
      </c>
      <c r="E13" s="116">
        <f t="shared" si="1"/>
        <v>4.7925886601183638E-2</v>
      </c>
      <c r="F13" s="110">
        <v>64120435.740000002</v>
      </c>
      <c r="G13" s="110">
        <v>23588463.98</v>
      </c>
      <c r="H13" s="110">
        <v>13503256.949999999</v>
      </c>
      <c r="I13" s="110">
        <v>31794848.119999997</v>
      </c>
    </row>
    <row r="14" spans="1:9" ht="9.5" customHeight="1" x14ac:dyDescent="0.2">
      <c r="A14" s="63">
        <v>9</v>
      </c>
      <c r="B14" s="67" t="s">
        <v>251</v>
      </c>
      <c r="C14" s="95">
        <v>7547943083.6399994</v>
      </c>
      <c r="D14" s="110">
        <f t="shared" si="0"/>
        <v>122585504.73999999</v>
      </c>
      <c r="E14" s="116">
        <f t="shared" si="1"/>
        <v>1.6240915356887278E-2</v>
      </c>
      <c r="F14" s="76">
        <v>82138443.150000006</v>
      </c>
      <c r="G14" s="76">
        <v>3362424.49</v>
      </c>
      <c r="H14" s="76">
        <v>12259763.630000001</v>
      </c>
      <c r="I14" s="81">
        <v>24824873.469999999</v>
      </c>
    </row>
    <row r="15" spans="1:9" ht="9.5" customHeight="1" x14ac:dyDescent="0.2">
      <c r="A15" s="63">
        <v>10</v>
      </c>
      <c r="B15" s="67" t="s">
        <v>241</v>
      </c>
      <c r="C15" s="95">
        <v>5259861393.6000004</v>
      </c>
      <c r="D15" s="110">
        <f t="shared" si="0"/>
        <v>92797709.109999985</v>
      </c>
      <c r="E15" s="116">
        <f t="shared" si="1"/>
        <v>1.7642614921927927E-2</v>
      </c>
      <c r="F15" s="81">
        <v>71755471.140000001</v>
      </c>
      <c r="G15" s="81">
        <v>11734466.940000001</v>
      </c>
      <c r="H15" s="81">
        <v>5547680.9299999997</v>
      </c>
      <c r="I15" s="81">
        <v>3760090.1</v>
      </c>
    </row>
    <row r="16" spans="1:9" ht="9.5" customHeight="1" x14ac:dyDescent="0.2">
      <c r="A16" s="63">
        <v>11</v>
      </c>
      <c r="B16" s="86" t="s">
        <v>105</v>
      </c>
      <c r="C16" s="111">
        <v>361593227.65000004</v>
      </c>
      <c r="D16" s="110">
        <f t="shared" si="0"/>
        <v>84315763.950000003</v>
      </c>
      <c r="E16" s="116">
        <f t="shared" si="1"/>
        <v>0.23317849313154854</v>
      </c>
      <c r="F16" s="112">
        <v>19835864.27</v>
      </c>
      <c r="G16" s="112">
        <v>5284111.7200000007</v>
      </c>
      <c r="H16" s="112">
        <v>19948241.57</v>
      </c>
      <c r="I16" s="112">
        <v>39247546.390000001</v>
      </c>
    </row>
    <row r="17" spans="1:9" ht="9.5" customHeight="1" x14ac:dyDescent="0.2">
      <c r="A17" s="63">
        <v>12</v>
      </c>
      <c r="B17" s="67" t="s">
        <v>254</v>
      </c>
      <c r="C17" s="95">
        <v>855885995.28999996</v>
      </c>
      <c r="D17" s="110">
        <f t="shared" si="0"/>
        <v>70796122.590000004</v>
      </c>
      <c r="E17" s="116">
        <f t="shared" si="1"/>
        <v>8.2716767162444513E-2</v>
      </c>
      <c r="F17" s="76">
        <v>1496706.52</v>
      </c>
      <c r="G17" s="79">
        <v>0</v>
      </c>
      <c r="H17" s="76">
        <v>4149291.3200000003</v>
      </c>
      <c r="I17" s="76">
        <v>65150124.75</v>
      </c>
    </row>
    <row r="18" spans="1:9" ht="9.5" customHeight="1" x14ac:dyDescent="0.2">
      <c r="A18" s="63">
        <v>13</v>
      </c>
      <c r="B18" s="86" t="s">
        <v>240</v>
      </c>
      <c r="C18" s="111">
        <v>760434994.13999999</v>
      </c>
      <c r="D18" s="110">
        <f t="shared" si="0"/>
        <v>68696212.129999995</v>
      </c>
      <c r="E18" s="116">
        <f t="shared" si="1"/>
        <v>9.0338046853946696E-2</v>
      </c>
      <c r="F18" s="112">
        <v>51603991.399999999</v>
      </c>
      <c r="G18" s="112">
        <v>5395547.8899999997</v>
      </c>
      <c r="H18" s="112">
        <v>2668932.6800000002</v>
      </c>
      <c r="I18" s="112">
        <v>9027740.1600000001</v>
      </c>
    </row>
    <row r="19" spans="1:9" ht="9.5" customHeight="1" x14ac:dyDescent="0.2">
      <c r="A19" s="63">
        <v>14</v>
      </c>
      <c r="B19" s="67" t="s">
        <v>246</v>
      </c>
      <c r="C19" s="95">
        <v>421111849.66000003</v>
      </c>
      <c r="D19" s="110">
        <f t="shared" si="0"/>
        <v>64277748.130000003</v>
      </c>
      <c r="E19" s="116">
        <f t="shared" si="1"/>
        <v>0.15263818432536863</v>
      </c>
      <c r="F19" s="76">
        <v>33765068</v>
      </c>
      <c r="G19" s="76">
        <v>15262364.859999999</v>
      </c>
      <c r="H19" s="76">
        <v>5303249.2700000014</v>
      </c>
      <c r="I19" s="76">
        <v>9947066</v>
      </c>
    </row>
    <row r="20" spans="1:9" ht="9.5" customHeight="1" x14ac:dyDescent="0.2">
      <c r="A20" s="63">
        <v>15</v>
      </c>
      <c r="B20" s="67" t="s">
        <v>250</v>
      </c>
      <c r="C20" s="95">
        <v>327551175.97000003</v>
      </c>
      <c r="D20" s="110">
        <f t="shared" si="0"/>
        <v>55699645.400000006</v>
      </c>
      <c r="E20" s="116">
        <f t="shared" si="1"/>
        <v>0.17004868089712327</v>
      </c>
      <c r="F20" s="76">
        <v>25106199.77</v>
      </c>
      <c r="G20" s="79">
        <v>0</v>
      </c>
      <c r="H20" s="76">
        <v>10206836.59</v>
      </c>
      <c r="I20" s="76">
        <v>20386609.040000003</v>
      </c>
    </row>
    <row r="21" spans="1:9" ht="9.5" customHeight="1" x14ac:dyDescent="0.2">
      <c r="A21" s="63">
        <v>16</v>
      </c>
      <c r="B21" s="67" t="s">
        <v>247</v>
      </c>
      <c r="C21" s="95">
        <v>1355162634.46</v>
      </c>
      <c r="D21" s="110">
        <f t="shared" si="0"/>
        <v>48497304.959999993</v>
      </c>
      <c r="E21" s="116">
        <f t="shared" si="1"/>
        <v>3.578707361520856E-2</v>
      </c>
      <c r="F21" s="76">
        <v>25282136.960000001</v>
      </c>
      <c r="G21" s="79">
        <v>0</v>
      </c>
      <c r="H21" s="76">
        <v>8853964.4800000004</v>
      </c>
      <c r="I21" s="76">
        <v>14361203.52</v>
      </c>
    </row>
    <row r="22" spans="1:9" ht="9.5" customHeight="1" x14ac:dyDescent="0.2">
      <c r="A22" s="63">
        <v>17</v>
      </c>
      <c r="B22" s="67" t="s">
        <v>244</v>
      </c>
      <c r="C22" s="95">
        <v>866598268.26000011</v>
      </c>
      <c r="D22" s="110">
        <f t="shared" si="0"/>
        <v>43849449.82</v>
      </c>
      <c r="E22" s="116">
        <f t="shared" si="1"/>
        <v>5.0599512399261019E-2</v>
      </c>
      <c r="F22" s="81">
        <v>15476881.9</v>
      </c>
      <c r="G22" s="81">
        <v>18652477.009999998</v>
      </c>
      <c r="H22" s="81">
        <v>5631.84</v>
      </c>
      <c r="I22" s="81">
        <v>9714459.0700000003</v>
      </c>
    </row>
    <row r="23" spans="1:9" ht="9.5" customHeight="1" x14ac:dyDescent="0.2">
      <c r="A23" s="63">
        <v>18</v>
      </c>
      <c r="B23" s="67" t="s">
        <v>248</v>
      </c>
      <c r="C23" s="95">
        <v>243685230.50999999</v>
      </c>
      <c r="D23" s="110">
        <f t="shared" si="0"/>
        <v>37515479.030000001</v>
      </c>
      <c r="E23" s="116">
        <f t="shared" si="1"/>
        <v>0.15395056545480912</v>
      </c>
      <c r="F23" s="76">
        <v>10274399.279999999</v>
      </c>
      <c r="G23" s="76">
        <v>206712.44</v>
      </c>
      <c r="H23" s="76">
        <v>24930868.660000004</v>
      </c>
      <c r="I23" s="76">
        <v>2103498.65</v>
      </c>
    </row>
    <row r="24" spans="1:9" ht="9.5" customHeight="1" x14ac:dyDescent="0.2">
      <c r="A24" s="63">
        <v>19</v>
      </c>
      <c r="B24" s="67" t="s">
        <v>243</v>
      </c>
      <c r="C24" s="95">
        <v>67486814.399999991</v>
      </c>
      <c r="D24" s="110">
        <f t="shared" si="0"/>
        <v>33682287.119999997</v>
      </c>
      <c r="E24" s="116">
        <f t="shared" si="1"/>
        <v>0.4990943404197784</v>
      </c>
      <c r="F24" s="76">
        <v>33682287.119999997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264</v>
      </c>
      <c r="C25" s="109">
        <v>68185749.36999999</v>
      </c>
      <c r="D25" s="110">
        <f t="shared" si="0"/>
        <v>20888305.990000002</v>
      </c>
      <c r="E25" s="116">
        <f t="shared" si="1"/>
        <v>0.30634415817083227</v>
      </c>
      <c r="F25" s="113">
        <v>0</v>
      </c>
      <c r="G25" s="113">
        <v>0</v>
      </c>
      <c r="H25" s="110">
        <v>20888305.990000002</v>
      </c>
      <c r="I25" s="113">
        <v>0</v>
      </c>
    </row>
    <row r="26" spans="1:9" ht="9.5" customHeight="1" x14ac:dyDescent="0.2">
      <c r="A26" s="63">
        <v>21</v>
      </c>
      <c r="B26" s="67" t="s">
        <v>252</v>
      </c>
      <c r="C26" s="95">
        <v>160323639.06</v>
      </c>
      <c r="D26" s="110">
        <f t="shared" si="0"/>
        <v>19447476.469999999</v>
      </c>
      <c r="E26" s="116">
        <f t="shared" si="1"/>
        <v>0.12130136631143905</v>
      </c>
      <c r="F26" s="76">
        <v>116802.3</v>
      </c>
      <c r="G26" s="76">
        <v>3603210.44</v>
      </c>
      <c r="H26" s="76">
        <v>1876804.93</v>
      </c>
      <c r="I26" s="76">
        <v>13850658.800000001</v>
      </c>
    </row>
    <row r="27" spans="1:9" ht="9.5" customHeight="1" x14ac:dyDescent="0.2">
      <c r="A27" s="63">
        <v>22</v>
      </c>
      <c r="B27" s="86" t="s">
        <v>261</v>
      </c>
      <c r="C27" s="111">
        <v>243714109.38</v>
      </c>
      <c r="D27" s="110">
        <f t="shared" si="0"/>
        <v>12242310.32</v>
      </c>
      <c r="E27" s="116">
        <f t="shared" si="1"/>
        <v>5.0232259228421373E-2</v>
      </c>
      <c r="F27" s="114">
        <v>0</v>
      </c>
      <c r="G27" s="114">
        <v>0</v>
      </c>
      <c r="H27" s="112">
        <v>1700000</v>
      </c>
      <c r="I27" s="112">
        <v>10542310.32</v>
      </c>
    </row>
    <row r="28" spans="1:9" ht="9.5" customHeight="1" x14ac:dyDescent="0.2">
      <c r="A28" s="63">
        <v>23</v>
      </c>
      <c r="B28" s="67" t="s">
        <v>257</v>
      </c>
      <c r="C28" s="95">
        <v>410715189.25999999</v>
      </c>
      <c r="D28" s="110">
        <f t="shared" si="0"/>
        <v>10400140.109999999</v>
      </c>
      <c r="E28" s="116">
        <f t="shared" si="1"/>
        <v>2.5322024560957432E-2</v>
      </c>
      <c r="F28" s="76">
        <v>9981975.5</v>
      </c>
      <c r="G28" s="79">
        <v>0</v>
      </c>
      <c r="H28" s="79">
        <v>0</v>
      </c>
      <c r="I28" s="76">
        <v>418164.61</v>
      </c>
    </row>
    <row r="29" spans="1:9" ht="9.5" customHeight="1" x14ac:dyDescent="0.2">
      <c r="A29" s="63">
        <v>24</v>
      </c>
      <c r="B29" s="67" t="s">
        <v>249</v>
      </c>
      <c r="C29" s="95">
        <v>286131469.67000002</v>
      </c>
      <c r="D29" s="110">
        <f t="shared" si="0"/>
        <v>7117785.5700000003</v>
      </c>
      <c r="E29" s="116">
        <f t="shared" si="1"/>
        <v>2.4875927063209985E-2</v>
      </c>
      <c r="F29" s="79">
        <v>0</v>
      </c>
      <c r="G29" s="79">
        <v>0</v>
      </c>
      <c r="H29" s="76">
        <v>4200846.38</v>
      </c>
      <c r="I29" s="76">
        <v>2916939.19</v>
      </c>
    </row>
    <row r="30" spans="1:9" ht="9.5" customHeight="1" x14ac:dyDescent="0.2">
      <c r="A30" s="63">
        <v>25</v>
      </c>
      <c r="B30" s="67" t="s">
        <v>255</v>
      </c>
      <c r="C30" s="95">
        <v>2782093515.9200001</v>
      </c>
      <c r="D30" s="110">
        <f t="shared" si="0"/>
        <v>6198935.0899999999</v>
      </c>
      <c r="E30" s="116">
        <f t="shared" si="1"/>
        <v>2.2281548246052027E-3</v>
      </c>
      <c r="F30" s="76">
        <v>5956630.21</v>
      </c>
      <c r="G30" s="79">
        <v>0</v>
      </c>
      <c r="H30" s="76">
        <v>87063.91</v>
      </c>
      <c r="I30" s="76">
        <v>155240.97</v>
      </c>
    </row>
    <row r="31" spans="1:9" ht="9.5" customHeight="1" x14ac:dyDescent="0.2">
      <c r="A31" s="63">
        <v>26</v>
      </c>
      <c r="B31" s="67" t="s">
        <v>256</v>
      </c>
      <c r="C31" s="95">
        <v>465858064.65999997</v>
      </c>
      <c r="D31" s="110">
        <f t="shared" si="0"/>
        <v>5864623.1700000009</v>
      </c>
      <c r="E31" s="116">
        <f t="shared" si="1"/>
        <v>1.2588862606210787E-2</v>
      </c>
      <c r="F31" s="76">
        <v>983099</v>
      </c>
      <c r="G31" s="76">
        <v>126280.78</v>
      </c>
      <c r="H31" s="76">
        <v>3623996.5200000009</v>
      </c>
      <c r="I31" s="76">
        <v>1131246.8700000001</v>
      </c>
    </row>
    <row r="32" spans="1:9" ht="9.5" customHeight="1" x14ac:dyDescent="0.2">
      <c r="A32" s="63">
        <v>27</v>
      </c>
      <c r="B32" s="86" t="s">
        <v>259</v>
      </c>
      <c r="C32" s="109">
        <v>208049495.57999998</v>
      </c>
      <c r="D32" s="110">
        <f t="shared" si="0"/>
        <v>4640126.25</v>
      </c>
      <c r="E32" s="116">
        <f t="shared" si="1"/>
        <v>2.230299206957587E-2</v>
      </c>
      <c r="F32" s="113">
        <v>0</v>
      </c>
      <c r="G32" s="113">
        <v>0</v>
      </c>
      <c r="H32" s="113">
        <v>0</v>
      </c>
      <c r="I32" s="110">
        <v>4640126.25</v>
      </c>
    </row>
    <row r="33" spans="1:9" ht="9.5" customHeight="1" x14ac:dyDescent="0.2">
      <c r="A33" s="63">
        <v>28</v>
      </c>
      <c r="B33" s="86" t="s">
        <v>319</v>
      </c>
      <c r="C33" s="109">
        <v>95933634.320000008</v>
      </c>
      <c r="D33" s="110">
        <f t="shared" si="0"/>
        <v>2866549.62</v>
      </c>
      <c r="E33" s="116">
        <f t="shared" si="1"/>
        <v>2.9880548572132942E-2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9.5" customHeight="1" x14ac:dyDescent="0.2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2">
      <c r="A35" s="63">
        <v>30</v>
      </c>
      <c r="B35" s="67" t="s">
        <v>258</v>
      </c>
      <c r="C35" s="95">
        <v>78204854.770000011</v>
      </c>
      <c r="D35" s="110">
        <f t="shared" si="0"/>
        <v>478780.47669000004</v>
      </c>
      <c r="E35" s="116">
        <f t="shared" si="1"/>
        <v>6.1221324187365408E-3</v>
      </c>
      <c r="F35" s="125">
        <v>1.4999999999999999E-2</v>
      </c>
      <c r="G35" s="79">
        <v>0</v>
      </c>
      <c r="H35" s="79">
        <v>1.6900000000000001E-3</v>
      </c>
      <c r="I35" s="76">
        <v>478780.46</v>
      </c>
    </row>
    <row r="36" spans="1:9" ht="9.5" customHeight="1" x14ac:dyDescent="0.2">
      <c r="A36" s="63">
        <v>31</v>
      </c>
      <c r="B36" s="67" t="s">
        <v>260</v>
      </c>
      <c r="C36" s="95">
        <v>454256118.36000001</v>
      </c>
      <c r="D36" s="110">
        <f t="shared" si="0"/>
        <v>24279.9</v>
      </c>
      <c r="E36" s="116">
        <f t="shared" si="1"/>
        <v>5.3449802916596209E-5</v>
      </c>
      <c r="F36" s="79">
        <v>0</v>
      </c>
      <c r="G36" s="79">
        <v>0</v>
      </c>
      <c r="H36" s="79">
        <v>0</v>
      </c>
      <c r="I36" s="76">
        <v>24279.9</v>
      </c>
    </row>
    <row r="37" spans="1:9" ht="9.5" customHeight="1" x14ac:dyDescent="0.2">
      <c r="A37" s="63">
        <v>32</v>
      </c>
      <c r="B37" s="86" t="s">
        <v>266</v>
      </c>
      <c r="C37" s="109">
        <v>187040975.72</v>
      </c>
      <c r="D37" s="110">
        <f t="shared" si="0"/>
        <v>22075.39</v>
      </c>
      <c r="E37" s="116">
        <f t="shared" si="1"/>
        <v>1.1802435223096151E-4</v>
      </c>
      <c r="F37" s="113">
        <v>0</v>
      </c>
      <c r="G37" s="113">
        <v>0</v>
      </c>
      <c r="H37" s="110">
        <v>22075.39</v>
      </c>
      <c r="I37" s="113">
        <v>0</v>
      </c>
    </row>
    <row r="38" spans="1:9" ht="9.5" customHeight="1" x14ac:dyDescent="0.2">
      <c r="A38" s="63">
        <v>33</v>
      </c>
      <c r="B38" s="86" t="s">
        <v>267</v>
      </c>
      <c r="C38" s="109">
        <v>680624211.7700001</v>
      </c>
      <c r="D38" s="110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268</v>
      </c>
      <c r="C39" s="110">
        <v>106191042.37</v>
      </c>
      <c r="D39" s="110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262</v>
      </c>
      <c r="C40" s="110">
        <v>192322916.32999998</v>
      </c>
      <c r="D40" s="110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21806144.870000001</v>
      </c>
      <c r="D41" s="110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67" t="s">
        <v>270</v>
      </c>
      <c r="C42" s="81">
        <v>8369808.6199999992</v>
      </c>
      <c r="D42" s="110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67" t="s">
        <v>271</v>
      </c>
      <c r="C43" s="81">
        <v>682027973.39999998</v>
      </c>
      <c r="D43" s="110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272</v>
      </c>
      <c r="C44" s="112">
        <v>27355570.140000001</v>
      </c>
      <c r="D44" s="110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146305747</v>
      </c>
      <c r="D45" s="110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265</v>
      </c>
      <c r="C46" s="112">
        <v>1245096.2</v>
      </c>
      <c r="D46" s="110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139">
        <v>42</v>
      </c>
      <c r="B47" s="67" t="s">
        <v>275</v>
      </c>
      <c r="C47" s="81">
        <v>75375202.109999999</v>
      </c>
      <c r="D47" s="110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59"/>
      <c r="B48" s="59" t="s">
        <v>280</v>
      </c>
      <c r="C48" s="82">
        <v>64592168317.940002</v>
      </c>
      <c r="D48" s="118">
        <f t="shared" si="0"/>
        <v>4564784290.5100002</v>
      </c>
      <c r="E48" s="117">
        <f t="shared" si="1"/>
        <v>7.0670863192591804E-2</v>
      </c>
      <c r="F48" s="82">
        <v>1593758898.5699999</v>
      </c>
      <c r="G48" s="82">
        <v>952172701.86000013</v>
      </c>
      <c r="H48" s="82">
        <v>1206439113.6200001</v>
      </c>
      <c r="I48" s="82">
        <v>812413576.46000004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106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107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109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217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218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220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8" t="s">
        <v>221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222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225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111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231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232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4" t="s">
        <v>276</v>
      </c>
      <c r="B1" s="135"/>
      <c r="C1" s="135"/>
      <c r="D1" s="135"/>
      <c r="E1" s="135"/>
      <c r="F1" s="135"/>
      <c r="G1" s="135"/>
      <c r="H1" s="135"/>
      <c r="I1" s="135"/>
    </row>
    <row r="2" spans="1:11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1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1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1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1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4" t="s">
        <v>277</v>
      </c>
      <c r="B1" s="135"/>
      <c r="C1" s="135"/>
      <c r="D1" s="135"/>
      <c r="E1" s="135"/>
      <c r="F1" s="135"/>
      <c r="G1" s="135"/>
      <c r="H1" s="135"/>
      <c r="I1" s="135"/>
    </row>
    <row r="2" spans="1:10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0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0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0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0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4" t="s">
        <v>278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9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279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284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285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112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4" t="s">
        <v>292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4" t="s">
        <v>294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295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296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298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303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305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306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307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309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310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311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312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313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2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2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2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2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2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2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2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2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2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2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2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2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2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2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2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2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2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2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2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2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2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2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2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2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2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25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2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2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314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2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2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2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2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2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2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2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2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2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2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2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2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2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2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2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2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2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2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2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2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2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2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2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2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2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2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2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2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25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2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315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2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2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2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2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2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2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2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2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2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2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2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2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2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2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2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2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2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2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2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2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2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2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2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2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2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2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25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2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316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5" customHeight="1" x14ac:dyDescent="0.2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5" customHeight="1" x14ac:dyDescent="0.2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5" customHeight="1" x14ac:dyDescent="0.2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5" customHeight="1" x14ac:dyDescent="0.2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5" customHeight="1" x14ac:dyDescent="0.2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5" customHeight="1" x14ac:dyDescent="0.2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5" customHeight="1" x14ac:dyDescent="0.2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5" customHeight="1" x14ac:dyDescent="0.2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5" customHeight="1" x14ac:dyDescent="0.2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5" customHeight="1" x14ac:dyDescent="0.2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5" customHeight="1" x14ac:dyDescent="0.2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5" customHeight="1" x14ac:dyDescent="0.2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5" customHeight="1" x14ac:dyDescent="0.2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5" customHeight="1" x14ac:dyDescent="0.2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5" customHeight="1" x14ac:dyDescent="0.2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5" customHeight="1" x14ac:dyDescent="0.2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5" customHeight="1" x14ac:dyDescent="0.2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5" customHeight="1" x14ac:dyDescent="0.2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5" customHeight="1" x14ac:dyDescent="0.2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5" customHeight="1" x14ac:dyDescent="0.2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5" customHeight="1" x14ac:dyDescent="0.2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5" customHeight="1" x14ac:dyDescent="0.2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5" customHeight="1" x14ac:dyDescent="0.2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5" customHeight="1" x14ac:dyDescent="0.2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2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5" customHeight="1" x14ac:dyDescent="0.2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5" customHeight="1" x14ac:dyDescent="0.2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5" customHeight="1" x14ac:dyDescent="0.2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5" customHeight="1" x14ac:dyDescent="0.2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5" customHeight="1" x14ac:dyDescent="0.2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317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7464293037.5200005</v>
      </c>
      <c r="D6" s="110">
        <f t="shared" ref="D6:D48" si="0"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5" customHeight="1" x14ac:dyDescent="0.2">
      <c r="A7" s="63">
        <v>2</v>
      </c>
      <c r="B7" s="67" t="s">
        <v>234</v>
      </c>
      <c r="C7" s="95">
        <v>10908456034.74</v>
      </c>
      <c r="D7" s="110">
        <f t="shared" si="0"/>
        <v>912308581.72000003</v>
      </c>
      <c r="E7" s="116">
        <f t="shared" ref="E7:E49" si="1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5" customHeight="1" x14ac:dyDescent="0.2">
      <c r="A8" s="63">
        <v>3</v>
      </c>
      <c r="B8" s="67" t="s">
        <v>235</v>
      </c>
      <c r="C8" s="95">
        <v>5768781730.8699999</v>
      </c>
      <c r="D8" s="110">
        <f t="shared" si="0"/>
        <v>584965495.51000011</v>
      </c>
      <c r="E8" s="116">
        <f t="shared" si="1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5" customHeight="1" x14ac:dyDescent="0.2">
      <c r="A9" s="63">
        <v>4</v>
      </c>
      <c r="B9" s="86" t="s">
        <v>242</v>
      </c>
      <c r="C9" s="109">
        <v>4762801699.2200003</v>
      </c>
      <c r="D9" s="110">
        <f t="shared" si="0"/>
        <v>518185009.72999996</v>
      </c>
      <c r="E9" s="116">
        <f t="shared" si="1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5" customHeight="1" x14ac:dyDescent="0.2">
      <c r="A10" s="63">
        <v>5</v>
      </c>
      <c r="B10" s="67" t="s">
        <v>236</v>
      </c>
      <c r="C10" s="95">
        <v>3471470892.2800007</v>
      </c>
      <c r="D10" s="110">
        <f t="shared" si="0"/>
        <v>456677501.45999998</v>
      </c>
      <c r="E10" s="116">
        <f t="shared" si="1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5" customHeight="1" x14ac:dyDescent="0.2">
      <c r="A11" s="63">
        <v>6</v>
      </c>
      <c r="B11" s="86" t="s">
        <v>253</v>
      </c>
      <c r="C11" s="109">
        <v>2006560914.7900002</v>
      </c>
      <c r="D11" s="110">
        <f t="shared" si="0"/>
        <v>296539008.83000004</v>
      </c>
      <c r="E11" s="116">
        <f t="shared" si="1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5" customHeight="1" x14ac:dyDescent="0.2">
      <c r="A12" s="63">
        <v>7</v>
      </c>
      <c r="B12" s="86" t="s">
        <v>237</v>
      </c>
      <c r="C12" s="111">
        <v>1857876837.9800003</v>
      </c>
      <c r="D12" s="110">
        <f t="shared" si="0"/>
        <v>280085773.34000003</v>
      </c>
      <c r="E12" s="116">
        <f t="shared" si="1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5" customHeight="1" x14ac:dyDescent="0.2">
      <c r="A13" s="63">
        <v>8</v>
      </c>
      <c r="B13" s="67" t="s">
        <v>251</v>
      </c>
      <c r="C13" s="95">
        <v>7493934431.3600006</v>
      </c>
      <c r="D13" s="110">
        <f t="shared" si="0"/>
        <v>134643334.91</v>
      </c>
      <c r="E13" s="116">
        <f t="shared" si="1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5" customHeight="1" x14ac:dyDescent="0.2">
      <c r="A14" s="63">
        <v>9</v>
      </c>
      <c r="B14" s="86" t="s">
        <v>239</v>
      </c>
      <c r="C14" s="109">
        <v>2715505318.1399999</v>
      </c>
      <c r="D14" s="110">
        <f t="shared" si="0"/>
        <v>126085561.41999999</v>
      </c>
      <c r="E14" s="116">
        <f t="shared" si="1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5" customHeight="1" x14ac:dyDescent="0.2">
      <c r="A15" s="63">
        <v>10</v>
      </c>
      <c r="B15" s="67" t="s">
        <v>241</v>
      </c>
      <c r="C15" s="95">
        <v>4861683575.9899998</v>
      </c>
      <c r="D15" s="110">
        <f t="shared" si="0"/>
        <v>99096027.129999995</v>
      </c>
      <c r="E15" s="116">
        <f t="shared" si="1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5" customHeight="1" x14ac:dyDescent="0.2">
      <c r="A16" s="63">
        <v>11</v>
      </c>
      <c r="B16" s="67" t="s">
        <v>240</v>
      </c>
      <c r="C16" s="95">
        <v>788249965.69000006</v>
      </c>
      <c r="D16" s="110">
        <f t="shared" si="0"/>
        <v>85666678.300000012</v>
      </c>
      <c r="E16" s="116">
        <f t="shared" si="1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5" customHeight="1" x14ac:dyDescent="0.2">
      <c r="A17" s="63">
        <v>12</v>
      </c>
      <c r="B17" s="86" t="s">
        <v>245</v>
      </c>
      <c r="C17" s="109">
        <v>344607294.19999999</v>
      </c>
      <c r="D17" s="110">
        <f t="shared" si="0"/>
        <v>77544821.849999994</v>
      </c>
      <c r="E17" s="116">
        <f t="shared" si="1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5" customHeight="1" x14ac:dyDescent="0.2">
      <c r="A18" s="63">
        <v>13</v>
      </c>
      <c r="B18" s="86" t="s">
        <v>254</v>
      </c>
      <c r="C18" s="109">
        <v>803735549.56000006</v>
      </c>
      <c r="D18" s="110">
        <f t="shared" si="0"/>
        <v>70125910.840000004</v>
      </c>
      <c r="E18" s="116">
        <f t="shared" si="1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5" customHeight="1" x14ac:dyDescent="0.2">
      <c r="A19" s="63">
        <v>14</v>
      </c>
      <c r="B19" s="86" t="s">
        <v>247</v>
      </c>
      <c r="C19" s="111">
        <v>1324523228.6099999</v>
      </c>
      <c r="D19" s="110">
        <f t="shared" si="0"/>
        <v>58994175.939999998</v>
      </c>
      <c r="E19" s="116">
        <f t="shared" si="1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5" customHeight="1" x14ac:dyDescent="0.2">
      <c r="A20" s="63">
        <v>15</v>
      </c>
      <c r="B20" s="86" t="s">
        <v>246</v>
      </c>
      <c r="C20" s="109">
        <v>390852729.31</v>
      </c>
      <c r="D20" s="110">
        <f t="shared" si="0"/>
        <v>53854697.700000003</v>
      </c>
      <c r="E20" s="116">
        <f t="shared" si="1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5" customHeight="1" x14ac:dyDescent="0.2">
      <c r="A21" s="63">
        <v>16</v>
      </c>
      <c r="B21" s="86" t="s">
        <v>250</v>
      </c>
      <c r="C21" s="111">
        <v>302732829.63999999</v>
      </c>
      <c r="D21" s="110">
        <f t="shared" si="0"/>
        <v>46145893.899999999</v>
      </c>
      <c r="E21" s="116">
        <f t="shared" si="1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5" customHeight="1" x14ac:dyDescent="0.2">
      <c r="A22" s="63">
        <v>17</v>
      </c>
      <c r="B22" s="67" t="s">
        <v>248</v>
      </c>
      <c r="C22" s="95">
        <v>209050888.24000001</v>
      </c>
      <c r="D22" s="110">
        <f t="shared" si="0"/>
        <v>45769171.739999995</v>
      </c>
      <c r="E22" s="116">
        <f t="shared" si="1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5" customHeight="1" x14ac:dyDescent="0.2">
      <c r="A23" s="63">
        <v>18</v>
      </c>
      <c r="B23" s="86" t="s">
        <v>244</v>
      </c>
      <c r="C23" s="109">
        <v>796852868.28999996</v>
      </c>
      <c r="D23" s="110">
        <f t="shared" si="0"/>
        <v>43654107.120000005</v>
      </c>
      <c r="E23" s="116">
        <f t="shared" si="1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5" customHeight="1" x14ac:dyDescent="0.2">
      <c r="A24" s="63">
        <v>19</v>
      </c>
      <c r="B24" s="67" t="s">
        <v>243</v>
      </c>
      <c r="C24" s="95">
        <v>66665487.099999994</v>
      </c>
      <c r="D24" s="110">
        <f t="shared" si="0"/>
        <v>34189129.579999998</v>
      </c>
      <c r="E24" s="116">
        <f t="shared" si="1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177471965.91</v>
      </c>
      <c r="D25" s="110">
        <f t="shared" si="0"/>
        <v>21417289.289999999</v>
      </c>
      <c r="E25" s="116">
        <f t="shared" si="1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5" customHeight="1" x14ac:dyDescent="0.2">
      <c r="A26" s="63">
        <v>21</v>
      </c>
      <c r="B26" s="67" t="s">
        <v>264</v>
      </c>
      <c r="C26" s="95">
        <v>77166502.719999999</v>
      </c>
      <c r="D26" s="110">
        <f t="shared" si="0"/>
        <v>17340745.719999999</v>
      </c>
      <c r="E26" s="116">
        <f t="shared" si="1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249</v>
      </c>
      <c r="C27" s="109">
        <v>259445030.87</v>
      </c>
      <c r="D27" s="110">
        <f t="shared" si="0"/>
        <v>17235388.77</v>
      </c>
      <c r="E27" s="116">
        <f t="shared" si="1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5" customHeight="1" x14ac:dyDescent="0.2">
      <c r="A28" s="63">
        <v>23</v>
      </c>
      <c r="B28" s="86" t="s">
        <v>255</v>
      </c>
      <c r="C28" s="109">
        <v>2891023636.6799994</v>
      </c>
      <c r="D28" s="110">
        <f t="shared" si="0"/>
        <v>14658024.68</v>
      </c>
      <c r="E28" s="116">
        <f t="shared" si="1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5" customHeight="1" x14ac:dyDescent="0.2">
      <c r="A29" s="63">
        <v>24</v>
      </c>
      <c r="B29" s="86" t="s">
        <v>257</v>
      </c>
      <c r="C29" s="109">
        <v>406652288.02999997</v>
      </c>
      <c r="D29" s="110">
        <f t="shared" si="0"/>
        <v>11194646.690000001</v>
      </c>
      <c r="E29" s="116">
        <f t="shared" si="1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5" customHeight="1" x14ac:dyDescent="0.2">
      <c r="A30" s="63">
        <v>25</v>
      </c>
      <c r="B30" s="86" t="s">
        <v>259</v>
      </c>
      <c r="C30" s="109">
        <v>205885230.62</v>
      </c>
      <c r="D30" s="110">
        <f t="shared" si="0"/>
        <v>4631234.53</v>
      </c>
      <c r="E30" s="116">
        <f t="shared" si="1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5" customHeight="1" x14ac:dyDescent="0.2">
      <c r="A31" s="63">
        <v>26</v>
      </c>
      <c r="B31" s="86" t="s">
        <v>258</v>
      </c>
      <c r="C31" s="109">
        <v>103592122.86</v>
      </c>
      <c r="D31" s="110">
        <f t="shared" si="0"/>
        <v>3619465.1730200001</v>
      </c>
      <c r="E31" s="116">
        <f t="shared" si="1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5" customHeight="1" x14ac:dyDescent="0.2">
      <c r="A32" s="63">
        <v>27</v>
      </c>
      <c r="B32" s="86" t="s">
        <v>263</v>
      </c>
      <c r="C32" s="111">
        <v>88237145.620000035</v>
      </c>
      <c r="D32" s="110">
        <f t="shared" si="0"/>
        <v>2866549.62</v>
      </c>
      <c r="E32" s="116">
        <f t="shared" si="1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457956758.28999996</v>
      </c>
      <c r="D33" s="110">
        <f t="shared" si="0"/>
        <v>2630271.1799999997</v>
      </c>
      <c r="E33" s="116">
        <f t="shared" si="1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67" t="s">
        <v>266</v>
      </c>
      <c r="C35" s="95">
        <v>162335750.53000003</v>
      </c>
      <c r="D35" s="110">
        <f t="shared" si="0"/>
        <v>21159.200000000001</v>
      </c>
      <c r="E35" s="116">
        <f t="shared" si="1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5" customHeight="1" x14ac:dyDescent="0.2">
      <c r="A36" s="63">
        <v>31</v>
      </c>
      <c r="B36" s="86" t="s">
        <v>260</v>
      </c>
      <c r="C36" s="109">
        <v>439660135.38999999</v>
      </c>
      <c r="D36" s="110">
        <f t="shared" si="0"/>
        <v>11950.04</v>
      </c>
      <c r="E36" s="116">
        <f t="shared" si="1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5" customHeight="1" x14ac:dyDescent="0.2">
      <c r="A37" s="63">
        <v>32</v>
      </c>
      <c r="B37" s="67" t="s">
        <v>267</v>
      </c>
      <c r="C37" s="95">
        <v>749512527.82999992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2">
      <c r="A38" s="63">
        <v>33</v>
      </c>
      <c r="B38" s="86" t="s">
        <v>268</v>
      </c>
      <c r="C38" s="111">
        <v>120118406.31000002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262</v>
      </c>
      <c r="C39" s="110">
        <v>155226977.66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0">
        <v>23066525.620000001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5" customHeight="1" x14ac:dyDescent="0.2">
      <c r="A41" s="63">
        <v>36</v>
      </c>
      <c r="B41" s="86" t="s">
        <v>270</v>
      </c>
      <c r="C41" s="110">
        <v>2641823.25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5" customHeight="1" x14ac:dyDescent="0.2">
      <c r="A42" s="63">
        <v>37</v>
      </c>
      <c r="B42" s="86" t="s">
        <v>271</v>
      </c>
      <c r="C42" s="110">
        <v>617151790.20000005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27610114.860000003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96780747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261</v>
      </c>
      <c r="C46" s="112">
        <v>107211437.82999998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265</v>
      </c>
      <c r="C47" s="110">
        <v>1615986.1700000002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63585549724.280006</v>
      </c>
      <c r="D49" s="118">
        <f t="shared" ref="D49" si="2">F49+G49+H49+I49</f>
        <v>4934434832.3599997</v>
      </c>
      <c r="E49" s="117">
        <f t="shared" si="1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D3A-43B2-4329-B302-4CD18816EB91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318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7439854109.6299992</v>
      </c>
      <c r="D6" s="110">
        <f t="shared" ref="D6:D48" si="0">F6+G6+H6+I6</f>
        <v>910565305.57000005</v>
      </c>
      <c r="E6" s="116">
        <f>D6/C6</f>
        <v>0.12239020982835973</v>
      </c>
      <c r="F6" s="76">
        <v>246099859.16</v>
      </c>
      <c r="G6" s="76">
        <v>553512974</v>
      </c>
      <c r="H6" s="76">
        <v>9573647.209999999</v>
      </c>
      <c r="I6" s="76">
        <v>101378825.2</v>
      </c>
    </row>
    <row r="7" spans="1:9" ht="9.5" customHeight="1" x14ac:dyDescent="0.2">
      <c r="A7" s="63">
        <v>2</v>
      </c>
      <c r="B7" s="67" t="s">
        <v>234</v>
      </c>
      <c r="C7" s="95">
        <v>10942158917.030001</v>
      </c>
      <c r="D7" s="110">
        <f t="shared" si="0"/>
        <v>909694170.43000007</v>
      </c>
      <c r="E7" s="116">
        <f t="shared" ref="E7:E49" si="1">D7/C7</f>
        <v>8.3136625717817283E-2</v>
      </c>
      <c r="F7" s="76">
        <v>302666772.30000001</v>
      </c>
      <c r="G7" s="76">
        <v>232536719.78999999</v>
      </c>
      <c r="H7" s="76">
        <v>42624752.200000003</v>
      </c>
      <c r="I7" s="76">
        <v>331865926.13999999</v>
      </c>
    </row>
    <row r="8" spans="1:9" ht="9.5" customHeight="1" x14ac:dyDescent="0.2">
      <c r="A8" s="63">
        <v>3</v>
      </c>
      <c r="B8" s="86" t="s">
        <v>235</v>
      </c>
      <c r="C8" s="111">
        <v>5756688881.8200006</v>
      </c>
      <c r="D8" s="110">
        <f t="shared" si="0"/>
        <v>590341163.22000015</v>
      </c>
      <c r="E8" s="116">
        <f t="shared" si="1"/>
        <v>0.1025487351043646</v>
      </c>
      <c r="F8" s="112">
        <v>333053189.04000002</v>
      </c>
      <c r="G8" s="110">
        <v>43608375.869999997</v>
      </c>
      <c r="H8" s="110">
        <v>204468215.99000001</v>
      </c>
      <c r="I8" s="112">
        <v>9211382.3200000003</v>
      </c>
    </row>
    <row r="9" spans="1:9" ht="9.5" customHeight="1" x14ac:dyDescent="0.2">
      <c r="A9" s="63">
        <v>4</v>
      </c>
      <c r="B9" s="67" t="s">
        <v>242</v>
      </c>
      <c r="C9" s="95">
        <v>4757865503.21</v>
      </c>
      <c r="D9" s="110">
        <f t="shared" si="0"/>
        <v>516698828.17000002</v>
      </c>
      <c r="E9" s="116">
        <f t="shared" si="1"/>
        <v>0.10859887229292162</v>
      </c>
      <c r="F9" s="76">
        <v>37687517.549999997</v>
      </c>
      <c r="G9" s="76">
        <v>1275212.58</v>
      </c>
      <c r="H9" s="76">
        <v>473400571.35000002</v>
      </c>
      <c r="I9" s="81">
        <v>4335526.6899999995</v>
      </c>
    </row>
    <row r="10" spans="1:9" ht="9.5" customHeight="1" x14ac:dyDescent="0.2">
      <c r="A10" s="63">
        <v>5</v>
      </c>
      <c r="B10" s="67" t="s">
        <v>236</v>
      </c>
      <c r="C10" s="95">
        <v>3466136577.2199998</v>
      </c>
      <c r="D10" s="110">
        <f t="shared" si="0"/>
        <v>462006569.87000006</v>
      </c>
      <c r="E10" s="116">
        <f t="shared" si="1"/>
        <v>0.13329150758408675</v>
      </c>
      <c r="F10" s="76">
        <v>42036255.780000001</v>
      </c>
      <c r="G10" s="76">
        <v>645997.18999999994</v>
      </c>
      <c r="H10" s="76">
        <v>419306180.35000002</v>
      </c>
      <c r="I10" s="76">
        <v>18136.55</v>
      </c>
    </row>
    <row r="11" spans="1:9" ht="9.5" customHeight="1" x14ac:dyDescent="0.2">
      <c r="A11" s="63">
        <v>6</v>
      </c>
      <c r="B11" s="86" t="s">
        <v>253</v>
      </c>
      <c r="C11" s="111">
        <v>1951743287.6100004</v>
      </c>
      <c r="D11" s="110">
        <f t="shared" si="0"/>
        <v>300607354.30000007</v>
      </c>
      <c r="E11" s="116">
        <f t="shared" si="1"/>
        <v>0.15401992475563098</v>
      </c>
      <c r="F11" s="112">
        <v>129145956.40000001</v>
      </c>
      <c r="G11" s="112">
        <v>56043912.200000003</v>
      </c>
      <c r="H11" s="112">
        <v>41309381.490000002</v>
      </c>
      <c r="I11" s="112">
        <v>74108104.210000008</v>
      </c>
    </row>
    <row r="12" spans="1:9" ht="9.5" customHeight="1" x14ac:dyDescent="0.2">
      <c r="A12" s="63">
        <v>7</v>
      </c>
      <c r="B12" s="67" t="s">
        <v>237</v>
      </c>
      <c r="C12" s="95">
        <v>1867740633.79</v>
      </c>
      <c r="D12" s="110">
        <f t="shared" si="0"/>
        <v>281405604.65999997</v>
      </c>
      <c r="E12" s="116">
        <f t="shared" si="1"/>
        <v>0.15066631820767032</v>
      </c>
      <c r="F12" s="76">
        <v>136001004.94</v>
      </c>
      <c r="G12" s="76">
        <v>46748565.32</v>
      </c>
      <c r="H12" s="76">
        <v>49317276.689999998</v>
      </c>
      <c r="I12" s="76">
        <v>49338757.710000001</v>
      </c>
    </row>
    <row r="13" spans="1:9" ht="9.5" customHeight="1" x14ac:dyDescent="0.2">
      <c r="A13" s="63">
        <v>8</v>
      </c>
      <c r="B13" s="86" t="s">
        <v>239</v>
      </c>
      <c r="C13" s="109">
        <v>2713401629.0199995</v>
      </c>
      <c r="D13" s="110">
        <f t="shared" si="0"/>
        <v>129587033.33</v>
      </c>
      <c r="E13" s="116">
        <f t="shared" si="1"/>
        <v>4.7758146801438681E-2</v>
      </c>
      <c r="F13" s="110">
        <v>61437349.259999998</v>
      </c>
      <c r="G13" s="110">
        <v>23741890.57</v>
      </c>
      <c r="H13" s="110">
        <v>10246103.330000002</v>
      </c>
      <c r="I13" s="110">
        <v>34161690.170000002</v>
      </c>
    </row>
    <row r="14" spans="1:9" ht="9.5" customHeight="1" x14ac:dyDescent="0.2">
      <c r="A14" s="63">
        <v>9</v>
      </c>
      <c r="B14" s="67" t="s">
        <v>251</v>
      </c>
      <c r="C14" s="95">
        <v>7521705068.7799997</v>
      </c>
      <c r="D14" s="110">
        <f t="shared" si="0"/>
        <v>127169089.33</v>
      </c>
      <c r="E14" s="116">
        <f t="shared" si="1"/>
        <v>1.6906949709825099E-2</v>
      </c>
      <c r="F14" s="76">
        <v>67417577.340000004</v>
      </c>
      <c r="G14" s="76">
        <v>2706809.74</v>
      </c>
      <c r="H14" s="76">
        <v>12564338</v>
      </c>
      <c r="I14" s="76">
        <v>44480364.25</v>
      </c>
    </row>
    <row r="15" spans="1:9" ht="9.5" customHeight="1" x14ac:dyDescent="0.2">
      <c r="A15" s="63">
        <v>10</v>
      </c>
      <c r="B15" s="67" t="s">
        <v>241</v>
      </c>
      <c r="C15" s="95">
        <v>4886776017.6200008</v>
      </c>
      <c r="D15" s="110">
        <f t="shared" si="0"/>
        <v>100059042.42</v>
      </c>
      <c r="E15" s="116">
        <f t="shared" si="1"/>
        <v>2.0475471365829369E-2</v>
      </c>
      <c r="F15" s="76">
        <v>78004049.700000003</v>
      </c>
      <c r="G15" s="76">
        <v>13055169.940000001</v>
      </c>
      <c r="H15" s="76">
        <v>2108650.79</v>
      </c>
      <c r="I15" s="76">
        <v>6891171.9900000002</v>
      </c>
    </row>
    <row r="16" spans="1:9" ht="9.5" customHeight="1" x14ac:dyDescent="0.2">
      <c r="A16" s="63">
        <v>11</v>
      </c>
      <c r="B16" s="86" t="s">
        <v>240</v>
      </c>
      <c r="C16" s="111">
        <v>796729892.15999997</v>
      </c>
      <c r="D16" s="110">
        <f t="shared" si="0"/>
        <v>84940320.560000002</v>
      </c>
      <c r="E16" s="116">
        <f t="shared" si="1"/>
        <v>0.10661118830337825</v>
      </c>
      <c r="F16" s="112">
        <v>57815494.32</v>
      </c>
      <c r="G16" s="112">
        <v>5393221.2700000014</v>
      </c>
      <c r="H16" s="112">
        <v>7072271.6799999997</v>
      </c>
      <c r="I16" s="112">
        <v>14659333.289999999</v>
      </c>
    </row>
    <row r="17" spans="1:9" ht="9.5" customHeight="1" x14ac:dyDescent="0.2">
      <c r="A17" s="63">
        <v>12</v>
      </c>
      <c r="B17" s="86" t="s">
        <v>105</v>
      </c>
      <c r="C17" s="111">
        <v>341895418.31</v>
      </c>
      <c r="D17" s="110">
        <f t="shared" si="0"/>
        <v>73137236.560000002</v>
      </c>
      <c r="E17" s="116">
        <f t="shared" si="1"/>
        <v>0.213916983507763</v>
      </c>
      <c r="F17" s="112">
        <v>18626967.780000001</v>
      </c>
      <c r="G17" s="112">
        <v>6747362.7200000007</v>
      </c>
      <c r="H17" s="112">
        <v>9610884.3800000008</v>
      </c>
      <c r="I17" s="112">
        <v>38152021.68</v>
      </c>
    </row>
    <row r="18" spans="1:9" ht="9.5" customHeight="1" x14ac:dyDescent="0.2">
      <c r="A18" s="63">
        <v>13</v>
      </c>
      <c r="B18" s="67" t="s">
        <v>254</v>
      </c>
      <c r="C18" s="111">
        <v>792426576.27999997</v>
      </c>
      <c r="D18" s="110">
        <f t="shared" si="0"/>
        <v>69269374.210000008</v>
      </c>
      <c r="E18" s="116">
        <f t="shared" si="1"/>
        <v>8.741424919792698E-2</v>
      </c>
      <c r="F18" s="112">
        <v>1520188.39</v>
      </c>
      <c r="G18" s="114">
        <v>0</v>
      </c>
      <c r="H18" s="112">
        <v>5804449.2699999996</v>
      </c>
      <c r="I18" s="112">
        <v>61944736.550000004</v>
      </c>
    </row>
    <row r="19" spans="1:9" ht="9.5" customHeight="1" x14ac:dyDescent="0.2">
      <c r="A19" s="63">
        <v>14</v>
      </c>
      <c r="B19" s="86" t="s">
        <v>247</v>
      </c>
      <c r="C19" s="109">
        <v>1332654916.51</v>
      </c>
      <c r="D19" s="110">
        <f t="shared" si="0"/>
        <v>58212291.740000002</v>
      </c>
      <c r="E19" s="116">
        <f t="shared" si="1"/>
        <v>4.3681444475099557E-2</v>
      </c>
      <c r="F19" s="110">
        <v>29713077.75</v>
      </c>
      <c r="G19" s="113">
        <v>0</v>
      </c>
      <c r="H19" s="110">
        <v>11910002.59</v>
      </c>
      <c r="I19" s="110">
        <v>16589211.399999999</v>
      </c>
    </row>
    <row r="20" spans="1:9" ht="9.5" customHeight="1" x14ac:dyDescent="0.2">
      <c r="A20" s="63">
        <v>15</v>
      </c>
      <c r="B20" s="86" t="s">
        <v>246</v>
      </c>
      <c r="C20" s="111">
        <v>399451213.27999997</v>
      </c>
      <c r="D20" s="110">
        <f t="shared" si="0"/>
        <v>55605013.140000001</v>
      </c>
      <c r="E20" s="116">
        <f t="shared" si="1"/>
        <v>0.13920351545164295</v>
      </c>
      <c r="F20" s="112">
        <v>27600716.760000002</v>
      </c>
      <c r="G20" s="112">
        <v>17057626.449999999</v>
      </c>
      <c r="H20" s="112">
        <v>5283627.5200000014</v>
      </c>
      <c r="I20" s="112">
        <v>5663042.4100000001</v>
      </c>
    </row>
    <row r="21" spans="1:9" ht="9.5" customHeight="1" x14ac:dyDescent="0.2">
      <c r="A21" s="63">
        <v>16</v>
      </c>
      <c r="B21" s="86" t="s">
        <v>250</v>
      </c>
      <c r="C21" s="109">
        <v>310536063.38999999</v>
      </c>
      <c r="D21" s="110">
        <f t="shared" si="0"/>
        <v>46759733.079999998</v>
      </c>
      <c r="E21" s="116">
        <f t="shared" si="1"/>
        <v>0.15057746456093504</v>
      </c>
      <c r="F21" s="110">
        <v>17947684.640000001</v>
      </c>
      <c r="G21" s="113">
        <v>0</v>
      </c>
      <c r="H21" s="110">
        <v>9192709.5800000001</v>
      </c>
      <c r="I21" s="110">
        <v>19619338.860000003</v>
      </c>
    </row>
    <row r="22" spans="1:9" ht="9.5" customHeight="1" x14ac:dyDescent="0.2">
      <c r="A22" s="63">
        <v>17</v>
      </c>
      <c r="B22" s="67" t="s">
        <v>248</v>
      </c>
      <c r="C22" s="95">
        <v>210402931.82999998</v>
      </c>
      <c r="D22" s="110">
        <f t="shared" si="0"/>
        <v>44949582.210000001</v>
      </c>
      <c r="E22" s="116">
        <f t="shared" si="1"/>
        <v>0.21363572179839241</v>
      </c>
      <c r="F22" s="76">
        <v>11764226.300000001</v>
      </c>
      <c r="G22" s="76">
        <v>206712.44</v>
      </c>
      <c r="H22" s="76">
        <v>30119315.009999998</v>
      </c>
      <c r="I22" s="76">
        <v>2859328.46</v>
      </c>
    </row>
    <row r="23" spans="1:9" ht="9.5" customHeight="1" x14ac:dyDescent="0.2">
      <c r="A23" s="63">
        <v>18</v>
      </c>
      <c r="B23" s="86" t="s">
        <v>244</v>
      </c>
      <c r="C23" s="109">
        <v>794126372.53999996</v>
      </c>
      <c r="D23" s="110">
        <f t="shared" si="0"/>
        <v>43224385.75</v>
      </c>
      <c r="E23" s="116">
        <f t="shared" si="1"/>
        <v>5.4430109922867217E-2</v>
      </c>
      <c r="F23" s="110">
        <v>14698782.73</v>
      </c>
      <c r="G23" s="110">
        <v>19131880.869999997</v>
      </c>
      <c r="H23" s="110">
        <v>4571.1000000000004</v>
      </c>
      <c r="I23" s="110">
        <v>9389151.0500000007</v>
      </c>
    </row>
    <row r="24" spans="1:9" ht="9.5" customHeight="1" x14ac:dyDescent="0.2">
      <c r="A24" s="63">
        <v>19</v>
      </c>
      <c r="B24" s="86" t="s">
        <v>243</v>
      </c>
      <c r="C24" s="109">
        <v>66588059.659999996</v>
      </c>
      <c r="D24" s="110">
        <f t="shared" si="0"/>
        <v>34069621.189999998</v>
      </c>
      <c r="E24" s="116">
        <f t="shared" si="1"/>
        <v>0.51164760414945543</v>
      </c>
      <c r="F24" s="110">
        <v>34069621.189999998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169967964.58000001</v>
      </c>
      <c r="D25" s="110">
        <f t="shared" si="0"/>
        <v>21253680.73</v>
      </c>
      <c r="E25" s="116">
        <f t="shared" si="1"/>
        <v>0.12504521532936508</v>
      </c>
      <c r="F25" s="76">
        <v>117577.7</v>
      </c>
      <c r="G25" s="76">
        <v>3955894.78</v>
      </c>
      <c r="H25" s="76">
        <v>2749549.4499999997</v>
      </c>
      <c r="I25" s="76">
        <v>14430658.800000001</v>
      </c>
    </row>
    <row r="26" spans="1:9" ht="9.5" customHeight="1" x14ac:dyDescent="0.2">
      <c r="A26" s="63">
        <v>21</v>
      </c>
      <c r="B26" s="67" t="s">
        <v>264</v>
      </c>
      <c r="C26" s="95">
        <v>76193359.649999991</v>
      </c>
      <c r="D26" s="110">
        <f t="shared" si="0"/>
        <v>17340745.719999999</v>
      </c>
      <c r="E26" s="116">
        <f t="shared" si="1"/>
        <v>0.22758867438915986</v>
      </c>
      <c r="F26" s="79">
        <v>0</v>
      </c>
      <c r="G26" s="79">
        <v>0</v>
      </c>
      <c r="H26" s="76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255</v>
      </c>
      <c r="C27" s="109">
        <v>2912793847.8699999</v>
      </c>
      <c r="D27" s="110">
        <f t="shared" si="0"/>
        <v>14618916.59</v>
      </c>
      <c r="E27" s="116">
        <f t="shared" si="1"/>
        <v>5.0188641399013462E-3</v>
      </c>
      <c r="F27" s="110">
        <v>14385126.34</v>
      </c>
      <c r="G27" s="113">
        <v>0</v>
      </c>
      <c r="H27" s="110">
        <v>94561.09</v>
      </c>
      <c r="I27" s="110">
        <v>139229.16</v>
      </c>
    </row>
    <row r="28" spans="1:9" ht="9.5" customHeight="1" x14ac:dyDescent="0.2">
      <c r="A28" s="63">
        <v>23</v>
      </c>
      <c r="B28" s="86" t="s">
        <v>249</v>
      </c>
      <c r="C28" s="109">
        <v>261543763.31000003</v>
      </c>
      <c r="D28" s="110">
        <f t="shared" si="0"/>
        <v>14434261.739999998</v>
      </c>
      <c r="E28" s="116">
        <f t="shared" si="1"/>
        <v>5.5188705543291805E-2</v>
      </c>
      <c r="F28" s="113">
        <v>0</v>
      </c>
      <c r="G28" s="113">
        <v>0</v>
      </c>
      <c r="H28" s="110">
        <v>11771682.449999999</v>
      </c>
      <c r="I28" s="110">
        <v>2662579.29</v>
      </c>
    </row>
    <row r="29" spans="1:9" ht="9.5" customHeight="1" x14ac:dyDescent="0.2">
      <c r="A29" s="63">
        <v>24</v>
      </c>
      <c r="B29" s="86" t="s">
        <v>257</v>
      </c>
      <c r="C29" s="109">
        <v>405803689.06000006</v>
      </c>
      <c r="D29" s="110">
        <f t="shared" si="0"/>
        <v>11192993.920000002</v>
      </c>
      <c r="E29" s="116">
        <f t="shared" si="1"/>
        <v>2.7582287253049252E-2</v>
      </c>
      <c r="F29" s="110">
        <v>9981975.5</v>
      </c>
      <c r="G29" s="113">
        <v>0</v>
      </c>
      <c r="H29" s="110">
        <v>35521.800000000003</v>
      </c>
      <c r="I29" s="110">
        <v>1175496.6200000001</v>
      </c>
    </row>
    <row r="30" spans="1:9" ht="9.5" customHeight="1" x14ac:dyDescent="0.2">
      <c r="A30" s="63">
        <v>25</v>
      </c>
      <c r="B30" s="86" t="s">
        <v>259</v>
      </c>
      <c r="C30" s="109">
        <v>206289601.08000001</v>
      </c>
      <c r="D30" s="110">
        <f t="shared" si="0"/>
        <v>4882632.76</v>
      </c>
      <c r="E30" s="116">
        <f t="shared" si="1"/>
        <v>2.3668826418964731E-2</v>
      </c>
      <c r="F30" s="113">
        <v>0</v>
      </c>
      <c r="G30" s="113">
        <v>0</v>
      </c>
      <c r="H30" s="113">
        <v>0</v>
      </c>
      <c r="I30" s="110">
        <v>4882632.76</v>
      </c>
    </row>
    <row r="31" spans="1:9" ht="9.5" customHeight="1" x14ac:dyDescent="0.2">
      <c r="A31" s="63">
        <v>26</v>
      </c>
      <c r="B31" s="86" t="s">
        <v>258</v>
      </c>
      <c r="C31" s="109">
        <v>95484410.920000002</v>
      </c>
      <c r="D31" s="110">
        <f t="shared" si="0"/>
        <v>3623574.0700000008</v>
      </c>
      <c r="E31" s="116">
        <f t="shared" si="1"/>
        <v>3.7949378700528939E-2</v>
      </c>
      <c r="F31" s="113">
        <v>60.13</v>
      </c>
      <c r="G31" s="113">
        <v>0</v>
      </c>
      <c r="H31" s="113">
        <v>4.67</v>
      </c>
      <c r="I31" s="110">
        <v>3623509.2700000009</v>
      </c>
    </row>
    <row r="32" spans="1:9" ht="9.5" customHeight="1" x14ac:dyDescent="0.2">
      <c r="A32" s="63">
        <v>27</v>
      </c>
      <c r="B32" s="86" t="s">
        <v>319</v>
      </c>
      <c r="C32" s="109">
        <v>90345925.350000009</v>
      </c>
      <c r="D32" s="110">
        <f t="shared" si="0"/>
        <v>2866549.62</v>
      </c>
      <c r="E32" s="116">
        <f t="shared" si="1"/>
        <v>3.1728598814999016E-2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458692175.27999997</v>
      </c>
      <c r="D33" s="110">
        <f t="shared" si="0"/>
        <v>2617110.16</v>
      </c>
      <c r="E33" s="116">
        <f t="shared" si="1"/>
        <v>5.7055914642590855E-3</v>
      </c>
      <c r="F33" s="110">
        <v>1042156.36</v>
      </c>
      <c r="G33" s="110">
        <v>39030.269999999997</v>
      </c>
      <c r="H33" s="110">
        <v>565870.73</v>
      </c>
      <c r="I33" s="110">
        <v>970052.8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266</v>
      </c>
      <c r="C35" s="111">
        <v>166312269.75</v>
      </c>
      <c r="D35" s="110">
        <f t="shared" si="0"/>
        <v>16083.47</v>
      </c>
      <c r="E35" s="116">
        <f t="shared" si="1"/>
        <v>9.6706454816452287E-5</v>
      </c>
      <c r="F35" s="114">
        <v>0</v>
      </c>
      <c r="G35" s="114">
        <v>0</v>
      </c>
      <c r="H35" s="112">
        <v>16083.47</v>
      </c>
      <c r="I35" s="114">
        <v>0</v>
      </c>
    </row>
    <row r="36" spans="1:9" ht="9.5" customHeight="1" x14ac:dyDescent="0.2">
      <c r="A36" s="63">
        <v>31</v>
      </c>
      <c r="B36" s="86" t="s">
        <v>260</v>
      </c>
      <c r="C36" s="109">
        <v>446037827.75</v>
      </c>
      <c r="D36" s="110">
        <f t="shared" si="0"/>
        <v>1094.6099999999999</v>
      </c>
      <c r="E36" s="116">
        <f t="shared" si="1"/>
        <v>2.4540743674626594E-6</v>
      </c>
      <c r="F36" s="113">
        <v>0</v>
      </c>
      <c r="G36" s="113">
        <v>0</v>
      </c>
      <c r="H36" s="113">
        <v>0</v>
      </c>
      <c r="I36" s="110">
        <v>1094.6099999999999</v>
      </c>
    </row>
    <row r="37" spans="1:9" ht="9.5" customHeight="1" x14ac:dyDescent="0.2">
      <c r="A37" s="63">
        <v>32</v>
      </c>
      <c r="B37" s="86" t="s">
        <v>267</v>
      </c>
      <c r="C37" s="109">
        <v>719931300.48000002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67" t="s">
        <v>268</v>
      </c>
      <c r="C38" s="95">
        <v>118166355.87999998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262</v>
      </c>
      <c r="C39" s="110">
        <v>205097965.09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67" t="s">
        <v>269</v>
      </c>
      <c r="C40" s="81">
        <v>22544430.460000001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9.5" customHeight="1" x14ac:dyDescent="0.2">
      <c r="A41" s="63">
        <v>36</v>
      </c>
      <c r="B41" s="86" t="s">
        <v>270</v>
      </c>
      <c r="C41" s="110">
        <v>2560031.5099999998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67" t="s">
        <v>271</v>
      </c>
      <c r="C42" s="81">
        <v>620614561.02999997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110">
        <v>27647376.329999998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94286542.379999995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1430288.48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63623958009.43</v>
      </c>
      <c r="D49" s="118">
        <f t="shared" ref="D49" si="2">F49+G49+H49+I49</f>
        <v>4931649363.1300011</v>
      </c>
      <c r="E49" s="117">
        <f t="shared" si="1"/>
        <v>7.7512457844874386E-2</v>
      </c>
      <c r="F49" s="82">
        <v>1673333187.3600006</v>
      </c>
      <c r="G49" s="82">
        <v>1026407356.0000001</v>
      </c>
      <c r="H49" s="82">
        <v>1376490967.9100003</v>
      </c>
      <c r="I49" s="82">
        <v>855417851.85999966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0E4B-E394-46FD-945A-84A7ADB7D51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320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11">
        <v>10984927782.98</v>
      </c>
      <c r="D6" s="110">
        <f t="shared" ref="D6:D49" si="0">F6+G6+H6+I6</f>
        <v>896602620.54999995</v>
      </c>
      <c r="E6" s="116">
        <f>D6/C6</f>
        <v>8.1621166589660454E-2</v>
      </c>
      <c r="F6" s="112">
        <v>293841342.04000002</v>
      </c>
      <c r="G6" s="110">
        <v>229145292.99000001</v>
      </c>
      <c r="H6" s="110">
        <v>42271039.57</v>
      </c>
      <c r="I6" s="112">
        <v>331344945.94999999</v>
      </c>
    </row>
    <row r="7" spans="1:9" ht="9.5" customHeight="1" x14ac:dyDescent="0.2">
      <c r="A7" s="63">
        <v>2</v>
      </c>
      <c r="B7" s="86" t="s">
        <v>233</v>
      </c>
      <c r="C7" s="109">
        <v>7390712151.1999998</v>
      </c>
      <c r="D7" s="110">
        <f t="shared" si="0"/>
        <v>894540969.72000003</v>
      </c>
      <c r="E7" s="116">
        <f t="shared" ref="E7:E49" si="1">D7/C7</f>
        <v>0.12103582867515102</v>
      </c>
      <c r="F7" s="110">
        <v>244744771.22</v>
      </c>
      <c r="G7" s="110">
        <v>551049179.63999999</v>
      </c>
      <c r="H7" s="110">
        <v>10298311.17</v>
      </c>
      <c r="I7" s="110">
        <v>88448707.689999998</v>
      </c>
    </row>
    <row r="8" spans="1:9" ht="9.5" customHeight="1" x14ac:dyDescent="0.2">
      <c r="A8" s="63">
        <v>3</v>
      </c>
      <c r="B8" s="86" t="s">
        <v>235</v>
      </c>
      <c r="C8" s="109">
        <v>5758375751.5100002</v>
      </c>
      <c r="D8" s="110">
        <f t="shared" si="0"/>
        <v>564092483.74000001</v>
      </c>
      <c r="E8" s="116">
        <f t="shared" si="1"/>
        <v>9.7960346473062274E-2</v>
      </c>
      <c r="F8" s="110">
        <v>327571856.79000002</v>
      </c>
      <c r="G8" s="110">
        <v>43521086.149999999</v>
      </c>
      <c r="H8" s="110">
        <v>184580141.16000003</v>
      </c>
      <c r="I8" s="110">
        <v>8419399.6400000006</v>
      </c>
    </row>
    <row r="9" spans="1:9" ht="9.5" customHeight="1" x14ac:dyDescent="0.2">
      <c r="A9" s="63">
        <v>4</v>
      </c>
      <c r="B9" s="67" t="s">
        <v>242</v>
      </c>
      <c r="C9" s="95">
        <v>4804828563.1000004</v>
      </c>
      <c r="D9" s="110">
        <f t="shared" si="0"/>
        <v>531069504.61999995</v>
      </c>
      <c r="E9" s="116">
        <f t="shared" si="1"/>
        <v>0.11052829412031347</v>
      </c>
      <c r="F9" s="76">
        <v>35577614.32</v>
      </c>
      <c r="G9" s="76">
        <v>1275212.58</v>
      </c>
      <c r="H9" s="76">
        <v>489905754.85999995</v>
      </c>
      <c r="I9" s="76">
        <v>4310922.8599999994</v>
      </c>
    </row>
    <row r="10" spans="1:9" ht="9.5" customHeight="1" x14ac:dyDescent="0.2">
      <c r="A10" s="63">
        <v>5</v>
      </c>
      <c r="B10" s="67" t="s">
        <v>236</v>
      </c>
      <c r="C10" s="95">
        <v>3462778960.0900002</v>
      </c>
      <c r="D10" s="110">
        <f t="shared" si="0"/>
        <v>444555617.92000002</v>
      </c>
      <c r="E10" s="116">
        <f t="shared" si="1"/>
        <v>0.12838117103161725</v>
      </c>
      <c r="F10" s="76">
        <v>41897791.219999999</v>
      </c>
      <c r="G10" s="76">
        <v>645997.18999999994</v>
      </c>
      <c r="H10" s="76">
        <v>401994222.34000003</v>
      </c>
      <c r="I10" s="76">
        <v>17607.169999999998</v>
      </c>
    </row>
    <row r="11" spans="1:9" ht="9.5" customHeight="1" x14ac:dyDescent="0.2">
      <c r="A11" s="63">
        <v>6</v>
      </c>
      <c r="B11" s="86" t="s">
        <v>253</v>
      </c>
      <c r="C11" s="109">
        <v>1989112368.8899999</v>
      </c>
      <c r="D11" s="110">
        <f t="shared" si="0"/>
        <v>306678862.63999999</v>
      </c>
      <c r="E11" s="116">
        <f t="shared" si="1"/>
        <v>0.15417875200843401</v>
      </c>
      <c r="F11" s="110">
        <v>129377734.8</v>
      </c>
      <c r="G11" s="110">
        <v>56071820.950000003</v>
      </c>
      <c r="H11" s="110">
        <v>42194308.260000005</v>
      </c>
      <c r="I11" s="110">
        <v>79034998.63000001</v>
      </c>
    </row>
    <row r="12" spans="1:9" ht="9.5" customHeight="1" x14ac:dyDescent="0.2">
      <c r="A12" s="63">
        <v>7</v>
      </c>
      <c r="B12" s="67" t="s">
        <v>237</v>
      </c>
      <c r="C12" s="95">
        <v>1880831354.3</v>
      </c>
      <c r="D12" s="110">
        <f t="shared" si="0"/>
        <v>281136172</v>
      </c>
      <c r="E12" s="116">
        <f t="shared" si="1"/>
        <v>0.1494744179786561</v>
      </c>
      <c r="F12" s="76">
        <v>132931370.73</v>
      </c>
      <c r="G12" s="76">
        <v>46769987.009999998</v>
      </c>
      <c r="H12" s="76">
        <v>52489238.230000004</v>
      </c>
      <c r="I12" s="76">
        <v>48945576.030000001</v>
      </c>
    </row>
    <row r="13" spans="1:9" ht="9.5" customHeight="1" x14ac:dyDescent="0.2">
      <c r="A13" s="63">
        <v>8</v>
      </c>
      <c r="B13" s="86" t="s">
        <v>239</v>
      </c>
      <c r="C13" s="109">
        <v>2725580479.3099999</v>
      </c>
      <c r="D13" s="110">
        <f t="shared" si="0"/>
        <v>132245273.15000001</v>
      </c>
      <c r="E13" s="116">
        <f t="shared" si="1"/>
        <v>4.8520039732409162E-2</v>
      </c>
      <c r="F13" s="110">
        <v>61777914.299999997</v>
      </c>
      <c r="G13" s="110">
        <v>23740949.890000001</v>
      </c>
      <c r="H13" s="110">
        <v>12558460.640000001</v>
      </c>
      <c r="I13" s="110">
        <v>34167948.32</v>
      </c>
    </row>
    <row r="14" spans="1:9" ht="9.5" customHeight="1" x14ac:dyDescent="0.2">
      <c r="A14" s="63">
        <v>9</v>
      </c>
      <c r="B14" s="67" t="s">
        <v>251</v>
      </c>
      <c r="C14" s="95">
        <v>8024312240.4499998</v>
      </c>
      <c r="D14" s="110">
        <f t="shared" si="0"/>
        <v>124083358.39999999</v>
      </c>
      <c r="E14" s="116">
        <f t="shared" si="1"/>
        <v>1.546342598366305E-2</v>
      </c>
      <c r="F14" s="76">
        <v>67730540.189999998</v>
      </c>
      <c r="G14" s="76">
        <v>2697975.08</v>
      </c>
      <c r="H14" s="76">
        <v>12989876.74</v>
      </c>
      <c r="I14" s="76">
        <v>40664966.390000001</v>
      </c>
    </row>
    <row r="15" spans="1:9" ht="9.5" customHeight="1" x14ac:dyDescent="0.2">
      <c r="A15" s="63">
        <v>10</v>
      </c>
      <c r="B15" s="67" t="s">
        <v>241</v>
      </c>
      <c r="C15" s="95">
        <v>4957918832.8099995</v>
      </c>
      <c r="D15" s="110">
        <f t="shared" si="0"/>
        <v>100295939.89999999</v>
      </c>
      <c r="E15" s="116">
        <f t="shared" si="1"/>
        <v>2.0229443700504324E-2</v>
      </c>
      <c r="F15" s="76">
        <v>78488640.959999993</v>
      </c>
      <c r="G15" s="76">
        <v>12728406.51</v>
      </c>
      <c r="H15" s="76">
        <v>2207491.83</v>
      </c>
      <c r="I15" s="76">
        <v>6871400.6000000006</v>
      </c>
    </row>
    <row r="16" spans="1:9" ht="9.5" customHeight="1" x14ac:dyDescent="0.2">
      <c r="A16" s="63">
        <v>11</v>
      </c>
      <c r="B16" s="86" t="s">
        <v>240</v>
      </c>
      <c r="C16" s="109">
        <v>802906916.51000011</v>
      </c>
      <c r="D16" s="110">
        <f t="shared" si="0"/>
        <v>83584045.349999994</v>
      </c>
      <c r="E16" s="116">
        <f t="shared" si="1"/>
        <v>0.10410178768083755</v>
      </c>
      <c r="F16" s="110">
        <v>57252152.340000004</v>
      </c>
      <c r="G16" s="110">
        <v>5393221.2700000014</v>
      </c>
      <c r="H16" s="110">
        <v>6999114.2799999993</v>
      </c>
      <c r="I16" s="110">
        <v>13939557.460000001</v>
      </c>
    </row>
    <row r="17" spans="1:9" ht="9.5" customHeight="1" x14ac:dyDescent="0.2">
      <c r="A17" s="63">
        <v>12</v>
      </c>
      <c r="B17" s="86" t="s">
        <v>105</v>
      </c>
      <c r="C17" s="109">
        <v>341025154.01999998</v>
      </c>
      <c r="D17" s="110">
        <f t="shared" si="0"/>
        <v>72808617.030000001</v>
      </c>
      <c r="E17" s="116">
        <f t="shared" si="1"/>
        <v>0.21349925708333534</v>
      </c>
      <c r="F17" s="110">
        <v>18411114.25</v>
      </c>
      <c r="G17" s="110">
        <v>5613963.29</v>
      </c>
      <c r="H17" s="110">
        <v>10763970.359999999</v>
      </c>
      <c r="I17" s="110">
        <v>38019569.129999995</v>
      </c>
    </row>
    <row r="18" spans="1:9" ht="9.5" customHeight="1" x14ac:dyDescent="0.2">
      <c r="A18" s="63">
        <v>13</v>
      </c>
      <c r="B18" s="86" t="s">
        <v>254</v>
      </c>
      <c r="C18" s="109">
        <v>786567712.2700001</v>
      </c>
      <c r="D18" s="110">
        <f t="shared" si="0"/>
        <v>69907422.450000003</v>
      </c>
      <c r="E18" s="116">
        <f t="shared" si="1"/>
        <v>8.8876547256497768E-2</v>
      </c>
      <c r="F18" s="110">
        <v>1500575.31</v>
      </c>
      <c r="G18" s="113">
        <v>0</v>
      </c>
      <c r="H18" s="110">
        <v>6304549.04</v>
      </c>
      <c r="I18" s="110">
        <v>62102298.100000009</v>
      </c>
    </row>
    <row r="19" spans="1:9" ht="9.5" customHeight="1" x14ac:dyDescent="0.2">
      <c r="A19" s="63">
        <v>14</v>
      </c>
      <c r="B19" s="67" t="s">
        <v>246</v>
      </c>
      <c r="C19" s="95">
        <v>403398927.04999995</v>
      </c>
      <c r="D19" s="110">
        <f t="shared" si="0"/>
        <v>56676300.710000001</v>
      </c>
      <c r="E19" s="116">
        <f t="shared" si="1"/>
        <v>0.14049690494832467</v>
      </c>
      <c r="F19" s="76">
        <v>28790627.079999998</v>
      </c>
      <c r="G19" s="76">
        <v>17072051.199999999</v>
      </c>
      <c r="H19" s="76">
        <v>5274294.88</v>
      </c>
      <c r="I19" s="76">
        <v>5539327.5499999998</v>
      </c>
    </row>
    <row r="20" spans="1:9" ht="9.5" customHeight="1" x14ac:dyDescent="0.2">
      <c r="A20" s="63">
        <v>15</v>
      </c>
      <c r="B20" s="86" t="s">
        <v>247</v>
      </c>
      <c r="C20" s="111">
        <v>1330794939.6600001</v>
      </c>
      <c r="D20" s="110">
        <f t="shared" si="0"/>
        <v>56297506.380000003</v>
      </c>
      <c r="E20" s="116">
        <f t="shared" si="1"/>
        <v>4.2303667306086423E-2</v>
      </c>
      <c r="F20" s="112">
        <v>29694587.800000001</v>
      </c>
      <c r="G20" s="114">
        <v>0</v>
      </c>
      <c r="H20" s="112">
        <v>10182813.010000002</v>
      </c>
      <c r="I20" s="112">
        <v>16420105.57</v>
      </c>
    </row>
    <row r="21" spans="1:9" ht="9.5" customHeight="1" x14ac:dyDescent="0.2">
      <c r="A21" s="63">
        <v>16</v>
      </c>
      <c r="B21" s="86" t="s">
        <v>250</v>
      </c>
      <c r="C21" s="109">
        <v>303759043.79999995</v>
      </c>
      <c r="D21" s="110">
        <f t="shared" si="0"/>
        <v>47950711.439999998</v>
      </c>
      <c r="E21" s="116">
        <f t="shared" si="1"/>
        <v>0.157857724465223</v>
      </c>
      <c r="F21" s="110">
        <v>19318387.960000001</v>
      </c>
      <c r="G21" s="113">
        <v>0</v>
      </c>
      <c r="H21" s="110">
        <v>9073126.7399999984</v>
      </c>
      <c r="I21" s="110">
        <v>19559196.739999998</v>
      </c>
    </row>
    <row r="22" spans="1:9" ht="9.5" customHeight="1" x14ac:dyDescent="0.2">
      <c r="A22" s="63">
        <v>17</v>
      </c>
      <c r="B22" s="67" t="s">
        <v>248</v>
      </c>
      <c r="C22" s="95">
        <v>213991924.75999999</v>
      </c>
      <c r="D22" s="110">
        <f t="shared" si="0"/>
        <v>45141888.969999999</v>
      </c>
      <c r="E22" s="116">
        <f t="shared" si="1"/>
        <v>0.21095136660240021</v>
      </c>
      <c r="F22" s="76">
        <v>11692062.620000001</v>
      </c>
      <c r="G22" s="76">
        <v>206712.44</v>
      </c>
      <c r="H22" s="76">
        <v>30313333.25</v>
      </c>
      <c r="I22" s="76">
        <v>2929780.66</v>
      </c>
    </row>
    <row r="23" spans="1:9" ht="9.5" customHeight="1" x14ac:dyDescent="0.2">
      <c r="A23" s="63">
        <v>18</v>
      </c>
      <c r="B23" s="67" t="s">
        <v>244</v>
      </c>
      <c r="C23" s="95">
        <v>785585047.8900001</v>
      </c>
      <c r="D23" s="110">
        <f t="shared" si="0"/>
        <v>44338497.310000002</v>
      </c>
      <c r="E23" s="116">
        <f t="shared" si="1"/>
        <v>5.6440098279732544E-2</v>
      </c>
      <c r="F23" s="76">
        <v>15903325.25</v>
      </c>
      <c r="G23" s="76">
        <v>19056779.190000001</v>
      </c>
      <c r="H23" s="76">
        <v>4943.67</v>
      </c>
      <c r="I23" s="81">
        <v>9373449.1999999993</v>
      </c>
    </row>
    <row r="24" spans="1:9" ht="9.5" customHeight="1" x14ac:dyDescent="0.2">
      <c r="A24" s="63">
        <v>19</v>
      </c>
      <c r="B24" s="86" t="s">
        <v>243</v>
      </c>
      <c r="C24" s="109">
        <v>63927485.750000007</v>
      </c>
      <c r="D24" s="110">
        <f t="shared" si="0"/>
        <v>34018969.990000002</v>
      </c>
      <c r="E24" s="116">
        <f t="shared" si="1"/>
        <v>0.5321493500156933</v>
      </c>
      <c r="F24" s="110">
        <v>34018969.990000002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86" t="s">
        <v>252</v>
      </c>
      <c r="C25" s="111">
        <v>171753824.14000002</v>
      </c>
      <c r="D25" s="110">
        <f t="shared" si="0"/>
        <v>20473792.259999998</v>
      </c>
      <c r="E25" s="116">
        <f t="shared" si="1"/>
        <v>0.1192042876629716</v>
      </c>
      <c r="F25" s="112">
        <v>117238.63</v>
      </c>
      <c r="G25" s="112">
        <v>3955894.78</v>
      </c>
      <c r="H25" s="112">
        <v>1970000.0499999998</v>
      </c>
      <c r="I25" s="112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71745577.649999991</v>
      </c>
      <c r="D26" s="110">
        <f t="shared" si="0"/>
        <v>18285449.140000001</v>
      </c>
      <c r="E26" s="116">
        <f t="shared" si="1"/>
        <v>0.25486517411850546</v>
      </c>
      <c r="F26" s="113">
        <v>0</v>
      </c>
      <c r="G26" s="113">
        <v>0</v>
      </c>
      <c r="H26" s="110">
        <v>18285449.140000001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2958801588.1000004</v>
      </c>
      <c r="D27" s="110">
        <f t="shared" si="0"/>
        <v>14616308.4</v>
      </c>
      <c r="E27" s="116">
        <f t="shared" si="1"/>
        <v>4.9399420558598143E-3</v>
      </c>
      <c r="F27" s="76">
        <v>14385126.34</v>
      </c>
      <c r="G27" s="79">
        <v>0</v>
      </c>
      <c r="H27" s="76">
        <v>93021.55</v>
      </c>
      <c r="I27" s="76">
        <v>138160.51</v>
      </c>
    </row>
    <row r="28" spans="1:9" ht="9.5" customHeight="1" x14ac:dyDescent="0.2">
      <c r="A28" s="63">
        <v>23</v>
      </c>
      <c r="B28" s="86" t="s">
        <v>249</v>
      </c>
      <c r="C28" s="109">
        <v>250105466.66999999</v>
      </c>
      <c r="D28" s="110">
        <f t="shared" si="0"/>
        <v>11472668.059999999</v>
      </c>
      <c r="E28" s="116">
        <f t="shared" si="1"/>
        <v>4.5871320658246686E-2</v>
      </c>
      <c r="F28" s="113">
        <v>0</v>
      </c>
      <c r="G28" s="113">
        <v>0</v>
      </c>
      <c r="H28" s="110">
        <v>8807195.4699999988</v>
      </c>
      <c r="I28" s="110">
        <v>2665472.5900000003</v>
      </c>
    </row>
    <row r="29" spans="1:9" ht="9.5" customHeight="1" x14ac:dyDescent="0.2">
      <c r="A29" s="63">
        <v>24</v>
      </c>
      <c r="B29" s="86" t="s">
        <v>257</v>
      </c>
      <c r="C29" s="111">
        <v>408652372.25999999</v>
      </c>
      <c r="D29" s="110">
        <f t="shared" si="0"/>
        <v>11187041.1</v>
      </c>
      <c r="E29" s="116">
        <f t="shared" si="1"/>
        <v>2.7375446368098858E-2</v>
      </c>
      <c r="F29" s="112">
        <v>9981975.5</v>
      </c>
      <c r="G29" s="114">
        <v>0</v>
      </c>
      <c r="H29" s="112">
        <v>34872.120000000003</v>
      </c>
      <c r="I29" s="112">
        <v>1170193.48</v>
      </c>
    </row>
    <row r="30" spans="1:9" ht="9.5" customHeight="1" x14ac:dyDescent="0.2">
      <c r="A30" s="63">
        <v>25</v>
      </c>
      <c r="B30" s="86" t="s">
        <v>259</v>
      </c>
      <c r="C30" s="109">
        <v>205461694.44999999</v>
      </c>
      <c r="D30" s="110">
        <f t="shared" si="0"/>
        <v>5024132.3599999994</v>
      </c>
      <c r="E30" s="116">
        <f t="shared" si="1"/>
        <v>2.4452890712544202E-2</v>
      </c>
      <c r="F30" s="113">
        <v>0</v>
      </c>
      <c r="G30" s="113">
        <v>0</v>
      </c>
      <c r="H30" s="113">
        <v>0</v>
      </c>
      <c r="I30" s="110">
        <v>5024132.3599999994</v>
      </c>
    </row>
    <row r="31" spans="1:9" ht="9.5" customHeight="1" x14ac:dyDescent="0.2">
      <c r="A31" s="63">
        <v>26</v>
      </c>
      <c r="B31" s="86" t="s">
        <v>258</v>
      </c>
      <c r="C31" s="109">
        <v>93882041.269999981</v>
      </c>
      <c r="D31" s="110">
        <f t="shared" si="0"/>
        <v>3626437.81654</v>
      </c>
      <c r="E31" s="116">
        <f t="shared" si="1"/>
        <v>3.8627598713054705E-2</v>
      </c>
      <c r="F31" s="122">
        <v>0.42874000000000001</v>
      </c>
      <c r="G31" s="113">
        <v>0</v>
      </c>
      <c r="H31" s="122">
        <v>1.78E-2</v>
      </c>
      <c r="I31" s="110">
        <v>3626437.37</v>
      </c>
    </row>
    <row r="32" spans="1:9" ht="9.5" customHeight="1" x14ac:dyDescent="0.2">
      <c r="A32" s="63">
        <v>27</v>
      </c>
      <c r="B32" s="67" t="s">
        <v>319</v>
      </c>
      <c r="C32" s="95">
        <v>92176172.230000004</v>
      </c>
      <c r="D32" s="110">
        <f t="shared" si="0"/>
        <v>2866549.62</v>
      </c>
      <c r="E32" s="116">
        <f t="shared" si="1"/>
        <v>3.1098596856976472E-2</v>
      </c>
      <c r="F32" s="79">
        <v>0</v>
      </c>
      <c r="G32" s="79">
        <v>0</v>
      </c>
      <c r="H32" s="79">
        <v>0</v>
      </c>
      <c r="I32" s="76">
        <v>2866549.62</v>
      </c>
    </row>
    <row r="33" spans="1:10" ht="9.5" customHeight="1" x14ac:dyDescent="0.2">
      <c r="A33" s="63">
        <v>28</v>
      </c>
      <c r="B33" s="67" t="s">
        <v>256</v>
      </c>
      <c r="C33" s="95">
        <v>465732075.11000001</v>
      </c>
      <c r="D33" s="110">
        <f t="shared" si="0"/>
        <v>2858019.17</v>
      </c>
      <c r="E33" s="116">
        <f t="shared" si="1"/>
        <v>6.1366165715019136E-3</v>
      </c>
      <c r="F33" s="76">
        <v>1031191.85</v>
      </c>
      <c r="G33" s="76">
        <v>38714.480000000003</v>
      </c>
      <c r="H33" s="76">
        <v>793196.14</v>
      </c>
      <c r="I33" s="76">
        <v>994916.7</v>
      </c>
    </row>
    <row r="34" spans="1:10" ht="9.5" customHeight="1" x14ac:dyDescent="0.2">
      <c r="A34" s="63">
        <v>29</v>
      </c>
      <c r="B34" s="86" t="s">
        <v>289</v>
      </c>
      <c r="C34" s="111">
        <v>548109.14</v>
      </c>
      <c r="D34" s="110">
        <f t="shared" si="0"/>
        <v>500000</v>
      </c>
      <c r="E34" s="116">
        <f t="shared" si="1"/>
        <v>0.91222707944625769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67" t="s">
        <v>266</v>
      </c>
      <c r="C35" s="95">
        <v>127390612.53999999</v>
      </c>
      <c r="D35" s="110">
        <f t="shared" si="0"/>
        <v>17577.61</v>
      </c>
      <c r="E35" s="116">
        <f t="shared" si="1"/>
        <v>1.3798198822916188E-4</v>
      </c>
      <c r="F35" s="79">
        <v>0</v>
      </c>
      <c r="G35" s="79">
        <v>0</v>
      </c>
      <c r="H35" s="76">
        <v>17577.61</v>
      </c>
      <c r="I35" s="79">
        <v>0</v>
      </c>
    </row>
    <row r="36" spans="1:10" ht="9.5" customHeight="1" x14ac:dyDescent="0.2">
      <c r="A36" s="63">
        <v>31</v>
      </c>
      <c r="B36" s="86" t="s">
        <v>260</v>
      </c>
      <c r="C36" s="109">
        <v>449715036.67000002</v>
      </c>
      <c r="D36" s="110">
        <f t="shared" si="0"/>
        <v>1881.49</v>
      </c>
      <c r="E36" s="116">
        <f t="shared" si="1"/>
        <v>4.1837382488516468E-6</v>
      </c>
      <c r="F36" s="113">
        <v>0</v>
      </c>
      <c r="G36" s="113">
        <v>0</v>
      </c>
      <c r="H36" s="113">
        <v>0</v>
      </c>
      <c r="I36" s="110">
        <v>1881.49</v>
      </c>
    </row>
    <row r="37" spans="1:10" ht="9.5" customHeight="1" x14ac:dyDescent="0.2">
      <c r="A37" s="63">
        <v>32</v>
      </c>
      <c r="B37" s="86" t="s">
        <v>267</v>
      </c>
      <c r="C37" s="111">
        <v>756893128.72000003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107297563.36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204966893.23999998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67" t="s">
        <v>269</v>
      </c>
      <c r="C40" s="81">
        <v>22525889.649999999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10" x14ac:dyDescent="0.2">
      <c r="A41" s="63">
        <v>36</v>
      </c>
      <c r="B41" s="86" t="s">
        <v>270</v>
      </c>
      <c r="C41" s="110">
        <v>2714411.5999999996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271</v>
      </c>
      <c r="C42" s="110">
        <v>626734344.03999996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272</v>
      </c>
      <c r="C43" s="110">
        <v>27631092.949999999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67" t="s">
        <v>273</v>
      </c>
      <c r="C44" s="81">
        <v>3397.36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0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95290743.5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1414423.1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0.5" x14ac:dyDescent="0.25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59"/>
      <c r="B49" s="59" t="s">
        <v>226</v>
      </c>
      <c r="C49" s="82">
        <v>64325552841.099976</v>
      </c>
      <c r="D49" s="118">
        <f t="shared" si="0"/>
        <v>4876955063.3699999</v>
      </c>
      <c r="E49" s="117">
        <f t="shared" si="1"/>
        <v>7.581676095994519E-2</v>
      </c>
      <c r="F49" s="82">
        <v>1656537340.23</v>
      </c>
      <c r="G49" s="82">
        <v>1018983244.64</v>
      </c>
      <c r="H49" s="82">
        <v>1360406317.8899999</v>
      </c>
      <c r="I49" s="82">
        <v>841028160.61000013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6534-B064-42E2-B54B-1B826FE74BA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321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10941814796.76</v>
      </c>
      <c r="D6" s="110">
        <f t="shared" ref="D6:D48" si="0">F6+G6+H6+I6</f>
        <v>897815544.95999992</v>
      </c>
      <c r="E6" s="116">
        <f>D6/C6</f>
        <v>8.2053622880351951E-2</v>
      </c>
      <c r="F6" s="110">
        <v>294447960.25999999</v>
      </c>
      <c r="G6" s="110">
        <v>226215969.31</v>
      </c>
      <c r="H6" s="110">
        <v>42827140.119999997</v>
      </c>
      <c r="I6" s="110">
        <v>334324475.26999998</v>
      </c>
    </row>
    <row r="7" spans="1:9" ht="9.5" customHeight="1" x14ac:dyDescent="0.2">
      <c r="A7" s="63">
        <v>2</v>
      </c>
      <c r="B7" s="86" t="s">
        <v>233</v>
      </c>
      <c r="C7" s="109">
        <v>7417719296.8399992</v>
      </c>
      <c r="D7" s="110">
        <f t="shared" si="0"/>
        <v>881660100.16999996</v>
      </c>
      <c r="E7" s="116">
        <f t="shared" ref="E7:E49" si="1">D7/C7</f>
        <v>0.11885864979355493</v>
      </c>
      <c r="F7" s="110">
        <v>235471757.53999999</v>
      </c>
      <c r="G7" s="110">
        <v>550077370.13999999</v>
      </c>
      <c r="H7" s="110">
        <v>10167738.32</v>
      </c>
      <c r="I7" s="110">
        <v>85943234.169999987</v>
      </c>
    </row>
    <row r="8" spans="1:9" ht="9.5" customHeight="1" x14ac:dyDescent="0.2">
      <c r="A8" s="63">
        <v>3</v>
      </c>
      <c r="B8" s="86" t="s">
        <v>235</v>
      </c>
      <c r="C8" s="109">
        <v>5753145517.1900005</v>
      </c>
      <c r="D8" s="110">
        <f t="shared" si="0"/>
        <v>564435560.38000011</v>
      </c>
      <c r="E8" s="116">
        <f t="shared" si="1"/>
        <v>9.8109035951464418E-2</v>
      </c>
      <c r="F8" s="110">
        <v>337052372.05000001</v>
      </c>
      <c r="G8" s="110">
        <v>44871478.090000004</v>
      </c>
      <c r="H8" s="110">
        <v>174399356.79000002</v>
      </c>
      <c r="I8" s="110">
        <v>8112353.4500000002</v>
      </c>
    </row>
    <row r="9" spans="1:9" ht="9.5" customHeight="1" x14ac:dyDescent="0.2">
      <c r="A9" s="63">
        <v>4</v>
      </c>
      <c r="B9" s="86" t="s">
        <v>242</v>
      </c>
      <c r="C9" s="109">
        <v>4741036377.71</v>
      </c>
      <c r="D9" s="110">
        <f t="shared" si="0"/>
        <v>464867319.97000003</v>
      </c>
      <c r="E9" s="116">
        <f t="shared" si="1"/>
        <v>9.8051835703175674E-2</v>
      </c>
      <c r="F9" s="110">
        <v>34567081.090000004</v>
      </c>
      <c r="G9" s="110">
        <v>1275212.58</v>
      </c>
      <c r="H9" s="110">
        <v>424834680.97000003</v>
      </c>
      <c r="I9" s="110">
        <v>4190345.33</v>
      </c>
    </row>
    <row r="10" spans="1:9" ht="9.5" customHeight="1" x14ac:dyDescent="0.2">
      <c r="A10" s="63">
        <v>5</v>
      </c>
      <c r="B10" s="67" t="s">
        <v>236</v>
      </c>
      <c r="C10" s="95">
        <v>3467800801.3000002</v>
      </c>
      <c r="D10" s="110">
        <f t="shared" si="0"/>
        <v>444301708.54999995</v>
      </c>
      <c r="E10" s="116">
        <f t="shared" si="1"/>
        <v>0.12812203872363179</v>
      </c>
      <c r="F10" s="76">
        <v>41083529.18</v>
      </c>
      <c r="G10" s="76">
        <v>645997.18999999994</v>
      </c>
      <c r="H10" s="76">
        <v>402555108.02999997</v>
      </c>
      <c r="I10" s="76">
        <v>17074.150000000001</v>
      </c>
    </row>
    <row r="11" spans="1:9" ht="9.5" customHeight="1" x14ac:dyDescent="0.2">
      <c r="A11" s="63">
        <v>6</v>
      </c>
      <c r="B11" s="67" t="s">
        <v>253</v>
      </c>
      <c r="C11" s="95">
        <v>1985318118.2799997</v>
      </c>
      <c r="D11" s="110">
        <f t="shared" si="0"/>
        <v>312626638.5</v>
      </c>
      <c r="E11" s="116">
        <f t="shared" si="1"/>
        <v>0.15746929200991086</v>
      </c>
      <c r="F11" s="76">
        <v>133876523.37</v>
      </c>
      <c r="G11" s="76">
        <v>60751836.399999999</v>
      </c>
      <c r="H11" s="76">
        <v>41480841.109999999</v>
      </c>
      <c r="I11" s="76">
        <v>76517437.620000005</v>
      </c>
    </row>
    <row r="12" spans="1:9" ht="9.5" customHeight="1" x14ac:dyDescent="0.2">
      <c r="A12" s="63">
        <v>7</v>
      </c>
      <c r="B12" s="67" t="s">
        <v>237</v>
      </c>
      <c r="C12" s="95">
        <v>1896222180.7500002</v>
      </c>
      <c r="D12" s="110">
        <f t="shared" si="0"/>
        <v>280498876.44999999</v>
      </c>
      <c r="E12" s="116">
        <f t="shared" si="1"/>
        <v>0.14792511093771518</v>
      </c>
      <c r="F12" s="76">
        <v>133377085.13</v>
      </c>
      <c r="G12" s="76">
        <v>46688203.299999997</v>
      </c>
      <c r="H12" s="76">
        <v>52229127.190000005</v>
      </c>
      <c r="I12" s="76">
        <v>48204460.829999998</v>
      </c>
    </row>
    <row r="13" spans="1:9" ht="9.5" customHeight="1" x14ac:dyDescent="0.2">
      <c r="A13" s="63">
        <v>8</v>
      </c>
      <c r="B13" s="86" t="s">
        <v>239</v>
      </c>
      <c r="C13" s="111">
        <v>2734363015.1199999</v>
      </c>
      <c r="D13" s="110">
        <f t="shared" si="0"/>
        <v>130821647.28</v>
      </c>
      <c r="E13" s="116">
        <f t="shared" si="1"/>
        <v>4.7843554991274184E-2</v>
      </c>
      <c r="F13" s="112">
        <v>61626071.009999998</v>
      </c>
      <c r="G13" s="112">
        <v>23581985.75</v>
      </c>
      <c r="H13" s="112">
        <v>12590720.98</v>
      </c>
      <c r="I13" s="112">
        <v>33022869.539999999</v>
      </c>
    </row>
    <row r="14" spans="1:9" ht="9.5" customHeight="1" x14ac:dyDescent="0.2">
      <c r="A14" s="63">
        <v>9</v>
      </c>
      <c r="B14" s="86" t="s">
        <v>251</v>
      </c>
      <c r="C14" s="111">
        <v>7707742523.3899994</v>
      </c>
      <c r="D14" s="110">
        <f t="shared" si="0"/>
        <v>122996616.11</v>
      </c>
      <c r="E14" s="116">
        <f t="shared" si="1"/>
        <v>1.5957540841141635E-2</v>
      </c>
      <c r="F14" s="112">
        <v>68353760.099999994</v>
      </c>
      <c r="G14" s="110">
        <v>2746641.14</v>
      </c>
      <c r="H14" s="110">
        <v>13228353.92</v>
      </c>
      <c r="I14" s="112">
        <v>38667860.950000003</v>
      </c>
    </row>
    <row r="15" spans="1:9" ht="9.5" customHeight="1" x14ac:dyDescent="0.2">
      <c r="A15" s="63">
        <v>10</v>
      </c>
      <c r="B15" s="67" t="s">
        <v>241</v>
      </c>
      <c r="C15" s="95">
        <v>4961852019.0599995</v>
      </c>
      <c r="D15" s="110">
        <f t="shared" si="0"/>
        <v>98262700.200000003</v>
      </c>
      <c r="E15" s="116">
        <f t="shared" si="1"/>
        <v>1.9803633768710301E-2</v>
      </c>
      <c r="F15" s="76">
        <v>76627171.019999996</v>
      </c>
      <c r="G15" s="76">
        <v>12932640.67</v>
      </c>
      <c r="H15" s="76">
        <v>2370779.4300000002</v>
      </c>
      <c r="I15" s="76">
        <v>6332109.0800000001</v>
      </c>
    </row>
    <row r="16" spans="1:9" ht="9.5" customHeight="1" x14ac:dyDescent="0.2">
      <c r="A16" s="63">
        <v>11</v>
      </c>
      <c r="B16" s="67" t="s">
        <v>240</v>
      </c>
      <c r="C16" s="95">
        <v>796592908.64999986</v>
      </c>
      <c r="D16" s="110">
        <f t="shared" si="0"/>
        <v>82445478.420000002</v>
      </c>
      <c r="E16" s="116">
        <f t="shared" si="1"/>
        <v>0.10349763037650161</v>
      </c>
      <c r="F16" s="76">
        <v>56694493.259999998</v>
      </c>
      <c r="G16" s="76">
        <v>5393221.2700000014</v>
      </c>
      <c r="H16" s="76">
        <v>6648947</v>
      </c>
      <c r="I16" s="76">
        <v>13708816.890000001</v>
      </c>
    </row>
    <row r="17" spans="1:9" ht="9.5" customHeight="1" x14ac:dyDescent="0.2">
      <c r="A17" s="63">
        <v>12</v>
      </c>
      <c r="B17" s="86" t="s">
        <v>105</v>
      </c>
      <c r="C17" s="109">
        <v>353057923.07999998</v>
      </c>
      <c r="D17" s="110">
        <f t="shared" si="0"/>
        <v>75279125.659999996</v>
      </c>
      <c r="E17" s="116">
        <f t="shared" si="1"/>
        <v>0.21322032657780737</v>
      </c>
      <c r="F17" s="110">
        <v>18659230.399999999</v>
      </c>
      <c r="G17" s="110">
        <v>5601052.5600000015</v>
      </c>
      <c r="H17" s="110">
        <v>11769452.420000002</v>
      </c>
      <c r="I17" s="110">
        <v>39249390.280000001</v>
      </c>
    </row>
    <row r="18" spans="1:9" ht="9.5" customHeight="1" x14ac:dyDescent="0.2">
      <c r="A18" s="63">
        <v>13</v>
      </c>
      <c r="B18" s="86" t="s">
        <v>254</v>
      </c>
      <c r="C18" s="109">
        <v>795986368.51999998</v>
      </c>
      <c r="D18" s="110">
        <f t="shared" si="0"/>
        <v>70185059.74000001</v>
      </c>
      <c r="E18" s="116">
        <f t="shared" si="1"/>
        <v>8.81736955753364E-2</v>
      </c>
      <c r="F18" s="110">
        <v>1500575.31</v>
      </c>
      <c r="G18" s="113">
        <v>0</v>
      </c>
      <c r="H18" s="110">
        <v>5902053.5499999998</v>
      </c>
      <c r="I18" s="110">
        <v>62782430.880000003</v>
      </c>
    </row>
    <row r="19" spans="1:9" ht="9.5" customHeight="1" x14ac:dyDescent="0.2">
      <c r="A19" s="63">
        <v>14</v>
      </c>
      <c r="B19" s="86" t="s">
        <v>247</v>
      </c>
      <c r="C19" s="111">
        <v>1335868268.01</v>
      </c>
      <c r="D19" s="110">
        <f t="shared" si="0"/>
        <v>56419319.070000008</v>
      </c>
      <c r="E19" s="116">
        <f t="shared" si="1"/>
        <v>4.2234193611055716E-2</v>
      </c>
      <c r="F19" s="112">
        <v>29867718.16</v>
      </c>
      <c r="G19" s="114">
        <v>0</v>
      </c>
      <c r="H19" s="112">
        <v>9758705.2899999991</v>
      </c>
      <c r="I19" s="112">
        <v>16792895.620000001</v>
      </c>
    </row>
    <row r="20" spans="1:9" ht="9.5" customHeight="1" x14ac:dyDescent="0.2">
      <c r="A20" s="63">
        <v>15</v>
      </c>
      <c r="B20" s="86" t="s">
        <v>246</v>
      </c>
      <c r="C20" s="111">
        <v>409561840.70000011</v>
      </c>
      <c r="D20" s="110">
        <f t="shared" si="0"/>
        <v>56256668.600000001</v>
      </c>
      <c r="E20" s="116">
        <f t="shared" si="1"/>
        <v>0.13735817893544297</v>
      </c>
      <c r="F20" s="112">
        <v>29090592.760000002</v>
      </c>
      <c r="G20" s="112">
        <v>17078138.469999999</v>
      </c>
      <c r="H20" s="112">
        <v>5280437</v>
      </c>
      <c r="I20" s="112">
        <v>4807500.37</v>
      </c>
    </row>
    <row r="21" spans="1:9" ht="9.5" customHeight="1" x14ac:dyDescent="0.2">
      <c r="A21" s="63">
        <v>16</v>
      </c>
      <c r="B21" s="67" t="s">
        <v>250</v>
      </c>
      <c r="C21" s="95">
        <v>306554091.29000002</v>
      </c>
      <c r="D21" s="110">
        <f t="shared" si="0"/>
        <v>49502177.700000003</v>
      </c>
      <c r="E21" s="116">
        <f t="shared" si="1"/>
        <v>0.16147942273969185</v>
      </c>
      <c r="F21" s="76">
        <v>18663825.440000001</v>
      </c>
      <c r="G21" s="79">
        <v>0</v>
      </c>
      <c r="H21" s="76">
        <v>11039476.93</v>
      </c>
      <c r="I21" s="76">
        <v>19798875.330000002</v>
      </c>
    </row>
    <row r="22" spans="1:9" ht="9.5" customHeight="1" x14ac:dyDescent="0.2">
      <c r="A22" s="63">
        <v>17</v>
      </c>
      <c r="B22" s="67" t="s">
        <v>244</v>
      </c>
      <c r="C22" s="95">
        <v>805726638.12999988</v>
      </c>
      <c r="D22" s="110">
        <f t="shared" si="0"/>
        <v>44206792.040000007</v>
      </c>
      <c r="E22" s="116">
        <f t="shared" si="1"/>
        <v>5.4865744717835015E-2</v>
      </c>
      <c r="F22" s="76">
        <v>15817812.41</v>
      </c>
      <c r="G22" s="76">
        <v>18972730.100000001</v>
      </c>
      <c r="H22" s="76">
        <v>5088.6000000000004</v>
      </c>
      <c r="I22" s="76">
        <v>9411160.9299999997</v>
      </c>
    </row>
    <row r="23" spans="1:9" ht="9.5" customHeight="1" x14ac:dyDescent="0.2">
      <c r="A23" s="63">
        <v>18</v>
      </c>
      <c r="B23" s="67" t="s">
        <v>248</v>
      </c>
      <c r="C23" s="95">
        <v>216519789.47</v>
      </c>
      <c r="D23" s="110">
        <f t="shared" si="0"/>
        <v>44086902.439999998</v>
      </c>
      <c r="E23" s="116">
        <f t="shared" si="1"/>
        <v>0.20361604150787557</v>
      </c>
      <c r="F23" s="76">
        <v>11585298.940000001</v>
      </c>
      <c r="G23" s="76">
        <v>206712.44</v>
      </c>
      <c r="H23" s="76">
        <v>29713860.629999999</v>
      </c>
      <c r="I23" s="76">
        <v>2581030.4299999997</v>
      </c>
    </row>
    <row r="24" spans="1:9" ht="9.5" customHeight="1" x14ac:dyDescent="0.2">
      <c r="A24" s="63">
        <v>19</v>
      </c>
      <c r="B24" s="67" t="s">
        <v>243</v>
      </c>
      <c r="C24" s="95">
        <v>64064308.749999993</v>
      </c>
      <c r="D24" s="110">
        <f t="shared" si="0"/>
        <v>33991250.979999997</v>
      </c>
      <c r="E24" s="116">
        <f t="shared" si="1"/>
        <v>0.53058015677098835</v>
      </c>
      <c r="F24" s="76">
        <v>33991250.979999997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67" t="s">
        <v>252</v>
      </c>
      <c r="C25" s="95">
        <v>174399260.41999999</v>
      </c>
      <c r="D25" s="110">
        <f t="shared" si="0"/>
        <v>20682520.02</v>
      </c>
      <c r="E25" s="116">
        <f t="shared" si="1"/>
        <v>0.11859293422570123</v>
      </c>
      <c r="F25" s="76">
        <v>117238.63</v>
      </c>
      <c r="G25" s="76">
        <v>3955894.78</v>
      </c>
      <c r="H25" s="76">
        <v>2178727.81</v>
      </c>
      <c r="I25" s="76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71582894.00999999</v>
      </c>
      <c r="D26" s="110">
        <f t="shared" si="0"/>
        <v>18773125.52</v>
      </c>
      <c r="E26" s="116">
        <f t="shared" si="1"/>
        <v>0.26225714648219489</v>
      </c>
      <c r="F26" s="113">
        <v>0</v>
      </c>
      <c r="G26" s="113">
        <v>0</v>
      </c>
      <c r="H26" s="110">
        <v>18773125.52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2926192395.3100004</v>
      </c>
      <c r="D27" s="110">
        <f t="shared" si="0"/>
        <v>14616568.689999999</v>
      </c>
      <c r="E27" s="116">
        <f t="shared" si="1"/>
        <v>4.9950812234448184E-3</v>
      </c>
      <c r="F27" s="76">
        <v>14385126.34</v>
      </c>
      <c r="G27" s="79">
        <v>0</v>
      </c>
      <c r="H27" s="76">
        <v>91470.49</v>
      </c>
      <c r="I27" s="76">
        <v>139971.85999999999</v>
      </c>
    </row>
    <row r="28" spans="1:9" ht="9.5" customHeight="1" x14ac:dyDescent="0.2">
      <c r="A28" s="63">
        <v>23</v>
      </c>
      <c r="B28" s="86" t="s">
        <v>249</v>
      </c>
      <c r="C28" s="109">
        <v>267703331.31999996</v>
      </c>
      <c r="D28" s="110">
        <f t="shared" si="0"/>
        <v>11684459.5</v>
      </c>
      <c r="E28" s="116">
        <f t="shared" si="1"/>
        <v>4.3647045564901642E-2</v>
      </c>
      <c r="F28" s="113">
        <v>0</v>
      </c>
      <c r="G28" s="113">
        <v>0</v>
      </c>
      <c r="H28" s="110">
        <v>9015210.8699999992</v>
      </c>
      <c r="I28" s="110">
        <v>2669248.63</v>
      </c>
    </row>
    <row r="29" spans="1:9" ht="9.5" customHeight="1" x14ac:dyDescent="0.2">
      <c r="A29" s="63">
        <v>24</v>
      </c>
      <c r="B29" s="86" t="s">
        <v>257</v>
      </c>
      <c r="C29" s="109">
        <v>405797587.14999998</v>
      </c>
      <c r="D29" s="110">
        <f t="shared" si="0"/>
        <v>11182419.869999999</v>
      </c>
      <c r="E29" s="116">
        <f t="shared" si="1"/>
        <v>2.7556644554090223E-2</v>
      </c>
      <c r="F29" s="110">
        <v>9981975.5</v>
      </c>
      <c r="G29" s="113">
        <v>0</v>
      </c>
      <c r="H29" s="110">
        <v>34872.120000000003</v>
      </c>
      <c r="I29" s="110">
        <v>1165572.25</v>
      </c>
    </row>
    <row r="30" spans="1:9" ht="9.5" customHeight="1" x14ac:dyDescent="0.2">
      <c r="A30" s="63">
        <v>25</v>
      </c>
      <c r="B30" s="86" t="s">
        <v>261</v>
      </c>
      <c r="C30" s="109">
        <v>266837767.15999997</v>
      </c>
      <c r="D30" s="110">
        <f t="shared" si="0"/>
        <v>8180000</v>
      </c>
      <c r="E30" s="116">
        <f t="shared" si="1"/>
        <v>3.0655330716716528E-2</v>
      </c>
      <c r="F30" s="113">
        <v>0</v>
      </c>
      <c r="G30" s="113">
        <v>0</v>
      </c>
      <c r="H30" s="113">
        <v>0</v>
      </c>
      <c r="I30" s="110">
        <v>8180000</v>
      </c>
    </row>
    <row r="31" spans="1:9" ht="9.5" customHeight="1" x14ac:dyDescent="0.2">
      <c r="A31" s="63">
        <v>26</v>
      </c>
      <c r="B31" s="86" t="s">
        <v>259</v>
      </c>
      <c r="C31" s="109">
        <v>205288615.94</v>
      </c>
      <c r="D31" s="110">
        <f t="shared" si="0"/>
        <v>4723524.75</v>
      </c>
      <c r="E31" s="116">
        <f t="shared" si="1"/>
        <v>2.3009189907444997E-2</v>
      </c>
      <c r="F31" s="113">
        <v>0</v>
      </c>
      <c r="G31" s="113">
        <v>0</v>
      </c>
      <c r="H31" s="113">
        <v>0</v>
      </c>
      <c r="I31" s="110">
        <v>4723524.75</v>
      </c>
    </row>
    <row r="32" spans="1:9" ht="9.5" customHeight="1" x14ac:dyDescent="0.2">
      <c r="A32" s="63">
        <v>27</v>
      </c>
      <c r="B32" s="86" t="s">
        <v>256</v>
      </c>
      <c r="C32" s="111">
        <v>468628729.77999997</v>
      </c>
      <c r="D32" s="110">
        <f t="shared" si="0"/>
        <v>3482560.54</v>
      </c>
      <c r="E32" s="116">
        <f t="shared" si="1"/>
        <v>7.4313850574950985E-3</v>
      </c>
      <c r="F32" s="112">
        <v>1019776.13</v>
      </c>
      <c r="G32" s="112">
        <v>98879.17</v>
      </c>
      <c r="H32" s="112">
        <v>1343175.43</v>
      </c>
      <c r="I32" s="112">
        <v>1020729.8099999999</v>
      </c>
    </row>
    <row r="33" spans="1:10" ht="9.5" customHeight="1" x14ac:dyDescent="0.2">
      <c r="A33" s="63">
        <v>28</v>
      </c>
      <c r="B33" s="67" t="s">
        <v>258</v>
      </c>
      <c r="C33" s="95">
        <v>89121707.229999989</v>
      </c>
      <c r="D33" s="110">
        <f t="shared" si="0"/>
        <v>3221866.62971</v>
      </c>
      <c r="E33" s="116">
        <f t="shared" si="1"/>
        <v>3.6151311839159442E-2</v>
      </c>
      <c r="F33" s="125">
        <v>0.34971000000000002</v>
      </c>
      <c r="G33" s="79">
        <v>0</v>
      </c>
      <c r="H33" s="79">
        <v>0</v>
      </c>
      <c r="I33" s="81">
        <v>3221866.28</v>
      </c>
    </row>
    <row r="34" spans="1:10" ht="9.5" customHeight="1" x14ac:dyDescent="0.2">
      <c r="A34" s="63">
        <v>29</v>
      </c>
      <c r="B34" s="86" t="s">
        <v>319</v>
      </c>
      <c r="C34" s="109">
        <v>91955279.969999984</v>
      </c>
      <c r="D34" s="110">
        <f t="shared" si="0"/>
        <v>2866549.62</v>
      </c>
      <c r="E34" s="116">
        <f t="shared" si="1"/>
        <v>3.1173300988645781E-2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10" ht="9.5" customHeight="1" x14ac:dyDescent="0.2">
      <c r="A35" s="63">
        <v>30</v>
      </c>
      <c r="B35" s="86" t="s">
        <v>289</v>
      </c>
      <c r="C35" s="109">
        <v>547485.55999999994</v>
      </c>
      <c r="D35" s="110">
        <f t="shared" si="0"/>
        <v>500000</v>
      </c>
      <c r="E35" s="116">
        <f t="shared" si="1"/>
        <v>0.91326609600443176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67" t="s">
        <v>266</v>
      </c>
      <c r="C36" s="95">
        <v>182225376.49999997</v>
      </c>
      <c r="D36" s="110">
        <f t="shared" si="0"/>
        <v>24770.26</v>
      </c>
      <c r="E36" s="116">
        <f t="shared" si="1"/>
        <v>1.359320006673165E-4</v>
      </c>
      <c r="F36" s="79">
        <v>0</v>
      </c>
      <c r="G36" s="79">
        <v>0</v>
      </c>
      <c r="H36" s="76">
        <v>24770.26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449024722.58000004</v>
      </c>
      <c r="D37" s="110">
        <f t="shared" si="0"/>
        <v>631.16999999999996</v>
      </c>
      <c r="E37" s="116">
        <f t="shared" si="1"/>
        <v>1.4056464338387252E-6</v>
      </c>
      <c r="F37" s="113">
        <v>0</v>
      </c>
      <c r="G37" s="113">
        <v>0</v>
      </c>
      <c r="H37" s="113">
        <v>0</v>
      </c>
      <c r="I37" s="110">
        <v>631.16999999999996</v>
      </c>
    </row>
    <row r="38" spans="1:10" ht="9.5" customHeight="1" x14ac:dyDescent="0.2">
      <c r="A38" s="63">
        <v>33</v>
      </c>
      <c r="B38" s="86" t="s">
        <v>267</v>
      </c>
      <c r="C38" s="109">
        <v>790961440.63999999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107026796.00999999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203491545.30000001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2">
      <c r="A41" s="63">
        <v>36</v>
      </c>
      <c r="B41" s="86" t="s">
        <v>269</v>
      </c>
      <c r="C41" s="110">
        <v>22143765.469999999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270</v>
      </c>
      <c r="C42" s="112">
        <v>2667908.6500000004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x14ac:dyDescent="0.2">
      <c r="A43" s="63">
        <v>38</v>
      </c>
      <c r="B43" s="86" t="s">
        <v>271</v>
      </c>
      <c r="C43" s="112">
        <v>631465945.26999998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10" x14ac:dyDescent="0.2">
      <c r="A44" s="63">
        <v>39</v>
      </c>
      <c r="B44" s="67" t="s">
        <v>272</v>
      </c>
      <c r="C44" s="112">
        <v>27669334.830000002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x14ac:dyDescent="0.2">
      <c r="A45" s="63">
        <v>40</v>
      </c>
      <c r="B45" s="67" t="s">
        <v>273</v>
      </c>
      <c r="C45" s="81">
        <v>3397.36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0" x14ac:dyDescent="0.2">
      <c r="A46" s="63">
        <v>41</v>
      </c>
      <c r="B46" s="86" t="s">
        <v>274</v>
      </c>
      <c r="C46" s="110">
        <v>96780747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0.5" x14ac:dyDescent="0.25">
      <c r="A47" s="63">
        <v>42</v>
      </c>
      <c r="B47" s="67" t="s">
        <v>265</v>
      </c>
      <c r="C47" s="81">
        <v>1398557.72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  <c r="J47" s="64"/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64249861374.180008</v>
      </c>
      <c r="D49" s="118">
        <f t="shared" ref="D49" si="2">F49+G49+H49+I49</f>
        <v>4810598833.1499996</v>
      </c>
      <c r="E49" s="117">
        <f t="shared" si="1"/>
        <v>7.4873295136528142E-2</v>
      </c>
      <c r="F49" s="82">
        <v>1658358574.7200003</v>
      </c>
      <c r="G49" s="82">
        <v>1021093963.3599999</v>
      </c>
      <c r="H49" s="82">
        <v>1288263220.7799997</v>
      </c>
      <c r="I49" s="82">
        <v>842883074.28999972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103</vt:i4>
      </vt:variant>
      <vt:variant>
        <vt:lpstr>Rangos con nombre</vt:lpstr>
      </vt:variant>
      <vt:variant>
        <vt:i4>1</vt:i4>
      </vt:variant>
    </vt:vector>
  </HeadingPairs>
  <TitlesOfParts>
    <vt:vector size="104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2025-08-19T12:19:40Z</dcterms:modified>
</cp:coreProperties>
</file>