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superbancos-my.sharepoint.com/personal/nsam_superbancos_gob_pa/Documents/Escritorio/otros 2024/Nueva carpeta/WEB/Créditos por sector/2025/MAYO 2025/"/>
    </mc:Choice>
  </mc:AlternateContent>
  <xr:revisionPtr revIDLastSave="0" documentId="8_{64A82938-C679-4B48-8BCF-299176C4A669}" xr6:coauthVersionLast="47" xr6:coauthVersionMax="47" xr10:uidLastSave="{00000000-0000-0000-0000-000000000000}"/>
  <bookViews>
    <workbookView xWindow="-98" yWindow="-98" windowWidth="23236" windowHeight="13875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G12" i="1"/>
  <c r="F10" i="1"/>
  <c r="F12" i="1"/>
  <c r="E12" i="1"/>
  <c r="E10" i="1" s="1"/>
  <c r="B12" i="1"/>
  <c r="B10" i="1" s="1"/>
  <c r="D12" i="1"/>
  <c r="D10" i="1" s="1"/>
  <c r="C10" i="1"/>
  <c r="C12" i="1"/>
</calcChain>
</file>

<file path=xl/sharedStrings.xml><?xml version="1.0" encoding="utf-8"?>
<sst xmlns="http://schemas.openxmlformats.org/spreadsheetml/2006/main" count="29" uniqueCount="28">
  <si>
    <t/>
  </si>
  <si>
    <t>Diciembre</t>
  </si>
  <si>
    <t>Enero</t>
  </si>
  <si>
    <t>TOTAL</t>
  </si>
  <si>
    <t>SECTOR PUBLICO</t>
  </si>
  <si>
    <t>SECTOR PRIVADO</t>
  </si>
  <si>
    <t>AGRICULTURA</t>
  </si>
  <si>
    <t>GANADERIA</t>
  </si>
  <si>
    <t>PESCA</t>
  </si>
  <si>
    <t>MINAS Y CANTERAS</t>
  </si>
  <si>
    <t>COMERCIO</t>
  </si>
  <si>
    <t>INDUSTRIA</t>
  </si>
  <si>
    <t>HIPOTECARIO</t>
  </si>
  <si>
    <t>CONSTRUCCION</t>
  </si>
  <si>
    <t>CONSUMO PERSONAL</t>
  </si>
  <si>
    <t>(*) A partir del Segundo Semestre del 2011, se está registrando los créditos de microcrédito bajo la actividad económica a que se destinó el desembolso.</t>
  </si>
  <si>
    <t>ACTIVIDADES FINANCIERAS Y DE SEGUROS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</si>
  <si>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</si>
  <si>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</si>
  <si>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</si>
  <si>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</si>
  <si>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</si>
  <si>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</si>
  <si>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</si>
  <si>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</si>
  <si>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</si>
  <si>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</si>
  <si>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RESUMEN DE SALDOS DE CREDITOS LOCALES A LOS SECTORES ECONOMICOS
BANCA PANAMEÑA PRIVADA 
MAYO 2025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</si>
</sst>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65" formatCode="#,##0.00,,"/>
  </numFmts>
  <fonts count="5" x14ac:knownFonts="1">
    <font>
      <sz val="10"/>
      <color theme="1"/>
      <name val="Tahoma"/>
      <family val="2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165" fontId="2" fillId="0" borderId="1" xfId="0" applyNumberFormat="1" applyFont="1" applyBorder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5" fontId="4" fillId="0" borderId="1" xfId="0" applyNumberFormat="1" applyFont="1" applyBorder="1"/>
    <xf numFmtId="0" fontId="2" fillId="0" borderId="0" xfId="0" applyFont="1" applyAlignment="1">
      <alignment horizontal="left" vertical="center"/>
    </xf>
    <xf numFmtId="39" fontId="2" fillId="0" borderId="0" xfId="0" applyNumberFormat="1" applyFont="1"/>
    <xf numFmtId="0" fontId="2" fillId="3" borderId="2" xfId="0" applyFont="1" applyFill="1" applyBorder="1" applyAlignment="1">
      <alignment vertical="top"/>
    </xf>
    <xf numFmtId="165" fontId="2" fillId="0" borderId="2" xfId="0" applyNumberFormat="1" applyFont="1" applyBorder="1"/>
    <xf numFmtId="0" fontId="2" fillId="3" borderId="3" xfId="0" applyFont="1" applyFill="1" applyBorder="1" applyAlignment="1">
      <alignment vertical="top"/>
    </xf>
    <xf numFmtId="165" fontId="2" fillId="0" borderId="3" xfId="0" applyNumberFormat="1" applyFont="1" applyBorder="1"/>
    <xf numFmtId="165" fontId="0" fillId="0" borderId="0" xfId="0" applyNumberFormat="1"/>
    <xf numFmtId="165" fontId="0" fillId="0" borderId="1" xfId="0" applyNumberFormat="1" applyBorder="1"/>
    <xf numFmtId="164" fontId="2" fillId="0" borderId="0" xfId="0" applyNumberFormat="1" applyFont="1" applyAlignment="1">
      <alignment horizontal="right" vertical="center"/>
    </xf>
    <xf numFmtId="0" fontId="2" fillId="0" borderId="0" xfId="0" applyFont="1"/>
    <xf numFmtId="0" fontId="3" fillId="0" borderId="1" xfId="0" applyFont="1" applyBorder="1" applyAlignment="1">
      <alignment horizontal="center" vertical="top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1" defaultTableStyle="TableStyleMedium9" defaultPivotStyle="PivotStyleLight16">
    <tableStyle name="Invisible" pivot="0" table="0" count="0" xr9:uid="{A8719FB6-564F-481E-9A34-D269D00FB89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zoomScaleNormal="100" workbookViewId="0">
      <selection activeCell="F13" sqref="F13"/>
    </sheetView>
  </sheetViews>
  <sheetFormatPr baseColWidth="10" defaultColWidth="13.53125" defaultRowHeight="12.75" customHeight="1" x14ac:dyDescent="0.35"/>
  <cols>
    <col min="1" max="1" width="13.53125" style="1"/>
    <col min="2" max="12" width="9.19921875" style="1" customWidth="1"/>
    <col min="13" max="14" width="9.59765625" style="1" customWidth="1"/>
    <col min="15" max="16384" width="13.53125" style="1"/>
  </cols>
  <sheetData>
    <row r="1" spans="1:14" ht="12.75" customHeight="1" x14ac:dyDescent="0.35">
      <c r="A1" s="16"/>
      <c r="B1" s="16"/>
      <c r="C1" s="17"/>
    </row>
    <row r="2" spans="1:14" ht="12.75" customHeight="1" x14ac:dyDescent="0.35">
      <c r="A2" s="21" t="s">
        <v>27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12.75" customHeight="1" x14ac:dyDescent="0.3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ht="12.75" customHeight="1" x14ac:dyDescent="0.3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</row>
    <row r="5" spans="1:14" ht="12.75" customHeight="1" x14ac:dyDescent="0.3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 ht="12.75" customHeight="1" x14ac:dyDescent="0.3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</row>
    <row r="7" spans="1:14" ht="12.75" customHeight="1" x14ac:dyDescent="0.35">
      <c r="A7" s="20"/>
      <c r="B7" s="20"/>
      <c r="C7" s="20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2.75" customHeight="1" x14ac:dyDescent="0.35">
      <c r="A8" s="18" t="s">
        <v>0</v>
      </c>
      <c r="B8" s="5">
        <v>2024</v>
      </c>
      <c r="C8" s="22">
        <v>2025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1:14" s="3" customFormat="1" ht="12.75" customHeight="1" x14ac:dyDescent="0.35">
      <c r="A9" s="19"/>
      <c r="B9" s="5" t="s">
        <v>20</v>
      </c>
      <c r="C9" s="5" t="s">
        <v>2</v>
      </c>
      <c r="D9" s="5" t="s">
        <v>17</v>
      </c>
      <c r="E9" s="5" t="s">
        <v>18</v>
      </c>
      <c r="F9" s="5" t="s">
        <v>19</v>
      </c>
      <c r="G9" s="5" t="s">
        <v>20</v>
      </c>
      <c r="H9" s="5" t="s">
        <v>21</v>
      </c>
      <c r="I9" s="5" t="s">
        <v>22</v>
      </c>
      <c r="J9" s="5" t="s">
        <v>23</v>
      </c>
      <c r="K9" s="5" t="s">
        <v>24</v>
      </c>
      <c r="L9" s="5" t="s">
        <v>25</v>
      </c>
      <c r="M9" s="5" t="s">
        <v>26</v>
      </c>
      <c r="N9" s="5" t="s">
        <v>1</v>
      </c>
    </row>
    <row r="10" spans="1:14" ht="12.75" customHeight="1" x14ac:dyDescent="0.35">
      <c r="A10" s="6" t="s">
        <v>3</v>
      </c>
      <c r="B10" s="7">
        <f>B11+B12</f>
        <v>22524240840.639999</v>
      </c>
      <c r="C10" s="7">
        <f>C11+C12</f>
        <v>22935480099.57</v>
      </c>
      <c r="D10" s="7">
        <f>D11+D12</f>
        <v>23008745102.189991</v>
      </c>
      <c r="E10" s="7">
        <f>E11+E12</f>
        <v>22992336551.150002</v>
      </c>
      <c r="F10" s="7">
        <f>F11+F12</f>
        <v>23050055547.759998</v>
      </c>
      <c r="G10" s="7">
        <f>G11+G12</f>
        <v>23081288798.419987</v>
      </c>
      <c r="H10" s="7"/>
      <c r="I10" s="7"/>
      <c r="J10" s="7"/>
      <c r="K10" s="7"/>
      <c r="L10" s="7"/>
      <c r="M10" s="7"/>
      <c r="N10" s="7"/>
    </row>
    <row r="11" spans="1:14" ht="12.75" customHeight="1" x14ac:dyDescent="0.35">
      <c r="A11" s="6" t="s">
        <v>4</v>
      </c>
      <c r="B11" s="14">
        <v>172140877.60999998</v>
      </c>
      <c r="C11" s="4">
        <v>124194975.84999999</v>
      </c>
      <c r="D11" s="14">
        <v>139356627.81</v>
      </c>
      <c r="E11" s="14">
        <v>138182296.10999998</v>
      </c>
      <c r="F11" s="4">
        <v>107931912.16</v>
      </c>
      <c r="G11" s="4">
        <v>94654875.780000001</v>
      </c>
      <c r="H11" s="4"/>
      <c r="I11" s="4"/>
      <c r="J11" s="14"/>
      <c r="K11" s="15"/>
      <c r="L11" s="15"/>
      <c r="M11" s="15"/>
      <c r="N11" s="15"/>
    </row>
    <row r="12" spans="1:14" ht="12.75" customHeight="1" x14ac:dyDescent="0.35">
      <c r="A12" s="6" t="s">
        <v>5</v>
      </c>
      <c r="B12" s="7">
        <f>SUM(B13:B22)</f>
        <v>22352099963.029999</v>
      </c>
      <c r="C12" s="7">
        <f>SUM(C13:C22)</f>
        <v>22811285123.720001</v>
      </c>
      <c r="D12" s="7">
        <f>SUM(D13:D22)</f>
        <v>22869388474.37999</v>
      </c>
      <c r="E12" s="7">
        <f>SUM(E13:E22)</f>
        <v>22854154255.040001</v>
      </c>
      <c r="F12" s="7">
        <f>SUM(F13:F22)</f>
        <v>22942123635.599998</v>
      </c>
      <c r="G12" s="7">
        <f>SUM(G13:G22)</f>
        <v>22986633922.639988</v>
      </c>
      <c r="H12" s="7"/>
      <c r="I12" s="7"/>
      <c r="J12" s="7"/>
      <c r="K12" s="7"/>
      <c r="L12" s="7"/>
      <c r="M12" s="7"/>
      <c r="N12" s="7"/>
    </row>
    <row r="13" spans="1:14" ht="12.75" customHeight="1" x14ac:dyDescent="0.35">
      <c r="A13" s="6" t="s">
        <v>16</v>
      </c>
      <c r="B13" s="4">
        <v>456231283.02000028</v>
      </c>
      <c r="C13" s="4">
        <v>489474109.54000002</v>
      </c>
      <c r="D13" s="4">
        <v>515484068.09000021</v>
      </c>
      <c r="E13" s="4">
        <v>504611966.06999981</v>
      </c>
      <c r="F13" s="4">
        <v>476106477.55000013</v>
      </c>
      <c r="G13" s="4">
        <v>482574799.24999994</v>
      </c>
      <c r="H13" s="4"/>
      <c r="I13" s="4"/>
      <c r="J13" s="4"/>
      <c r="K13" s="4"/>
      <c r="L13" s="4"/>
      <c r="M13" s="4"/>
      <c r="N13" s="4"/>
    </row>
    <row r="14" spans="1:14" ht="12.75" customHeight="1" x14ac:dyDescent="0.35">
      <c r="A14" s="10" t="s">
        <v>6</v>
      </c>
      <c r="B14" s="11">
        <v>177405852.41999999</v>
      </c>
      <c r="C14" s="11">
        <v>185374873.94000003</v>
      </c>
      <c r="D14" s="11">
        <v>188670803.04000002</v>
      </c>
      <c r="E14" s="11">
        <v>191112553.25</v>
      </c>
      <c r="F14" s="11">
        <v>191561337.48999998</v>
      </c>
      <c r="G14" s="11">
        <v>192255760.98999995</v>
      </c>
      <c r="H14" s="11"/>
      <c r="I14" s="11"/>
      <c r="J14" s="11"/>
      <c r="K14" s="11"/>
      <c r="L14" s="11"/>
      <c r="M14" s="11"/>
      <c r="N14" s="11"/>
    </row>
    <row r="15" spans="1:14" ht="12.75" customHeight="1" x14ac:dyDescent="0.35">
      <c r="A15" s="6" t="s">
        <v>7</v>
      </c>
      <c r="B15" s="4">
        <v>378297118.11000007</v>
      </c>
      <c r="C15" s="4">
        <v>358500801.80000007</v>
      </c>
      <c r="D15" s="4">
        <v>359299947.82000005</v>
      </c>
      <c r="E15" s="4">
        <v>358283605.20000011</v>
      </c>
      <c r="F15" s="4">
        <v>356815383.62999994</v>
      </c>
      <c r="G15" s="4">
        <v>354170057.40999997</v>
      </c>
      <c r="H15" s="4"/>
      <c r="I15" s="4"/>
      <c r="J15" s="4"/>
      <c r="K15" s="4"/>
      <c r="L15" s="4"/>
      <c r="M15" s="4"/>
      <c r="N15" s="4"/>
    </row>
    <row r="16" spans="1:14" ht="12.75" customHeight="1" x14ac:dyDescent="0.35">
      <c r="A16" s="6" t="s">
        <v>8</v>
      </c>
      <c r="B16" s="4">
        <v>20634709.349999998</v>
      </c>
      <c r="C16" s="4">
        <v>18422173.209999997</v>
      </c>
      <c r="D16" s="4">
        <v>18644164.650000002</v>
      </c>
      <c r="E16" s="4">
        <v>20245753.780000001</v>
      </c>
      <c r="F16" s="4">
        <v>19845429.16</v>
      </c>
      <c r="G16" s="4">
        <v>19882567.75</v>
      </c>
      <c r="H16" s="4"/>
      <c r="I16" s="4"/>
      <c r="J16" s="4"/>
      <c r="K16" s="4"/>
      <c r="L16" s="4"/>
      <c r="M16" s="4"/>
      <c r="N16" s="4"/>
    </row>
    <row r="17" spans="1:14" ht="12.75" customHeight="1" x14ac:dyDescent="0.35">
      <c r="A17" s="6" t="s">
        <v>9</v>
      </c>
      <c r="B17" s="4">
        <v>16753326.969999999</v>
      </c>
      <c r="C17" s="4">
        <v>16370163.080000002</v>
      </c>
      <c r="D17" s="4">
        <v>16415497.210000001</v>
      </c>
      <c r="E17" s="4">
        <v>16426225.670000002</v>
      </c>
      <c r="F17" s="4">
        <v>16157214.559999999</v>
      </c>
      <c r="G17" s="4">
        <v>16350423.170000002</v>
      </c>
      <c r="H17" s="4"/>
      <c r="I17" s="4"/>
      <c r="J17" s="4"/>
      <c r="K17" s="4"/>
      <c r="L17" s="4"/>
      <c r="M17" s="4"/>
      <c r="N17" s="4"/>
    </row>
    <row r="18" spans="1:14" ht="12.75" customHeight="1" x14ac:dyDescent="0.35">
      <c r="A18" s="6" t="s">
        <v>10</v>
      </c>
      <c r="B18" s="4">
        <v>4944180402.3300018</v>
      </c>
      <c r="C18" s="4">
        <v>5132237020.7699986</v>
      </c>
      <c r="D18" s="4">
        <v>5134765083.7399931</v>
      </c>
      <c r="E18" s="4">
        <v>5083190932.75</v>
      </c>
      <c r="F18" s="4">
        <v>5186707890.9100008</v>
      </c>
      <c r="G18" s="4">
        <v>5257550467.689991</v>
      </c>
      <c r="H18" s="4"/>
      <c r="I18" s="4"/>
      <c r="J18" s="4"/>
      <c r="K18" s="4"/>
      <c r="L18" s="4"/>
      <c r="M18" s="4"/>
      <c r="N18" s="4"/>
    </row>
    <row r="19" spans="1:14" ht="12.75" customHeight="1" x14ac:dyDescent="0.35">
      <c r="A19" s="6" t="s">
        <v>11</v>
      </c>
      <c r="B19" s="4">
        <v>1054141825.7400005</v>
      </c>
      <c r="C19" s="4">
        <v>1185347103.9999998</v>
      </c>
      <c r="D19" s="4">
        <v>1205085119.3300004</v>
      </c>
      <c r="E19" s="4">
        <v>1218931805.3699996</v>
      </c>
      <c r="F19" s="4">
        <v>1214686043.8600001</v>
      </c>
      <c r="G19" s="4">
        <v>1202382974.0900004</v>
      </c>
      <c r="H19" s="4"/>
      <c r="I19" s="4"/>
      <c r="J19" s="4"/>
      <c r="K19" s="4"/>
      <c r="L19" s="4"/>
      <c r="M19" s="4"/>
      <c r="N19" s="4"/>
    </row>
    <row r="20" spans="1:14" ht="12.75" customHeight="1" x14ac:dyDescent="0.35">
      <c r="A20" s="6" t="s">
        <v>12</v>
      </c>
      <c r="B20" s="4">
        <v>8465317358.7399969</v>
      </c>
      <c r="C20" s="4">
        <v>8397756977.4199991</v>
      </c>
      <c r="D20" s="4">
        <v>8403638768.8199978</v>
      </c>
      <c r="E20" s="4">
        <v>8397178864.4599981</v>
      </c>
      <c r="F20" s="4">
        <v>8427116700.6600008</v>
      </c>
      <c r="G20" s="4">
        <v>8408671154.869997</v>
      </c>
      <c r="H20" s="4"/>
      <c r="I20" s="4"/>
      <c r="J20" s="4"/>
      <c r="K20" s="4"/>
      <c r="L20" s="4"/>
      <c r="M20" s="4"/>
      <c r="N20" s="4"/>
    </row>
    <row r="21" spans="1:14" ht="12.75" customHeight="1" x14ac:dyDescent="0.35">
      <c r="A21" s="12" t="s">
        <v>13</v>
      </c>
      <c r="B21" s="13">
        <v>2100320823.8800001</v>
      </c>
      <c r="C21" s="13">
        <v>2094288681.7899997</v>
      </c>
      <c r="D21" s="13">
        <v>2051509593.3700001</v>
      </c>
      <c r="E21" s="13">
        <v>2052961254.1700003</v>
      </c>
      <c r="F21" s="13">
        <v>2011869914.9199996</v>
      </c>
      <c r="G21" s="13">
        <v>2000071822.5899994</v>
      </c>
      <c r="H21" s="13"/>
      <c r="I21" s="13"/>
      <c r="J21" s="13"/>
      <c r="K21" s="13"/>
      <c r="L21" s="13"/>
      <c r="M21" s="13"/>
      <c r="N21" s="13"/>
    </row>
    <row r="22" spans="1:14" ht="12.75" customHeight="1" x14ac:dyDescent="0.35">
      <c r="A22" s="6" t="s">
        <v>14</v>
      </c>
      <c r="B22" s="4">
        <v>4738817262.4699993</v>
      </c>
      <c r="C22" s="4">
        <v>4933513218.1700001</v>
      </c>
      <c r="D22" s="4">
        <v>4975875428.3099995</v>
      </c>
      <c r="E22" s="4">
        <v>5011211294.3200006</v>
      </c>
      <c r="F22" s="4">
        <v>5041257242.8599987</v>
      </c>
      <c r="G22" s="4">
        <v>5052723894.8300028</v>
      </c>
      <c r="H22" s="4"/>
      <c r="I22" s="4"/>
      <c r="J22" s="4"/>
      <c r="K22" s="4"/>
      <c r="L22" s="4"/>
      <c r="M22" s="4"/>
      <c r="N22" s="4"/>
    </row>
    <row r="23" spans="1:14" ht="12.75" customHeight="1" x14ac:dyDescent="0.35">
      <c r="A23" s="8" t="s">
        <v>15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ht="12.75" customHeight="1" x14ac:dyDescent="0.35">
      <c r="E24" s="9"/>
    </row>
  </sheetData>
  <mergeCells count="5">
    <mergeCell ref="A1:C1"/>
    <mergeCell ref="A8:A9"/>
    <mergeCell ref="A7:C7"/>
    <mergeCell ref="A2:N6"/>
    <mergeCell ref="C8:N8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SAM, NADHYA JARKELYS</dc:creator>
  <cp:lastModifiedBy>SAM, NADHYA JARKELYS</cp:lastModifiedBy>
  <cp:lastPrinted>2023-03-14T11:54:10Z</cp:lastPrinted>
  <dcterms:created xsi:type="dcterms:W3CDTF">2015-04-06T16:53:16Z</dcterms:created>
  <dcterms:modified xsi:type="dcterms:W3CDTF">2025-06-17T18:33:16Z</dcterms:modified>
</cp:coreProperties>
</file>