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V:\web\documentos\financiera_y_estadistica\reportes_estadisticos\2025\05\cartera_sectorial\"/>
    </mc:Choice>
  </mc:AlternateContent>
  <xr:revisionPtr revIDLastSave="0" documentId="8_{86B55A4B-F795-4A5F-AF20-F76737D123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F10" i="1"/>
  <c r="F12" i="1"/>
  <c r="E12" i="1"/>
  <c r="E10" i="1" s="1"/>
  <c r="D12" i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<sst xmlns="http://schemas.openxmlformats.org/spreadsheetml/2006/main" count="29" uniqueCount="28">
  <si>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</si>
  <si>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</si>
  <si>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</si>
  <si>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</si>
  <si>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</si>
  <si>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</si>
  <si>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</si>
  <si>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</si>
  <si>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</si>
  <si>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</si>
  <si>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</si>
  <si>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</si>
  <si>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</si>
  <si>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</si>
  <si>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</si>
  <si>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</si>
  <si>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</si>
  <si>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</si>
  <si>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</si>
  <si>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</si>
  <si>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</si>
  <si>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</si>
  <si>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</si>
  <si>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</si>
  <si>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</si>
  <si>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</si>
  <si>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</si>
  <si>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MAYO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</si>
</sst>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6" fontId="0" fillId="0" borderId="0" xfId="0" applyNumberFormat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G15" sqref="G15"/>
    </sheetView>
  </sheetViews>
  <sheetFormatPr baseColWidth="10" defaultColWidth="10.81640625" defaultRowHeight="12.75" customHeight="1" x14ac:dyDescent="0.25"/>
  <cols>
    <col min="1" max="1" width="19.26953125" style="2" customWidth="1"/>
    <col min="2" max="2" width="14.453125" style="2" bestFit="1" customWidth="1"/>
    <col min="3" max="3" width="12.54296875" style="2" customWidth="1"/>
    <col min="4" max="4" width="11.26953125" style="2" customWidth="1"/>
    <col min="5" max="6" width="10.81640625" style="2"/>
    <col min="7" max="7" width="10.54296875" style="2" customWidth="1"/>
    <col min="8" max="8" width="12.26953125" style="2" customWidth="1"/>
    <col min="9" max="9" width="11.54296875" style="2" customWidth="1"/>
    <col min="10" max="16384" width="10.81640625" style="2"/>
  </cols>
  <sheetData>
    <row r="1" spans="1:15" ht="12.75" customHeight="1" x14ac:dyDescent="0.25">
      <c r="A1" s="17"/>
      <c r="B1" s="17"/>
      <c r="C1" s="18"/>
    </row>
    <row r="2" spans="1:15" ht="12.7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5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</row>
    <row r="4" spans="1:15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</row>
    <row r="5" spans="1:15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ht="12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ht="12.75" customHeight="1" x14ac:dyDescent="0.25">
      <c r="A7" s="21"/>
      <c r="B7" s="21"/>
      <c r="C7" s="2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25">
      <c r="A8" s="19" t="s">
        <v>0</v>
      </c>
      <c r="B8" s="5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5" ht="12.75" customHeight="1" x14ac:dyDescent="0.25">
      <c r="A9" s="20"/>
      <c r="B9" s="5" t="s">
        <v>20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25">
      <c r="A10" s="6" t="s">
        <v>3</v>
      </c>
      <c r="B10" s="7">
        <f>B11+B12</f>
        <v>50410435706.410004</v>
      </c>
      <c r="C10" s="7">
        <v>51344387437.439987</v>
      </c>
      <c r="D10" s="7">
        <f>D11+D12</f>
        <v>51496412037.549973</v>
      </c>
      <c r="E10" s="7">
        <f>E11+E12</f>
        <v>51801082473.080025</v>
      </c>
      <c r="F10" s="7">
        <f>F11+F12</f>
        <v>51859339144.139999</v>
      </c>
      <c r="G10" s="7">
        <f>G11+G12</f>
        <v>52068822170.940018</v>
      </c>
      <c r="H10" s="7"/>
      <c r="I10" s="7"/>
      <c r="J10" s="7"/>
      <c r="K10" s="7"/>
      <c r="L10" s="7"/>
      <c r="M10" s="7"/>
      <c r="N10" s="7"/>
    </row>
    <row r="11" spans="1:15" ht="12.75" customHeight="1" x14ac:dyDescent="0.25">
      <c r="A11" s="6" t="s">
        <v>4</v>
      </c>
      <c r="B11" s="16">
        <v>629948396.62999988</v>
      </c>
      <c r="C11" s="8">
        <v>465384150.30000007</v>
      </c>
      <c r="D11" s="8">
        <v>484616668.95000005</v>
      </c>
      <c r="E11" s="8">
        <v>490714620.59999996</v>
      </c>
      <c r="F11" s="8">
        <v>463653945.87</v>
      </c>
      <c r="G11" s="8">
        <v>450353845.52999997</v>
      </c>
      <c r="H11" s="8"/>
      <c r="I11" s="8"/>
      <c r="J11" s="8"/>
      <c r="K11" s="8"/>
      <c r="L11" s="8"/>
      <c r="M11" s="8"/>
      <c r="N11" s="8"/>
    </row>
    <row r="12" spans="1:15" ht="12.75" customHeight="1" x14ac:dyDescent="0.25">
      <c r="A12" s="6" t="s">
        <v>5</v>
      </c>
      <c r="B12" s="7">
        <f>SUM(B13:B22)</f>
        <v>49780487309.780006</v>
      </c>
      <c r="C12" s="7">
        <v>50879003287.139984</v>
      </c>
      <c r="D12" s="7">
        <f>SUM(D13:D22)</f>
        <v>51011795368.599976</v>
      </c>
      <c r="E12" s="7">
        <f>SUM(E13:E22)</f>
        <v>51310367852.480026</v>
      </c>
      <c r="F12" s="7">
        <f>SUM(F13:F22)</f>
        <v>51395685198.269997</v>
      </c>
      <c r="G12" s="7">
        <f>SUM(G13:G22)</f>
        <v>51618468325.410019</v>
      </c>
      <c r="H12" s="7"/>
      <c r="I12" s="7"/>
      <c r="J12" s="7"/>
      <c r="K12" s="7"/>
      <c r="L12" s="7"/>
      <c r="M12" s="7"/>
      <c r="N12" s="7"/>
    </row>
    <row r="13" spans="1:15" ht="12.75" customHeight="1" x14ac:dyDescent="0.25">
      <c r="A13" s="6" t="s">
        <v>16</v>
      </c>
      <c r="B13" s="7">
        <v>1272851214.1299992</v>
      </c>
      <c r="C13" s="8">
        <v>1484850634.4600003</v>
      </c>
      <c r="D13" s="8">
        <v>1610083334.0599999</v>
      </c>
      <c r="E13" s="8">
        <v>1647643608.7900007</v>
      </c>
      <c r="F13" s="8">
        <v>1619571342.1000009</v>
      </c>
      <c r="G13" s="8">
        <v>1671406031.7300007</v>
      </c>
      <c r="H13" s="8"/>
      <c r="I13" s="8"/>
      <c r="J13" s="8"/>
      <c r="K13" s="8"/>
      <c r="L13" s="8"/>
      <c r="M13" s="8"/>
      <c r="N13" s="8"/>
    </row>
    <row r="14" spans="1:15" ht="12.75" customHeight="1" x14ac:dyDescent="0.25">
      <c r="A14" s="10" t="s">
        <v>6</v>
      </c>
      <c r="B14" s="11">
        <v>392352371.62</v>
      </c>
      <c r="C14" s="12">
        <v>449185177.59000009</v>
      </c>
      <c r="D14" s="12">
        <v>450198622.17999995</v>
      </c>
      <c r="E14" s="12">
        <v>447463572.64999998</v>
      </c>
      <c r="F14" s="12">
        <v>443868702.97999972</v>
      </c>
      <c r="G14" s="12">
        <v>444273341.15000004</v>
      </c>
      <c r="H14" s="12"/>
      <c r="I14" s="12"/>
      <c r="J14" s="12"/>
      <c r="K14" s="12"/>
      <c r="L14" s="8"/>
      <c r="M14" s="8"/>
      <c r="N14" s="8"/>
    </row>
    <row r="15" spans="1:15" ht="12.75" customHeight="1" x14ac:dyDescent="0.25">
      <c r="A15" s="6" t="s">
        <v>7</v>
      </c>
      <c r="B15" s="7">
        <v>844736644.94000006</v>
      </c>
      <c r="C15" s="8">
        <v>812195703.32000005</v>
      </c>
      <c r="D15" s="8">
        <v>807290604.29000008</v>
      </c>
      <c r="E15" s="8">
        <v>800692720.44000018</v>
      </c>
      <c r="F15" s="8">
        <v>800867463.91000009</v>
      </c>
      <c r="G15" s="8">
        <v>794324638.12000024</v>
      </c>
      <c r="H15" s="8"/>
      <c r="I15" s="8"/>
      <c r="J15" s="8"/>
      <c r="K15" s="8"/>
      <c r="L15" s="8"/>
      <c r="M15" s="8"/>
      <c r="N15" s="8"/>
    </row>
    <row r="16" spans="1:15" ht="12.75" customHeight="1" x14ac:dyDescent="0.25">
      <c r="A16" s="6" t="s">
        <v>8</v>
      </c>
      <c r="B16" s="7">
        <v>95166712.800000012</v>
      </c>
      <c r="C16" s="8">
        <v>87330363.269999996</v>
      </c>
      <c r="D16" s="8">
        <v>82376762.920000002</v>
      </c>
      <c r="E16" s="8">
        <v>83126649.189999983</v>
      </c>
      <c r="F16" s="8">
        <v>82380950.450000018</v>
      </c>
      <c r="G16" s="8">
        <v>88231858.789999992</v>
      </c>
      <c r="H16" s="8"/>
      <c r="I16" s="8"/>
      <c r="J16" s="8"/>
      <c r="K16" s="8"/>
      <c r="L16" s="8"/>
      <c r="M16" s="8"/>
      <c r="N16" s="8"/>
    </row>
    <row r="17" spans="1:14" ht="12.75" customHeight="1" x14ac:dyDescent="0.25">
      <c r="A17" s="6" t="s">
        <v>9</v>
      </c>
      <c r="B17" s="7">
        <v>36969586.999999993</v>
      </c>
      <c r="C17" s="8">
        <v>39527316.5</v>
      </c>
      <c r="D17" s="8">
        <v>39411349.300000004</v>
      </c>
      <c r="E17" s="8">
        <v>39594890</v>
      </c>
      <c r="F17" s="8">
        <v>39163989.829999998</v>
      </c>
      <c r="G17" s="8">
        <v>39267798.70000001</v>
      </c>
      <c r="H17" s="8"/>
      <c r="I17" s="8"/>
      <c r="J17" s="8"/>
      <c r="K17" s="8"/>
      <c r="L17" s="8"/>
      <c r="M17" s="8"/>
      <c r="N17" s="8"/>
    </row>
    <row r="18" spans="1:14" ht="12.75" customHeight="1" x14ac:dyDescent="0.25">
      <c r="A18" s="6" t="s">
        <v>10</v>
      </c>
      <c r="B18" s="7">
        <v>12107909412.910011</v>
      </c>
      <c r="C18" s="8">
        <v>12551124159.569992</v>
      </c>
      <c r="D18" s="8">
        <v>12552763421.599983</v>
      </c>
      <c r="E18" s="8">
        <v>12630388514.260025</v>
      </c>
      <c r="F18" s="8">
        <v>12796780238.179991</v>
      </c>
      <c r="G18" s="8">
        <v>12916085558.820013</v>
      </c>
      <c r="H18" s="8"/>
      <c r="I18" s="8"/>
      <c r="J18" s="8"/>
      <c r="K18" s="8"/>
      <c r="L18" s="8"/>
      <c r="M18" s="8"/>
      <c r="N18" s="8"/>
    </row>
    <row r="19" spans="1:14" ht="12.75" customHeight="1" x14ac:dyDescent="0.25">
      <c r="A19" s="6" t="s">
        <v>11</v>
      </c>
      <c r="B19" s="7">
        <v>3548394539.7299986</v>
      </c>
      <c r="C19" s="8">
        <v>3575709045.1599998</v>
      </c>
      <c r="D19" s="8">
        <v>3563586512.8900008</v>
      </c>
      <c r="E19" s="8">
        <v>3653811162.5800014</v>
      </c>
      <c r="F19" s="8">
        <v>3568916731.7099986</v>
      </c>
      <c r="G19" s="8">
        <v>3620097860.7200017</v>
      </c>
      <c r="H19" s="8"/>
      <c r="I19" s="8"/>
      <c r="J19" s="8"/>
      <c r="K19" s="8"/>
      <c r="L19" s="8"/>
      <c r="M19" s="8"/>
      <c r="N19" s="8"/>
    </row>
    <row r="20" spans="1:14" ht="12.75" customHeight="1" x14ac:dyDescent="0.25">
      <c r="A20" s="6" t="s">
        <v>12</v>
      </c>
      <c r="B20" s="7">
        <v>15862029555.039999</v>
      </c>
      <c r="C20" s="8">
        <v>15921257003.040001</v>
      </c>
      <c r="D20" s="8">
        <v>15952695661.329994</v>
      </c>
      <c r="E20" s="8">
        <v>15991358914.899992</v>
      </c>
      <c r="F20" s="8">
        <v>16042062950.500004</v>
      </c>
      <c r="G20" s="8">
        <v>16036053897.860001</v>
      </c>
      <c r="H20" s="8"/>
      <c r="I20" s="8"/>
      <c r="J20" s="8"/>
      <c r="K20" s="8"/>
      <c r="L20" s="8"/>
      <c r="M20" s="8"/>
      <c r="N20" s="8"/>
    </row>
    <row r="21" spans="1:14" ht="12.75" customHeight="1" x14ac:dyDescent="0.25">
      <c r="A21" s="13" t="s">
        <v>13</v>
      </c>
      <c r="B21" s="14">
        <v>4349637687.5600014</v>
      </c>
      <c r="C21" s="15">
        <v>4287781445.6300001</v>
      </c>
      <c r="D21" s="15">
        <v>4221802200.3500009</v>
      </c>
      <c r="E21" s="15">
        <v>4222734897.0700021</v>
      </c>
      <c r="F21" s="15">
        <v>4170731363.48</v>
      </c>
      <c r="G21" s="15">
        <v>4141488836.5500011</v>
      </c>
      <c r="H21" s="15"/>
      <c r="I21" s="15"/>
      <c r="J21" s="15"/>
      <c r="K21" s="15"/>
      <c r="L21" s="8"/>
      <c r="M21" s="8"/>
      <c r="N21" s="8"/>
    </row>
    <row r="22" spans="1:14" ht="12.75" customHeight="1" x14ac:dyDescent="0.25">
      <c r="A22" s="6" t="s">
        <v>14</v>
      </c>
      <c r="B22" s="7">
        <v>11270439584.049997</v>
      </c>
      <c r="C22" s="8">
        <v>11670042438.6</v>
      </c>
      <c r="D22" s="8">
        <v>11731586899.680002</v>
      </c>
      <c r="E22" s="8">
        <v>11793552922.600002</v>
      </c>
      <c r="F22" s="8">
        <v>11831341465.130005</v>
      </c>
      <c r="G22" s="8">
        <v>11867238502.970003</v>
      </c>
      <c r="H22" s="8"/>
      <c r="I22" s="8"/>
      <c r="J22" s="8"/>
      <c r="K22" s="8"/>
      <c r="L22" s="8"/>
      <c r="M22" s="8"/>
      <c r="N22" s="8"/>
    </row>
    <row r="23" spans="1:14" ht="12.75" customHeight="1" x14ac:dyDescent="0.2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25">
      <c r="F26" s="9"/>
    </row>
    <row r="27" spans="1:14" ht="12.75" customHeight="1" x14ac:dyDescent="0.2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cp:lastPrinted>2023-03-14T12:00:10Z</cp:lastPrinted>
  <dcterms:created xsi:type="dcterms:W3CDTF">2015-04-06T16:50:54Z</dcterms:created>
  <dcterms:modified xsi:type="dcterms:W3CDTF">2025-06-20T14:35:12Z</dcterms:modified>
</cp:coreProperties>
</file>