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V:\web\documentos\financiera_y_estadistica\reportes_estadisticos\2025\05\cartera_sectorial\"/>
    </mc:Choice>
  </mc:AlternateContent>
  <xr:revisionPtr revIDLastSave="0" documentId="8_{0D401BE6-73E8-48CB-8ABC-47085CB5F0B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0" i="1" s="1"/>
  <c r="D12" i="1"/>
  <c r="D10" i="1" s="1"/>
  <c r="E12" i="1"/>
  <c r="E10" i="1" s="1"/>
  <c r="F12" i="1"/>
  <c r="F10" i="1" s="1"/>
  <c r="G12" i="1"/>
  <c r="G10" i="1" s="1"/>
  <c r="H12" i="1"/>
  <c r="H10" i="1" s="1"/>
  <c r="I12" i="1"/>
  <c r="I10" i="1" s="1"/>
  <c r="J12" i="1"/>
  <c r="J10" i="1" s="1"/>
  <c r="K12" i="1"/>
  <c r="K10" i="1" s="1"/>
  <c r="L12" i="1"/>
  <c r="L10" i="1" s="1"/>
  <c r="M12" i="1"/>
  <c r="M10" i="1" s="1"/>
  <c r="N12" i="1"/>
  <c r="N10" i="1" s="1"/>
  <c r="B12" i="1"/>
  <c r="B10" i="1" s="1"/>
</calcChain>
</file>

<file path=xl/sharedStrings.xml><?xml version="1.0" encoding="utf-8"?>
<sst xmlns="http://schemas.openxmlformats.org/spreadsheetml/2006/main" count="29" uniqueCount="28">
  <si>
    <t/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</si>
  <si>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</si>
  <si>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</si>
  <si>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</si>
  <si>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</si>
  <si>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</si>
  <si>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</si>
  <si>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</si>
  <si>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</si>
  <si>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</si>
  <si>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</si>
  <si>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</si>
  <si>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</si>
  <si>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</si>
  <si>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</si>
  <si>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</si>
  <si>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</si>
  <si>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</si>
  <si>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</si>
  <si>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</si>
  <si>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</si>
  <si>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</si>
  <si>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</si>
  <si>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</si>
  <si>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</si>
  <si>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</si>
  <si>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</si>
  <si>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RESUMEN DE SALDOS DE CREDITOS LOCALES A LOS SECTORES ECONOMICOS 
SISTEMA BANCARIO NACIONAL 
MAYO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</si>
</sst>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165" fontId="6" fillId="0" borderId="1" xfId="0" applyNumberFormat="1" applyFont="1" applyBorder="1"/>
    <xf numFmtId="165" fontId="4" fillId="0" borderId="2" xfId="0" applyNumberFormat="1" applyFont="1" applyBorder="1"/>
    <xf numFmtId="165" fontId="4" fillId="0" borderId="1" xfId="0" applyNumberFormat="1" applyFont="1" applyBorder="1"/>
    <xf numFmtId="39" fontId="4" fillId="0" borderId="1" xfId="0" applyNumberFormat="1" applyFont="1" applyBorder="1"/>
    <xf numFmtId="165" fontId="4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9" fontId="4" fillId="0" borderId="0" xfId="0" applyNumberFormat="1" applyFont="1"/>
    <xf numFmtId="3" fontId="4" fillId="0" borderId="0" xfId="0" applyNumberFormat="1" applyFont="1"/>
    <xf numFmtId="10" fontId="4" fillId="0" borderId="0" xfId="1" applyNumberFormat="1" applyFont="1"/>
    <xf numFmtId="165" fontId="4" fillId="0" borderId="1" xfId="0" applyNumberFormat="1" applyFont="1" applyBorder="1" applyAlignment="1">
      <alignment horizontal="left" indent="1"/>
    </xf>
    <xf numFmtId="165" fontId="0" fillId="0" borderId="0" xfId="0" applyNumberFormat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1" defaultTableStyle="TableStyleMedium9" defaultPivotStyle="PivotStyleLight16">
    <tableStyle name="Invisible" pivot="0" table="0" count="0" xr9:uid="{720F3FEC-86E5-4304-810C-F8F685BBA2F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activeCell="C15" sqref="C15"/>
    </sheetView>
  </sheetViews>
  <sheetFormatPr baseColWidth="10" defaultColWidth="9.1796875" defaultRowHeight="12.75" customHeight="1" x14ac:dyDescent="0.25"/>
  <cols>
    <col min="1" max="1" width="22.7265625" style="2" customWidth="1"/>
    <col min="2" max="2" width="12.54296875" style="2" customWidth="1"/>
    <col min="3" max="3" width="9.81640625" style="2" customWidth="1"/>
    <col min="4" max="4" width="10.26953125" style="2" customWidth="1"/>
    <col min="5" max="5" width="11" style="2" customWidth="1"/>
    <col min="6" max="6" width="10.54296875" style="2" customWidth="1"/>
    <col min="7" max="11" width="9.54296875" style="2" customWidth="1"/>
    <col min="12" max="12" width="11.08984375" style="2" customWidth="1"/>
    <col min="13" max="13" width="11" style="2" customWidth="1"/>
    <col min="14" max="14" width="11.6328125" style="2" customWidth="1"/>
    <col min="15" max="15" width="9.1796875" style="2"/>
    <col min="16" max="16" width="9.453125" style="2" customWidth="1"/>
    <col min="17" max="16384" width="9.1796875" style="2"/>
  </cols>
  <sheetData>
    <row r="1" spans="1:18" ht="12.75" customHeight="1" x14ac:dyDescent="0.25">
      <c r="A1" s="18"/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8" ht="12.75" customHeight="1" x14ac:dyDescent="0.25">
      <c r="A2" s="23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"/>
      <c r="P2" s="1"/>
      <c r="Q2" s="1"/>
      <c r="R2" s="1"/>
    </row>
    <row r="3" spans="1:18" ht="12.7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"/>
      <c r="P3" s="1"/>
      <c r="Q3" s="1"/>
      <c r="R3" s="1"/>
    </row>
    <row r="4" spans="1:18" ht="12.75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1"/>
      <c r="P4" s="1"/>
      <c r="Q4" s="1"/>
      <c r="R4" s="1"/>
    </row>
    <row r="5" spans="1:18" ht="12.7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1"/>
      <c r="P5" s="1"/>
      <c r="Q5" s="1"/>
      <c r="R5" s="1"/>
    </row>
    <row r="6" spans="1:18" ht="12.75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1"/>
      <c r="P6" s="1"/>
      <c r="Q6" s="1"/>
      <c r="R6" s="1"/>
    </row>
    <row r="7" spans="1:18" ht="12.75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8" ht="12.75" customHeight="1" x14ac:dyDescent="0.25">
      <c r="A8" s="20" t="s">
        <v>0</v>
      </c>
      <c r="B8" s="3">
        <v>2024</v>
      </c>
      <c r="C8" s="24">
        <v>2025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6"/>
    </row>
    <row r="9" spans="1:18" ht="12.75" customHeight="1" x14ac:dyDescent="0.25">
      <c r="A9" s="21"/>
      <c r="B9" s="3" t="s">
        <v>19</v>
      </c>
      <c r="C9" s="4" t="s">
        <v>15</v>
      </c>
      <c r="D9" s="3" t="s">
        <v>16</v>
      </c>
      <c r="E9" s="3" t="s">
        <v>17</v>
      </c>
      <c r="F9" s="3" t="s">
        <v>18</v>
      </c>
      <c r="G9" s="3" t="s">
        <v>19</v>
      </c>
      <c r="H9" s="3" t="s">
        <v>20</v>
      </c>
      <c r="I9" s="3" t="s">
        <v>21</v>
      </c>
      <c r="J9" s="3" t="s">
        <v>22</v>
      </c>
      <c r="K9" s="3" t="s">
        <v>23</v>
      </c>
      <c r="L9" s="3" t="s">
        <v>24</v>
      </c>
      <c r="M9" s="3" t="s">
        <v>25</v>
      </c>
      <c r="N9" s="3" t="s">
        <v>26</v>
      </c>
    </row>
    <row r="10" spans="1:18" ht="12.75" customHeight="1" x14ac:dyDescent="0.25">
      <c r="A10" s="5" t="s">
        <v>1</v>
      </c>
      <c r="B10" s="8">
        <f>B11+B12</f>
        <v>61859144769.820023</v>
      </c>
      <c r="C10" s="8">
        <f t="shared" ref="C10:N10" si="0">C11+C12</f>
        <v>63623958009.429993</v>
      </c>
      <c r="D10" s="8">
        <f t="shared" si="0"/>
        <v>64325552841.099983</v>
      </c>
      <c r="E10" s="8">
        <f t="shared" si="0"/>
        <v>64249861374.180046</v>
      </c>
      <c r="F10" s="8">
        <f t="shared" si="0"/>
        <v>64511212255.439987</v>
      </c>
      <c r="G10" s="8">
        <f t="shared" si="0"/>
        <v>64652379218.720039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0</v>
      </c>
      <c r="L10" s="8">
        <f t="shared" si="0"/>
        <v>0</v>
      </c>
      <c r="M10" s="8">
        <f t="shared" si="0"/>
        <v>0</v>
      </c>
      <c r="N10" s="8">
        <f t="shared" si="0"/>
        <v>0</v>
      </c>
    </row>
    <row r="11" spans="1:18" ht="12.75" customHeight="1" x14ac:dyDescent="0.25">
      <c r="A11" s="5" t="s">
        <v>2</v>
      </c>
      <c r="B11" s="17">
        <v>1501899547.4399998</v>
      </c>
      <c r="C11" s="6">
        <v>1935273782.8400002</v>
      </c>
      <c r="D11" s="6">
        <v>2461274912.8900003</v>
      </c>
      <c r="E11" s="6">
        <v>2256455933.4700003</v>
      </c>
      <c r="F11" s="6">
        <v>2418042735.6799994</v>
      </c>
      <c r="G11" s="6">
        <v>2412551813.7999997</v>
      </c>
      <c r="H11" s="6"/>
      <c r="I11" s="6"/>
      <c r="J11" s="6"/>
      <c r="K11" s="6"/>
      <c r="L11" s="6"/>
      <c r="M11" s="6"/>
      <c r="N11" s="6"/>
    </row>
    <row r="12" spans="1:18" ht="12.75" customHeight="1" x14ac:dyDescent="0.25">
      <c r="A12" s="5" t="s">
        <v>3</v>
      </c>
      <c r="B12" s="8">
        <f>SUM(B13:B22)</f>
        <v>60357245222.38002</v>
      </c>
      <c r="C12" s="8">
        <f t="shared" ref="C12:N12" si="1">SUM(C13:C22)</f>
        <v>61688684226.589989</v>
      </c>
      <c r="D12" s="8">
        <f t="shared" si="1"/>
        <v>61864277928.209984</v>
      </c>
      <c r="E12" s="8">
        <f t="shared" si="1"/>
        <v>61993405440.710045</v>
      </c>
      <c r="F12" s="8">
        <f t="shared" si="1"/>
        <v>62093169519.759987</v>
      </c>
      <c r="G12" s="8">
        <f t="shared" si="1"/>
        <v>62239827404.920036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8">
        <f t="shared" si="1"/>
        <v>0</v>
      </c>
    </row>
    <row r="13" spans="1:18" ht="12.75" customHeight="1" x14ac:dyDescent="0.25">
      <c r="A13" s="5" t="s">
        <v>14</v>
      </c>
      <c r="B13" s="7">
        <v>1993942468.9399991</v>
      </c>
      <c r="C13" s="7">
        <v>2024458530.3100004</v>
      </c>
      <c r="D13" s="8">
        <v>2134810861.8999996</v>
      </c>
      <c r="E13" s="8">
        <v>2089299251.980001</v>
      </c>
      <c r="F13" s="8">
        <v>2007120153.8700018</v>
      </c>
      <c r="G13" s="8">
        <v>2038663485.6300011</v>
      </c>
      <c r="H13" s="8"/>
      <c r="I13" s="16"/>
      <c r="J13" s="8"/>
      <c r="K13" s="8"/>
      <c r="L13" s="8"/>
      <c r="M13" s="8"/>
      <c r="N13" s="8"/>
    </row>
    <row r="14" spans="1:18" ht="12.75" customHeight="1" x14ac:dyDescent="0.25">
      <c r="A14" s="5" t="s">
        <v>4</v>
      </c>
      <c r="B14" s="7">
        <v>534827311.12000024</v>
      </c>
      <c r="C14" s="7">
        <v>598058899.07000017</v>
      </c>
      <c r="D14" s="8">
        <v>596966000.16000009</v>
      </c>
      <c r="E14" s="8">
        <v>593387670.62000024</v>
      </c>
      <c r="F14" s="8">
        <v>589527034.93000007</v>
      </c>
      <c r="G14" s="8">
        <v>588522642.75000012</v>
      </c>
      <c r="H14" s="8"/>
      <c r="I14" s="8"/>
      <c r="J14" s="8"/>
      <c r="K14" s="8"/>
      <c r="L14" s="8"/>
      <c r="M14" s="8"/>
      <c r="N14" s="8"/>
    </row>
    <row r="15" spans="1:18" ht="12.75" customHeight="1" x14ac:dyDescent="0.25">
      <c r="A15" s="5" t="s">
        <v>5</v>
      </c>
      <c r="B15" s="7">
        <v>1309854146.6500003</v>
      </c>
      <c r="C15" s="7">
        <v>1299952403.98</v>
      </c>
      <c r="D15" s="8">
        <v>1297501867.79</v>
      </c>
      <c r="E15" s="8">
        <v>1289295302.1000004</v>
      </c>
      <c r="F15" s="8">
        <v>1292448192.3099999</v>
      </c>
      <c r="G15" s="8">
        <v>1286614441.2800004</v>
      </c>
      <c r="H15" s="8"/>
      <c r="I15" s="8"/>
      <c r="J15" s="8"/>
      <c r="K15" s="8"/>
      <c r="L15" s="8"/>
      <c r="M15" s="8"/>
      <c r="N15" s="8"/>
    </row>
    <row r="16" spans="1:18" ht="12.75" customHeight="1" x14ac:dyDescent="0.25">
      <c r="A16" s="5" t="s">
        <v>6</v>
      </c>
      <c r="B16" s="7">
        <v>95602003.75</v>
      </c>
      <c r="C16" s="7">
        <v>87745926.839999989</v>
      </c>
      <c r="D16" s="8">
        <v>82792326.489999995</v>
      </c>
      <c r="E16" s="8">
        <v>83542149.729999989</v>
      </c>
      <c r="F16" s="8">
        <v>82796424.230000019</v>
      </c>
      <c r="G16" s="10">
        <v>89147172.389999986</v>
      </c>
      <c r="H16" s="10"/>
      <c r="I16" s="8"/>
      <c r="J16" s="8"/>
      <c r="K16" s="8"/>
      <c r="L16" s="8"/>
      <c r="M16" s="8"/>
      <c r="N16" s="8"/>
    </row>
    <row r="17" spans="1:15" ht="12.75" customHeight="1" x14ac:dyDescent="0.25">
      <c r="A17" s="5" t="s">
        <v>7</v>
      </c>
      <c r="B17" s="7">
        <v>38503308.749999993</v>
      </c>
      <c r="C17" s="7">
        <v>41138769.710000001</v>
      </c>
      <c r="D17" s="8">
        <v>41295495.559999995</v>
      </c>
      <c r="E17" s="8">
        <v>41503978.729999997</v>
      </c>
      <c r="F17" s="8">
        <v>41068610.840000004</v>
      </c>
      <c r="G17" s="8">
        <v>41156683.25</v>
      </c>
      <c r="H17" s="8"/>
      <c r="I17" s="8"/>
      <c r="J17" s="8"/>
      <c r="K17" s="8"/>
      <c r="L17" s="8"/>
      <c r="M17" s="8"/>
      <c r="N17" s="8"/>
    </row>
    <row r="18" spans="1:15" ht="12.75" customHeight="1" x14ac:dyDescent="0.25">
      <c r="A18" s="5" t="s">
        <v>8</v>
      </c>
      <c r="B18" s="7">
        <v>12709345186.960012</v>
      </c>
      <c r="C18" s="7">
        <v>13186965081.469992</v>
      </c>
      <c r="D18" s="8">
        <v>13212224027.549982</v>
      </c>
      <c r="E18" s="8">
        <v>13267006903.590029</v>
      </c>
      <c r="F18" s="8">
        <v>13471417178.309986</v>
      </c>
      <c r="G18" s="8">
        <v>13580141163.670017</v>
      </c>
      <c r="H18" s="8"/>
      <c r="I18" s="8"/>
      <c r="J18" s="8"/>
      <c r="K18" s="8"/>
      <c r="L18" s="8"/>
      <c r="M18" s="8"/>
      <c r="N18" s="8"/>
    </row>
    <row r="19" spans="1:15" ht="12.75" customHeight="1" x14ac:dyDescent="0.25">
      <c r="A19" s="5" t="s">
        <v>9</v>
      </c>
      <c r="B19" s="7">
        <v>4053776426.4199967</v>
      </c>
      <c r="C19" s="7">
        <v>4122840363.0500002</v>
      </c>
      <c r="D19" s="8">
        <v>4107286808.9399986</v>
      </c>
      <c r="E19" s="8">
        <v>4195685023.0299993</v>
      </c>
      <c r="F19" s="8">
        <v>4111746153.77</v>
      </c>
      <c r="G19" s="8">
        <v>4162517376.7500038</v>
      </c>
      <c r="H19" s="8"/>
      <c r="I19" s="8"/>
      <c r="J19" s="8"/>
      <c r="K19" s="8"/>
      <c r="L19" s="8"/>
      <c r="M19" s="8"/>
      <c r="N19" s="8"/>
    </row>
    <row r="20" spans="1:15" ht="12.75" customHeight="1" x14ac:dyDescent="0.25">
      <c r="A20" s="5" t="s">
        <v>10</v>
      </c>
      <c r="B20" s="7">
        <v>20858453741.78001</v>
      </c>
      <c r="C20" s="7">
        <v>21123475199.84</v>
      </c>
      <c r="D20" s="8">
        <v>21173287826.650002</v>
      </c>
      <c r="E20" s="8">
        <v>21223350203.680012</v>
      </c>
      <c r="F20" s="8">
        <v>21287588126.539993</v>
      </c>
      <c r="G20" s="8">
        <v>21292421101.250004</v>
      </c>
      <c r="H20" s="8"/>
      <c r="I20" s="8"/>
      <c r="J20" s="8"/>
      <c r="K20" s="8"/>
      <c r="L20" s="8"/>
      <c r="M20" s="8"/>
      <c r="N20" s="8"/>
    </row>
    <row r="21" spans="1:15" ht="12.75" customHeight="1" x14ac:dyDescent="0.25">
      <c r="A21" s="5" t="s">
        <v>11</v>
      </c>
      <c r="B21" s="7">
        <v>4888811485.3799992</v>
      </c>
      <c r="C21" s="7">
        <v>4931649363.1300001</v>
      </c>
      <c r="D21" s="8">
        <v>4876955063.3700008</v>
      </c>
      <c r="E21" s="8">
        <v>4810598833.1500015</v>
      </c>
      <c r="F21" s="8">
        <v>4774247670.0600004</v>
      </c>
      <c r="G21" s="8">
        <v>4686801805.3000011</v>
      </c>
      <c r="H21" s="8"/>
      <c r="I21" s="8"/>
      <c r="J21" s="8"/>
      <c r="K21" s="8"/>
      <c r="L21" s="8"/>
      <c r="M21" s="8"/>
      <c r="N21" s="8"/>
    </row>
    <row r="22" spans="1:15" ht="12.75" customHeight="1" x14ac:dyDescent="0.25">
      <c r="A22" s="5" t="s">
        <v>12</v>
      </c>
      <c r="B22" s="10">
        <v>13874129142.630001</v>
      </c>
      <c r="C22" s="10">
        <v>14272399689.190001</v>
      </c>
      <c r="D22" s="8">
        <v>14341157649.800001</v>
      </c>
      <c r="E22" s="8">
        <v>14399736124.100004</v>
      </c>
      <c r="F22" s="8">
        <v>14435209974.900002</v>
      </c>
      <c r="G22" s="8">
        <v>14473841532.650003</v>
      </c>
      <c r="H22" s="8"/>
      <c r="I22" s="8"/>
      <c r="J22" s="8"/>
      <c r="K22" s="8"/>
      <c r="L22" s="8"/>
      <c r="M22" s="8"/>
      <c r="N22" s="8"/>
    </row>
    <row r="23" spans="1:15" ht="12.75" customHeight="1" x14ac:dyDescent="0.25">
      <c r="A23" s="11" t="s">
        <v>13</v>
      </c>
      <c r="B23" s="11"/>
      <c r="C23" s="11"/>
      <c r="D23" s="11"/>
      <c r="E23" s="11"/>
      <c r="F23" s="9"/>
      <c r="G23" s="11"/>
      <c r="H23" s="8"/>
      <c r="I23" s="11"/>
      <c r="J23" s="11"/>
      <c r="K23" s="11"/>
      <c r="L23" s="11"/>
      <c r="M23" s="11"/>
      <c r="N23" s="11"/>
      <c r="O23" s="12"/>
    </row>
    <row r="25" spans="1:15" ht="12.75" customHeight="1" x14ac:dyDescent="0.25">
      <c r="M25" s="13"/>
    </row>
    <row r="27" spans="1:15" ht="12.75" customHeight="1" x14ac:dyDescent="0.25">
      <c r="F27" s="14"/>
      <c r="J27" s="15"/>
      <c r="K27" s="15"/>
      <c r="L27" s="15"/>
      <c r="M27" s="15"/>
    </row>
  </sheetData>
  <mergeCells count="5">
    <mergeCell ref="A1:N1"/>
    <mergeCell ref="A8:A9"/>
    <mergeCell ref="A7:N7"/>
    <mergeCell ref="A2:N6"/>
    <mergeCell ref="C8:N8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TERAN, JANINA</cp:lastModifiedBy>
  <cp:lastPrinted>2023-09-19T19:35:43Z</cp:lastPrinted>
  <dcterms:created xsi:type="dcterms:W3CDTF">2017-06-02T16:04:16Z</dcterms:created>
  <dcterms:modified xsi:type="dcterms:W3CDTF">2025-06-20T14:33:33Z</dcterms:modified>
</cp:coreProperties>
</file>