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4/Nueva carpeta/WEB/Créditos por sector/2025/MARZO 2025/"/>
    </mc:Choice>
  </mc:AlternateContent>
  <xr:revisionPtr revIDLastSave="0" documentId="8_{9AE51C55-0188-4C95-948F-183257CEA239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0" i="1" s="1"/>
  <c r="D12" i="1"/>
  <c r="D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<sst xmlns="http://schemas.openxmlformats.org/spreadsheetml/2006/main" count="29" uniqueCount="28">
  <si>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</si>
  <si>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</si>
  <si>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</si>
  <si>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</si>
  <si>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</si>
  <si>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</si>
  <si>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</si>
  <si>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</si>
  <si>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</si>
  <si>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</si>
  <si>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</si>
  <si>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</si>
  <si>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</si>
  <si>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</si>
  <si>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</si>
  <si>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</si>
  <si>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</si>
  <si>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</si>
  <si>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</si>
  <si>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</si>
  <si>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</si>
  <si>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</si>
  <si>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</si>
  <si>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</si>
  <si>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</si>
  <si>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</si>
  <si>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</si>
  <si>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PRIVADA 
MARZO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</si>
</sst>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yyyy\-mm\-dd"/>
    <numFmt numFmtId="165" formatCode="_ * #,##0.00_ ;_ * \-#,##0.00_ ;_ * &quot;-&quot;??_ ;_ @_ "/>
    <numFmt numFmtId="166" formatCode="#,##0.00,,"/>
  </numFmts>
  <fonts count="11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 wrapText="1"/>
    </xf>
    <xf numFmtId="0" fontId="8" fillId="0" borderId="0" xfId="0" applyFont="1"/>
    <xf numFmtId="0" fontId="8" fillId="0" borderId="1" xfId="0" applyFont="1" applyBorder="1"/>
    <xf numFmtId="0" fontId="8" fillId="0" borderId="0" xfId="0" applyFont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vertical="top"/>
    </xf>
    <xf numFmtId="166" fontId="10" fillId="0" borderId="1" xfId="0" applyNumberFormat="1" applyFont="1" applyBorder="1"/>
    <xf numFmtId="166" fontId="8" fillId="0" borderId="1" xfId="0" applyNumberFormat="1" applyFont="1" applyBorder="1"/>
    <xf numFmtId="39" fontId="8" fillId="0" borderId="0" xfId="0" applyNumberFormat="1" applyFont="1"/>
    <xf numFmtId="0" fontId="8" fillId="3" borderId="5" xfId="0" applyFont="1" applyFill="1" applyBorder="1" applyAlignment="1">
      <alignment vertical="top"/>
    </xf>
    <xf numFmtId="166" fontId="10" fillId="0" borderId="5" xfId="0" applyNumberFormat="1" applyFont="1" applyBorder="1"/>
    <xf numFmtId="166" fontId="8" fillId="0" borderId="5" xfId="0" applyNumberFormat="1" applyFont="1" applyBorder="1"/>
    <xf numFmtId="0" fontId="8" fillId="3" borderId="6" xfId="0" applyFont="1" applyFill="1" applyBorder="1" applyAlignment="1">
      <alignment vertical="top"/>
    </xf>
    <xf numFmtId="166" fontId="10" fillId="0" borderId="6" xfId="0" applyNumberFormat="1" applyFont="1" applyBorder="1"/>
    <xf numFmtId="166" fontId="8" fillId="0" borderId="6" xfId="0" applyNumberFormat="1" applyFont="1" applyBorder="1"/>
    <xf numFmtId="166" fontId="0" fillId="0" borderId="0" xfId="0" applyNumberFormat="1"/>
    <xf numFmtId="164" fontId="8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1" xfId="0" applyFont="1" applyBorder="1" applyAlignment="1">
      <alignment horizontal="center" vertical="top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</cellXfs>
  <cellStyles count="11">
    <cellStyle name="Millares 2" xfId="3" xr:uid="{00000000-0005-0000-0000-000000000000}"/>
    <cellStyle name="Millares 2 2" xfId="8" xr:uid="{4041723F-3FAD-41AE-B049-C77AD6049D27}"/>
    <cellStyle name="Millares 3" xfId="4" xr:uid="{00000000-0005-0000-0000-000001000000}"/>
    <cellStyle name="Millares 3 2" xfId="9" xr:uid="{26EDF912-AD0C-4C78-9D17-8B061B8F1A02}"/>
    <cellStyle name="Normal" xfId="0" builtinId="0"/>
    <cellStyle name="Normal 2" xfId="2" xr:uid="{00000000-0005-0000-0000-000003000000}"/>
    <cellStyle name="Normal 3" xfId="6" xr:uid="{00000000-0005-0000-0000-000004000000}"/>
    <cellStyle name="Normal 4" xfId="1" xr:uid="{00000000-0005-0000-0000-000005000000}"/>
    <cellStyle name="Normal 4 2" xfId="7" xr:uid="{5F864875-76FC-4F89-9327-AD2763E65E5C}"/>
    <cellStyle name="Porcentaje 2" xfId="5" xr:uid="{00000000-0005-0000-0000-000006000000}"/>
    <cellStyle name="Porcentaje 2 2" xfId="10" xr:uid="{B6995204-67CF-4828-B1B2-C8166CAA5176}"/>
  </cellStyles>
  <dxfs count="0"/>
  <tableStyles count="1" defaultTableStyle="TableStyleMedium9" defaultPivotStyle="PivotStyleLight16">
    <tableStyle name="Invisible" pivot="0" table="0" count="0" xr9:uid="{3508DD22-5884-430D-80FB-E4440F87802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zoomScale="90" zoomScaleNormal="90" workbookViewId="0">
      <selection activeCell="H13" sqref="H13"/>
    </sheetView>
  </sheetViews>
  <sheetFormatPr baseColWidth="10" defaultColWidth="10.796875" defaultRowHeight="12.75" customHeight="1" x14ac:dyDescent="0.35"/>
  <cols>
    <col min="1" max="1" width="19.265625" style="2" customWidth="1"/>
    <col min="2" max="2" width="14.46484375" style="2" bestFit="1" customWidth="1"/>
    <col min="3" max="3" width="12.53125" style="2" customWidth="1"/>
    <col min="4" max="4" width="11.265625" style="2" customWidth="1"/>
    <col min="5" max="6" width="10.796875" style="2"/>
    <col min="7" max="7" width="10.53125" style="2" customWidth="1"/>
    <col min="8" max="8" width="12.265625" style="2" customWidth="1"/>
    <col min="9" max="9" width="11.53125" style="2" customWidth="1"/>
    <col min="10" max="16384" width="10.796875" style="2"/>
  </cols>
  <sheetData>
    <row r="1" spans="1:15" ht="12.75" customHeight="1" x14ac:dyDescent="0.35">
      <c r="A1" s="17"/>
      <c r="B1" s="17"/>
      <c r="C1" s="18"/>
    </row>
    <row r="2" spans="1:15" ht="12.75" customHeight="1" x14ac:dyDescent="0.35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"/>
    </row>
    <row r="3" spans="1:15" ht="12.7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"/>
    </row>
    <row r="4" spans="1:15" ht="12.7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"/>
    </row>
    <row r="5" spans="1:15" ht="12.7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1"/>
    </row>
    <row r="6" spans="1:15" ht="12.75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1"/>
    </row>
    <row r="7" spans="1:15" ht="12.75" customHeight="1" x14ac:dyDescent="0.35">
      <c r="A7" s="21"/>
      <c r="B7" s="21"/>
      <c r="C7" s="21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12.75" customHeight="1" x14ac:dyDescent="0.35">
      <c r="A8" s="19" t="s">
        <v>0</v>
      </c>
      <c r="B8" s="5">
        <v>2024</v>
      </c>
      <c r="C8" s="23">
        <v>2025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</row>
    <row r="9" spans="1:15" ht="12.75" customHeight="1" x14ac:dyDescent="0.35">
      <c r="A9" s="20"/>
      <c r="B9" s="5" t="s">
        <v>18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5" ht="12.75" customHeight="1" x14ac:dyDescent="0.35">
      <c r="A10" s="6" t="s">
        <v>3</v>
      </c>
      <c r="B10" s="7">
        <f>B11+B12</f>
        <v>50198224029.899994</v>
      </c>
      <c r="C10" s="7">
        <v>51344387437.439987</v>
      </c>
      <c r="D10" s="7">
        <f>D11+D12</f>
        <v>51496412037.549973</v>
      </c>
      <c r="E10" s="7">
        <f>E11+E12</f>
        <v>51801082473.080025</v>
      </c>
      <c r="F10" s="7"/>
      <c r="G10" s="7"/>
      <c r="H10" s="7"/>
      <c r="I10" s="7"/>
      <c r="J10" s="7"/>
      <c r="K10" s="7"/>
      <c r="L10" s="7"/>
      <c r="M10" s="7"/>
      <c r="N10" s="7"/>
    </row>
    <row r="11" spans="1:15" ht="12.75" customHeight="1" x14ac:dyDescent="0.35">
      <c r="A11" s="6" t="s">
        <v>4</v>
      </c>
      <c r="B11" s="16">
        <v>619543550.85000002</v>
      </c>
      <c r="C11" s="8">
        <v>465384150.30000007</v>
      </c>
      <c r="D11" s="8">
        <v>484616668.95000005</v>
      </c>
      <c r="E11" s="8">
        <v>490714620.59999996</v>
      </c>
      <c r="F11" s="8"/>
      <c r="G11" s="8"/>
      <c r="H11" s="8"/>
      <c r="I11" s="8"/>
      <c r="J11" s="8"/>
      <c r="K11" s="8"/>
      <c r="L11" s="8"/>
      <c r="M11" s="8"/>
      <c r="N11" s="8"/>
    </row>
    <row r="12" spans="1:15" ht="12.75" customHeight="1" x14ac:dyDescent="0.35">
      <c r="A12" s="6" t="s">
        <v>5</v>
      </c>
      <c r="B12" s="7">
        <f>SUM(B13:B22)</f>
        <v>49578680479.049995</v>
      </c>
      <c r="C12" s="7">
        <v>50879003287.139984</v>
      </c>
      <c r="D12" s="7">
        <f>SUM(D13:D22)</f>
        <v>51011795368.599976</v>
      </c>
      <c r="E12" s="7">
        <f>SUM(E13:E22)</f>
        <v>51310367852.480026</v>
      </c>
      <c r="F12" s="7"/>
      <c r="G12" s="7"/>
      <c r="H12" s="7"/>
      <c r="I12" s="7"/>
      <c r="J12" s="7"/>
      <c r="K12" s="7"/>
      <c r="L12" s="7"/>
      <c r="M12" s="7"/>
      <c r="N12" s="7"/>
    </row>
    <row r="13" spans="1:15" ht="12.75" customHeight="1" x14ac:dyDescent="0.35">
      <c r="A13" s="6" t="s">
        <v>16</v>
      </c>
      <c r="B13" s="7">
        <v>1372209966.6699996</v>
      </c>
      <c r="C13" s="8">
        <v>1484850634.4600003</v>
      </c>
      <c r="D13" s="8">
        <v>1610083334.0599999</v>
      </c>
      <c r="E13" s="8">
        <v>1647643608.7900007</v>
      </c>
      <c r="F13" s="8"/>
      <c r="G13" s="8"/>
      <c r="H13" s="8"/>
      <c r="I13" s="8"/>
      <c r="J13" s="8"/>
      <c r="K13" s="8"/>
      <c r="L13" s="8"/>
      <c r="M13" s="8"/>
      <c r="N13" s="8"/>
    </row>
    <row r="14" spans="1:15" ht="12.75" customHeight="1" x14ac:dyDescent="0.35">
      <c r="A14" s="10" t="s">
        <v>6</v>
      </c>
      <c r="B14" s="11">
        <v>396449661.41000015</v>
      </c>
      <c r="C14" s="12">
        <v>449185177.59000009</v>
      </c>
      <c r="D14" s="12">
        <v>450198622.17999995</v>
      </c>
      <c r="E14" s="12">
        <v>447463572.64999998</v>
      </c>
      <c r="F14" s="12"/>
      <c r="G14" s="12"/>
      <c r="H14" s="12"/>
      <c r="I14" s="12"/>
      <c r="J14" s="12"/>
      <c r="K14" s="12"/>
      <c r="L14" s="8"/>
      <c r="M14" s="8"/>
      <c r="N14" s="8"/>
    </row>
    <row r="15" spans="1:15" ht="12.75" customHeight="1" x14ac:dyDescent="0.35">
      <c r="A15" s="6" t="s">
        <v>7</v>
      </c>
      <c r="B15" s="7">
        <v>841351922.69999993</v>
      </c>
      <c r="C15" s="8">
        <v>812195703.32000005</v>
      </c>
      <c r="D15" s="8">
        <v>807290604.29000008</v>
      </c>
      <c r="E15" s="8">
        <v>800692720.44000018</v>
      </c>
      <c r="F15" s="8"/>
      <c r="G15" s="8"/>
      <c r="H15" s="8"/>
      <c r="I15" s="8"/>
      <c r="J15" s="8"/>
      <c r="K15" s="8"/>
      <c r="L15" s="8"/>
      <c r="M15" s="8"/>
      <c r="N15" s="8"/>
    </row>
    <row r="16" spans="1:15" ht="12.75" customHeight="1" x14ac:dyDescent="0.35">
      <c r="A16" s="6" t="s">
        <v>8</v>
      </c>
      <c r="B16" s="7">
        <v>103552035.10000002</v>
      </c>
      <c r="C16" s="8">
        <v>87330363.269999996</v>
      </c>
      <c r="D16" s="8">
        <v>82376762.920000002</v>
      </c>
      <c r="E16" s="8">
        <v>83126649.189999983</v>
      </c>
      <c r="F16" s="8"/>
      <c r="G16" s="8"/>
      <c r="H16" s="8"/>
      <c r="I16" s="8"/>
      <c r="J16" s="8"/>
      <c r="K16" s="8"/>
      <c r="L16" s="8"/>
      <c r="M16" s="8"/>
      <c r="N16" s="8"/>
    </row>
    <row r="17" spans="1:14" ht="12.75" customHeight="1" x14ac:dyDescent="0.35">
      <c r="A17" s="6" t="s">
        <v>9</v>
      </c>
      <c r="B17" s="7">
        <v>37920148.450000003</v>
      </c>
      <c r="C17" s="8">
        <v>39527316.5</v>
      </c>
      <c r="D17" s="8">
        <v>39411349.300000004</v>
      </c>
      <c r="E17" s="8">
        <v>39594890</v>
      </c>
      <c r="F17" s="8"/>
      <c r="G17" s="8"/>
      <c r="H17" s="8"/>
      <c r="I17" s="8"/>
      <c r="J17" s="8"/>
      <c r="K17" s="8"/>
      <c r="L17" s="8"/>
      <c r="M17" s="8"/>
      <c r="N17" s="8"/>
    </row>
    <row r="18" spans="1:14" ht="12.75" customHeight="1" x14ac:dyDescent="0.35">
      <c r="A18" s="6" t="s">
        <v>10</v>
      </c>
      <c r="B18" s="7">
        <v>11947406768.199995</v>
      </c>
      <c r="C18" s="8">
        <v>12551124159.569992</v>
      </c>
      <c r="D18" s="8">
        <v>12552763421.599983</v>
      </c>
      <c r="E18" s="8">
        <v>12630388514.260025</v>
      </c>
      <c r="F18" s="8"/>
      <c r="G18" s="8"/>
      <c r="H18" s="8"/>
      <c r="I18" s="8"/>
      <c r="J18" s="8"/>
      <c r="K18" s="8"/>
      <c r="L18" s="8"/>
      <c r="M18" s="8"/>
      <c r="N18" s="8"/>
    </row>
    <row r="19" spans="1:14" ht="12.75" customHeight="1" x14ac:dyDescent="0.35">
      <c r="A19" s="6" t="s">
        <v>11</v>
      </c>
      <c r="B19" s="7">
        <v>3516007287.9500012</v>
      </c>
      <c r="C19" s="8">
        <v>3575709045.1599998</v>
      </c>
      <c r="D19" s="8">
        <v>3563586512.8900008</v>
      </c>
      <c r="E19" s="8">
        <v>3653811162.5800014</v>
      </c>
      <c r="F19" s="8"/>
      <c r="G19" s="8"/>
      <c r="H19" s="8"/>
      <c r="I19" s="8"/>
      <c r="J19" s="8"/>
      <c r="K19" s="8"/>
      <c r="L19" s="8"/>
      <c r="M19" s="8"/>
      <c r="N19" s="8"/>
    </row>
    <row r="20" spans="1:14" ht="12.75" customHeight="1" x14ac:dyDescent="0.35">
      <c r="A20" s="6" t="s">
        <v>12</v>
      </c>
      <c r="B20" s="7">
        <v>15814121592.32</v>
      </c>
      <c r="C20" s="8">
        <v>15921257003.040001</v>
      </c>
      <c r="D20" s="8">
        <v>15952695661.329994</v>
      </c>
      <c r="E20" s="8">
        <v>15991358914.899992</v>
      </c>
      <c r="F20" s="8"/>
      <c r="G20" s="8"/>
      <c r="H20" s="8"/>
      <c r="I20" s="8"/>
      <c r="J20" s="8"/>
      <c r="K20" s="8"/>
      <c r="L20" s="8"/>
      <c r="M20" s="8"/>
      <c r="N20" s="8"/>
    </row>
    <row r="21" spans="1:14" ht="12.75" customHeight="1" x14ac:dyDescent="0.35">
      <c r="A21" s="13" t="s">
        <v>13</v>
      </c>
      <c r="B21" s="14">
        <v>4342121873.3999987</v>
      </c>
      <c r="C21" s="15">
        <v>4287781445.6300001</v>
      </c>
      <c r="D21" s="15">
        <v>4221802200.3500009</v>
      </c>
      <c r="E21" s="15">
        <v>4222734897.0700021</v>
      </c>
      <c r="F21" s="15"/>
      <c r="G21" s="15"/>
      <c r="H21" s="15"/>
      <c r="I21" s="15"/>
      <c r="J21" s="15"/>
      <c r="K21" s="15"/>
      <c r="L21" s="8"/>
      <c r="M21" s="8"/>
      <c r="N21" s="8"/>
    </row>
    <row r="22" spans="1:14" ht="12.75" customHeight="1" x14ac:dyDescent="0.35">
      <c r="A22" s="6" t="s">
        <v>14</v>
      </c>
      <c r="B22" s="7">
        <v>11207539222.85</v>
      </c>
      <c r="C22" s="8">
        <v>11670042438.6</v>
      </c>
      <c r="D22" s="8">
        <v>11731586899.680002</v>
      </c>
      <c r="E22" s="8">
        <v>11793552922.600002</v>
      </c>
      <c r="F22" s="8"/>
      <c r="G22" s="8"/>
      <c r="H22" s="8"/>
      <c r="I22" s="8"/>
      <c r="J22" s="8"/>
      <c r="K22" s="8"/>
      <c r="L22" s="8"/>
      <c r="M22" s="8"/>
      <c r="N22" s="8"/>
    </row>
    <row r="23" spans="1:14" ht="12.75" customHeight="1" x14ac:dyDescent="0.35">
      <c r="A23" s="4" t="s">
        <v>15</v>
      </c>
      <c r="B23" s="4"/>
      <c r="C23" s="4"/>
      <c r="F23" s="9"/>
      <c r="G23" s="9"/>
      <c r="H23" s="9"/>
      <c r="I23" s="9"/>
      <c r="J23" s="9"/>
      <c r="K23" s="9"/>
      <c r="L23" s="9"/>
      <c r="M23" s="9"/>
      <c r="N23" s="9"/>
    </row>
    <row r="26" spans="1:14" ht="12.75" customHeight="1" x14ac:dyDescent="0.35">
      <c r="F26" s="9"/>
    </row>
    <row r="27" spans="1:14" ht="12.75" customHeight="1" x14ac:dyDescent="0.35">
      <c r="I27" s="4"/>
    </row>
  </sheetData>
  <mergeCells count="5">
    <mergeCell ref="A1:C1"/>
    <mergeCell ref="A8:A9"/>
    <mergeCell ref="A7:C7"/>
    <mergeCell ref="A2:N6"/>
    <mergeCell ref="C8:N8"/>
  </mergeCells>
  <phoneticPr fontId="7" type="noConversion"/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2023-03-14T12:00:10Z</cp:lastPrinted>
  <dcterms:created xsi:type="dcterms:W3CDTF">2015-04-06T16:50:54Z</dcterms:created>
  <dcterms:modified xsi:type="dcterms:W3CDTF">2025-04-21T19:42:04Z</dcterms:modified>
</cp:coreProperties>
</file>