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AGOSTO 2024/"/>
    </mc:Choice>
  </mc:AlternateContent>
  <xr:revisionPtr revIDLastSave="92" documentId="13_ncr:1_{04E4076F-30AC-4FB5-A067-6FE12A900F85}" xr6:coauthVersionLast="47" xr6:coauthVersionMax="47" xr10:uidLastSave="{7540BBAD-E31D-492A-9CA4-3E3A356483A7}"/>
  <bookViews>
    <workbookView xWindow="-110" yWindow="-110" windowWidth="19420" windowHeight="10420" tabRatio="773" firstSheet="84" activeTab="91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  <sheet name="Abril 2023" sheetId="77" r:id="rId76"/>
    <sheet name="Mayo 2023" sheetId="76" r:id="rId77"/>
    <sheet name="Junio 2023" sheetId="78" r:id="rId78"/>
    <sheet name="Julio 2023" sheetId="79" r:id="rId79"/>
    <sheet name="Agosto 2023" sheetId="80" r:id="rId80"/>
    <sheet name="Septiembre 2023" sheetId="81" r:id="rId81"/>
    <sheet name="Octubre 2023" sheetId="82" r:id="rId82"/>
    <sheet name="Noviembre 2023" sheetId="83" r:id="rId83"/>
    <sheet name="Diciembre 2023" sheetId="84" r:id="rId84"/>
    <sheet name="Enero 2024" sheetId="85" r:id="rId85"/>
    <sheet name="Febrero 2024" sheetId="86" r:id="rId86"/>
    <sheet name="Marzo 2024" sheetId="87" r:id="rId87"/>
    <sheet name="Abril 2024" sheetId="88" r:id="rId88"/>
    <sheet name="Mayo 2024" sheetId="89" r:id="rId89"/>
    <sheet name="Junio 2024" sheetId="90" r:id="rId90"/>
    <sheet name="Julio 2024" sheetId="91" r:id="rId91"/>
    <sheet name="Agosto 2024" sheetId="92" r:id="rId92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92" l="1"/>
  <c r="E8" i="92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6" i="92"/>
  <c r="D10" i="92"/>
  <c r="D7" i="92"/>
  <c r="D24" i="92"/>
  <c r="D23" i="92"/>
  <c r="D38" i="92"/>
  <c r="D36" i="92"/>
  <c r="D27" i="92"/>
  <c r="D28" i="92"/>
  <c r="D12" i="92"/>
  <c r="D39" i="92"/>
  <c r="D29" i="92"/>
  <c r="D40" i="92"/>
  <c r="D16" i="92"/>
  <c r="D22" i="92"/>
  <c r="D8" i="92"/>
  <c r="D15" i="92"/>
  <c r="D34" i="92"/>
  <c r="D6" i="92"/>
  <c r="D30" i="92"/>
  <c r="D41" i="92"/>
  <c r="D21" i="92"/>
  <c r="D31" i="92"/>
  <c r="D14" i="92"/>
  <c r="D37" i="92"/>
  <c r="D11" i="92"/>
  <c r="D20" i="92"/>
  <c r="D42" i="92"/>
  <c r="D26" i="92"/>
  <c r="D25" i="92"/>
  <c r="D43" i="92"/>
  <c r="D19" i="92"/>
  <c r="D44" i="92"/>
  <c r="D45" i="92"/>
  <c r="D46" i="92"/>
  <c r="D32" i="92"/>
  <c r="D33" i="92"/>
  <c r="D47" i="92"/>
  <c r="D17" i="92"/>
  <c r="D18" i="92"/>
  <c r="D35" i="92"/>
  <c r="D9" i="92"/>
  <c r="D48" i="92"/>
  <c r="D49" i="92"/>
  <c r="D13" i="92"/>
  <c r="D49" i="91"/>
  <c r="E49" i="91" s="1"/>
  <c r="E7" i="91"/>
  <c r="E8" i="9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6" i="91"/>
  <c r="D10" i="91"/>
  <c r="D7" i="91"/>
  <c r="D24" i="91"/>
  <c r="D23" i="91"/>
  <c r="D38" i="91"/>
  <c r="D36" i="91"/>
  <c r="D28" i="91"/>
  <c r="D27" i="91"/>
  <c r="D12" i="91"/>
  <c r="D39" i="91"/>
  <c r="D29" i="91"/>
  <c r="D40" i="91"/>
  <c r="D16" i="91"/>
  <c r="D22" i="91"/>
  <c r="D8" i="91"/>
  <c r="D15" i="91"/>
  <c r="D34" i="91"/>
  <c r="D6" i="91"/>
  <c r="D31" i="91"/>
  <c r="D41" i="91"/>
  <c r="D21" i="91"/>
  <c r="D30" i="91"/>
  <c r="D14" i="91"/>
  <c r="D37" i="91"/>
  <c r="D11" i="91"/>
  <c r="D20" i="91"/>
  <c r="D42" i="91"/>
  <c r="D26" i="91"/>
  <c r="D25" i="91"/>
  <c r="D43" i="91"/>
  <c r="D19" i="91"/>
  <c r="D44" i="91"/>
  <c r="D45" i="91"/>
  <c r="D46" i="91"/>
  <c r="D32" i="91"/>
  <c r="D33" i="91"/>
  <c r="D47" i="91"/>
  <c r="D17" i="91"/>
  <c r="D18" i="91"/>
  <c r="D35" i="91"/>
  <c r="D9" i="91"/>
  <c r="D13" i="91"/>
  <c r="E7" i="90"/>
  <c r="E8" i="90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6" i="90"/>
  <c r="D10" i="90"/>
  <c r="D7" i="90"/>
  <c r="D24" i="90"/>
  <c r="D21" i="90"/>
  <c r="D38" i="90"/>
  <c r="D36" i="90"/>
  <c r="D28" i="90"/>
  <c r="D27" i="90"/>
  <c r="D12" i="90"/>
  <c r="D39" i="90"/>
  <c r="D29" i="90"/>
  <c r="D40" i="90"/>
  <c r="D16" i="90"/>
  <c r="D23" i="90"/>
  <c r="D8" i="90"/>
  <c r="D15" i="90"/>
  <c r="D34" i="90"/>
  <c r="D6" i="90"/>
  <c r="D32" i="90"/>
  <c r="D41" i="90"/>
  <c r="D22" i="90"/>
  <c r="D30" i="90"/>
  <c r="D14" i="90"/>
  <c r="D37" i="90"/>
  <c r="D11" i="90"/>
  <c r="D20" i="90"/>
  <c r="D42" i="90"/>
  <c r="D26" i="90"/>
  <c r="D25" i="90"/>
  <c r="D43" i="90"/>
  <c r="D18" i="90"/>
  <c r="D44" i="90"/>
  <c r="D45" i="90"/>
  <c r="D46" i="90"/>
  <c r="D31" i="90"/>
  <c r="D33" i="90"/>
  <c r="D47" i="90"/>
  <c r="D17" i="90"/>
  <c r="D19" i="90"/>
  <c r="D35" i="90"/>
  <c r="D9" i="90"/>
  <c r="D48" i="90"/>
  <c r="D49" i="90"/>
  <c r="D13" i="90"/>
  <c r="E7" i="89"/>
  <c r="E8" i="89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6" i="89"/>
  <c r="D10" i="89"/>
  <c r="D7" i="89"/>
  <c r="D24" i="89"/>
  <c r="D21" i="89"/>
  <c r="D37" i="89"/>
  <c r="D36" i="89"/>
  <c r="D28" i="89"/>
  <c r="D27" i="89"/>
  <c r="D12" i="89"/>
  <c r="D38" i="89"/>
  <c r="D29" i="89"/>
  <c r="D39" i="89"/>
  <c r="D15" i="89"/>
  <c r="D20" i="89"/>
  <c r="D8" i="89"/>
  <c r="D16" i="89"/>
  <c r="D33" i="89"/>
  <c r="D6" i="89"/>
  <c r="D31" i="89"/>
  <c r="D40" i="89"/>
  <c r="D23" i="89"/>
  <c r="D30" i="89"/>
  <c r="D14" i="89"/>
  <c r="D35" i="89"/>
  <c r="D11" i="89"/>
  <c r="D19" i="89"/>
  <c r="D41" i="89"/>
  <c r="D26" i="89"/>
  <c r="D25" i="89"/>
  <c r="D42" i="89"/>
  <c r="D18" i="89"/>
  <c r="D43" i="89"/>
  <c r="D44" i="89"/>
  <c r="D45" i="89"/>
  <c r="D32" i="89"/>
  <c r="D46" i="89"/>
  <c r="D47" i="89"/>
  <c r="D17" i="89"/>
  <c r="D22" i="89"/>
  <c r="D34" i="89"/>
  <c r="D9" i="89"/>
  <c r="D48" i="89"/>
  <c r="D49" i="89"/>
  <c r="D13" i="89"/>
  <c r="E7" i="88"/>
  <c r="E8" i="88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6" i="88"/>
  <c r="D10" i="88"/>
  <c r="D7" i="88"/>
  <c r="D24" i="88"/>
  <c r="D19" i="88"/>
  <c r="D37" i="88"/>
  <c r="D36" i="88"/>
  <c r="D28" i="88"/>
  <c r="D27" i="88"/>
  <c r="D12" i="88"/>
  <c r="D38" i="88"/>
  <c r="D29" i="88"/>
  <c r="D39" i="88"/>
  <c r="D15" i="88"/>
  <c r="D21" i="88"/>
  <c r="D8" i="88"/>
  <c r="D16" i="88"/>
  <c r="D33" i="88"/>
  <c r="D6" i="88"/>
  <c r="D31" i="88"/>
  <c r="D40" i="88"/>
  <c r="D22" i="88"/>
  <c r="D30" i="88"/>
  <c r="D14" i="88"/>
  <c r="D35" i="88"/>
  <c r="D11" i="88"/>
  <c r="D20" i="88"/>
  <c r="D41" i="88"/>
  <c r="D26" i="88"/>
  <c r="D25" i="88"/>
  <c r="D42" i="88"/>
  <c r="D18" i="88"/>
  <c r="D43" i="88"/>
  <c r="D44" i="88"/>
  <c r="D45" i="88"/>
  <c r="D32" i="88"/>
  <c r="D46" i="88"/>
  <c r="D47" i="88"/>
  <c r="D17" i="88"/>
  <c r="D23" i="88"/>
  <c r="D34" i="88"/>
  <c r="D9" i="88"/>
  <c r="D48" i="88"/>
  <c r="D49" i="88"/>
  <c r="D13" i="88"/>
  <c r="E7" i="87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6" i="87"/>
  <c r="D10" i="87"/>
  <c r="D6" i="87"/>
  <c r="D24" i="87"/>
  <c r="D20" i="87"/>
  <c r="D38" i="87"/>
  <c r="D37" i="87"/>
  <c r="D28" i="87"/>
  <c r="D27" i="87"/>
  <c r="D12" i="87"/>
  <c r="D39" i="87"/>
  <c r="D29" i="87"/>
  <c r="D40" i="87"/>
  <c r="D15" i="87"/>
  <c r="D19" i="87"/>
  <c r="D8" i="87"/>
  <c r="D16" i="87"/>
  <c r="D35" i="87"/>
  <c r="D7" i="87"/>
  <c r="D33" i="87"/>
  <c r="D41" i="87"/>
  <c r="D22" i="87"/>
  <c r="D30" i="87"/>
  <c r="D14" i="87"/>
  <c r="D34" i="87"/>
  <c r="D11" i="87"/>
  <c r="D21" i="87"/>
  <c r="D42" i="87"/>
  <c r="D26" i="87"/>
  <c r="D25" i="87"/>
  <c r="D43" i="87"/>
  <c r="D18" i="87"/>
  <c r="D44" i="87"/>
  <c r="D45" i="87"/>
  <c r="D46" i="87"/>
  <c r="D32" i="87"/>
  <c r="D31" i="87"/>
  <c r="D47" i="87"/>
  <c r="D17" i="87"/>
  <c r="D23" i="87"/>
  <c r="D36" i="87"/>
  <c r="D9" i="87"/>
  <c r="D48" i="87"/>
  <c r="D49" i="87"/>
  <c r="D13" i="87"/>
  <c r="E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6" i="86"/>
  <c r="D10" i="86"/>
  <c r="D7" i="86"/>
  <c r="D24" i="86"/>
  <c r="D23" i="86"/>
  <c r="D38" i="86"/>
  <c r="D37" i="86"/>
  <c r="D28" i="86"/>
  <c r="D27" i="86"/>
  <c r="D12" i="86"/>
  <c r="D39" i="86"/>
  <c r="D29" i="86"/>
  <c r="D40" i="86"/>
  <c r="D15" i="86"/>
  <c r="D20" i="86"/>
  <c r="D8" i="86"/>
  <c r="D16" i="86"/>
  <c r="D35" i="86"/>
  <c r="D6" i="86"/>
  <c r="D33" i="86"/>
  <c r="D41" i="86"/>
  <c r="D22" i="86"/>
  <c r="D30" i="86"/>
  <c r="D14" i="86"/>
  <c r="D34" i="86"/>
  <c r="D11" i="86"/>
  <c r="D18" i="86"/>
  <c r="D42" i="86"/>
  <c r="D26" i="86"/>
  <c r="D25" i="86"/>
  <c r="D43" i="86"/>
  <c r="D19" i="86"/>
  <c r="D44" i="86"/>
  <c r="D45" i="86"/>
  <c r="D46" i="86"/>
  <c r="D32" i="86"/>
  <c r="D31" i="86"/>
  <c r="D47" i="86"/>
  <c r="D17" i="86"/>
  <c r="D21" i="86"/>
  <c r="D36" i="86"/>
  <c r="D9" i="86"/>
  <c r="D48" i="86"/>
  <c r="D49" i="86"/>
  <c r="D13" i="86"/>
  <c r="E7" i="85"/>
  <c r="E8" i="85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6" i="85"/>
  <c r="D10" i="85"/>
  <c r="D7" i="85"/>
  <c r="D24" i="85"/>
  <c r="D21" i="85"/>
  <c r="D37" i="85"/>
  <c r="D36" i="85"/>
  <c r="D28" i="85"/>
  <c r="D27" i="85"/>
  <c r="D12" i="85"/>
  <c r="D38" i="85"/>
  <c r="D29" i="85"/>
  <c r="D39" i="85"/>
  <c r="D15" i="85"/>
  <c r="D20" i="85"/>
  <c r="D8" i="85"/>
  <c r="D16" i="85"/>
  <c r="D34" i="85"/>
  <c r="D6" i="85"/>
  <c r="D31" i="85"/>
  <c r="D40" i="85"/>
  <c r="D18" i="85"/>
  <c r="D30" i="85"/>
  <c r="D14" i="85"/>
  <c r="D33" i="85"/>
  <c r="D11" i="85"/>
  <c r="D19" i="85"/>
  <c r="D41" i="85"/>
  <c r="D26" i="85"/>
  <c r="D25" i="85"/>
  <c r="D42" i="85"/>
  <c r="D22" i="85"/>
  <c r="D43" i="85"/>
  <c r="D44" i="85"/>
  <c r="D45" i="85"/>
  <c r="D32" i="85"/>
  <c r="D46" i="85"/>
  <c r="D47" i="85"/>
  <c r="D17" i="85"/>
  <c r="D23" i="85"/>
  <c r="D35" i="85"/>
  <c r="D9" i="85"/>
  <c r="D48" i="85"/>
  <c r="D49" i="85"/>
  <c r="D13" i="85"/>
  <c r="E7" i="84"/>
  <c r="E8" i="84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6" i="84"/>
  <c r="D49" i="84"/>
  <c r="D47" i="84"/>
  <c r="D7" i="84"/>
  <c r="D8" i="84"/>
  <c r="D9" i="84"/>
  <c r="D10" i="84"/>
  <c r="D11" i="84"/>
  <c r="D12" i="84"/>
  <c r="D13" i="84"/>
  <c r="D14" i="84"/>
  <c r="D15" i="84"/>
  <c r="D16" i="84"/>
  <c r="D17" i="84"/>
  <c r="D18" i="84"/>
  <c r="D19" i="84"/>
  <c r="D20" i="84"/>
  <c r="D21" i="84"/>
  <c r="D22" i="84"/>
  <c r="D23" i="84"/>
  <c r="D24" i="84"/>
  <c r="D25" i="84"/>
  <c r="D26" i="84"/>
  <c r="D27" i="84"/>
  <c r="D28" i="84"/>
  <c r="D29" i="84"/>
  <c r="D30" i="84"/>
  <c r="D31" i="84"/>
  <c r="D32" i="84"/>
  <c r="D33" i="84"/>
  <c r="D34" i="84"/>
  <c r="D35" i="84"/>
  <c r="D36" i="84"/>
  <c r="D37" i="84"/>
  <c r="D38" i="84"/>
  <c r="D39" i="84"/>
  <c r="D40" i="84"/>
  <c r="D41" i="84"/>
  <c r="D42" i="84"/>
  <c r="D43" i="84"/>
  <c r="D44" i="84"/>
  <c r="D45" i="84"/>
  <c r="D46" i="84"/>
  <c r="D6" i="84"/>
  <c r="E7" i="83"/>
  <c r="E8" i="83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6" i="83"/>
  <c r="D32" i="83"/>
  <c r="D33" i="83"/>
  <c r="D34" i="83"/>
  <c r="D35" i="83"/>
  <c r="D36" i="83"/>
  <c r="D37" i="83"/>
  <c r="D38" i="83"/>
  <c r="D39" i="83"/>
  <c r="D40" i="83"/>
  <c r="D41" i="83"/>
  <c r="D42" i="83"/>
  <c r="D43" i="83"/>
  <c r="D44" i="83"/>
  <c r="D45" i="83"/>
  <c r="D46" i="83"/>
  <c r="D47" i="83"/>
  <c r="D48" i="83"/>
  <c r="D49" i="83"/>
  <c r="D10" i="83"/>
  <c r="D7" i="83"/>
  <c r="D23" i="83"/>
  <c r="D19" i="83"/>
  <c r="D29" i="83"/>
  <c r="D27" i="83"/>
  <c r="D11" i="83"/>
  <c r="D28" i="83"/>
  <c r="D15" i="83"/>
  <c r="D21" i="83"/>
  <c r="D8" i="83"/>
  <c r="D17" i="83"/>
  <c r="D6" i="83"/>
  <c r="D31" i="83"/>
  <c r="D18" i="83"/>
  <c r="D30" i="83"/>
  <c r="D14" i="83"/>
  <c r="D12" i="83"/>
  <c r="D20" i="83"/>
  <c r="D26" i="83"/>
  <c r="D25" i="83"/>
  <c r="D22" i="83"/>
  <c r="D16" i="83"/>
  <c r="D24" i="83"/>
  <c r="D9" i="83"/>
  <c r="D13" i="83"/>
  <c r="E14" i="82"/>
  <c r="E22" i="82"/>
  <c r="E23" i="82"/>
  <c r="E28" i="82"/>
  <c r="E30" i="82"/>
  <c r="E31" i="82"/>
  <c r="E36" i="82"/>
  <c r="E38" i="82"/>
  <c r="D10" i="82"/>
  <c r="E10" i="82" s="1"/>
  <c r="D7" i="82"/>
  <c r="E7" i="82" s="1"/>
  <c r="D23" i="82"/>
  <c r="D19" i="82"/>
  <c r="E19" i="82" s="1"/>
  <c r="D37" i="82"/>
  <c r="E37" i="82" s="1"/>
  <c r="D36" i="82"/>
  <c r="D29" i="82"/>
  <c r="E29" i="82" s="1"/>
  <c r="D27" i="82"/>
  <c r="E27" i="82" s="1"/>
  <c r="D11" i="82"/>
  <c r="E11" i="82" s="1"/>
  <c r="D38" i="82"/>
  <c r="D28" i="82"/>
  <c r="D39" i="82"/>
  <c r="E39" i="82" s="1"/>
  <c r="D15" i="82"/>
  <c r="E15" i="82" s="1"/>
  <c r="D20" i="82"/>
  <c r="E20" i="82" s="1"/>
  <c r="D8" i="82"/>
  <c r="E8" i="82" s="1"/>
  <c r="D17" i="82"/>
  <c r="E17" i="82" s="1"/>
  <c r="D34" i="82"/>
  <c r="E34" i="82" s="1"/>
  <c r="D6" i="82"/>
  <c r="E6" i="82" s="1"/>
  <c r="D31" i="82"/>
  <c r="D40" i="82"/>
  <c r="E40" i="82" s="1"/>
  <c r="D18" i="82"/>
  <c r="E18" i="82" s="1"/>
  <c r="D30" i="82"/>
  <c r="D14" i="82"/>
  <c r="D33" i="82"/>
  <c r="E33" i="82" s="1"/>
  <c r="D12" i="82"/>
  <c r="E12" i="82" s="1"/>
  <c r="D21" i="82"/>
  <c r="E21" i="82" s="1"/>
  <c r="D41" i="82"/>
  <c r="E41" i="82" s="1"/>
  <c r="D26" i="82"/>
  <c r="E26" i="82" s="1"/>
  <c r="D25" i="82"/>
  <c r="E25" i="82" s="1"/>
  <c r="D42" i="82"/>
  <c r="E42" i="82" s="1"/>
  <c r="D22" i="82"/>
  <c r="D43" i="82"/>
  <c r="E43" i="82" s="1"/>
  <c r="D44" i="82"/>
  <c r="E44" i="82" s="1"/>
  <c r="D45" i="82"/>
  <c r="E45" i="82" s="1"/>
  <c r="D32" i="82"/>
  <c r="E32" i="82" s="1"/>
  <c r="D46" i="82"/>
  <c r="E46" i="82" s="1"/>
  <c r="D47" i="82"/>
  <c r="E47" i="82" s="1"/>
  <c r="D16" i="82"/>
  <c r="E16" i="82" s="1"/>
  <c r="D24" i="82"/>
  <c r="E24" i="82" s="1"/>
  <c r="D35" i="82"/>
  <c r="E35" i="82" s="1"/>
  <c r="D9" i="82"/>
  <c r="E9" i="82" s="1"/>
  <c r="D48" i="82"/>
  <c r="E48" i="82" s="1"/>
  <c r="D49" i="82"/>
  <c r="E49" i="82" s="1"/>
  <c r="D13" i="82"/>
  <c r="E13" i="82" s="1"/>
  <c r="E7" i="81"/>
  <c r="E8" i="81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6" i="81"/>
  <c r="D10" i="81"/>
  <c r="D7" i="81"/>
  <c r="D22" i="81"/>
  <c r="D19" i="81"/>
  <c r="D38" i="81"/>
  <c r="D37" i="81"/>
  <c r="D29" i="81"/>
  <c r="D28" i="81"/>
  <c r="D11" i="81"/>
  <c r="D39" i="81"/>
  <c r="D30" i="81"/>
  <c r="D40" i="81"/>
  <c r="D15" i="81"/>
  <c r="D20" i="81"/>
  <c r="D8" i="81"/>
  <c r="D17" i="81"/>
  <c r="D35" i="81"/>
  <c r="D6" i="81"/>
  <c r="D32" i="81"/>
  <c r="D41" i="81"/>
  <c r="D18" i="81"/>
  <c r="D31" i="81"/>
  <c r="D14" i="81"/>
  <c r="D33" i="81"/>
  <c r="D12" i="81"/>
  <c r="D24" i="81"/>
  <c r="D21" i="81"/>
  <c r="D42" i="81"/>
  <c r="D27" i="81"/>
  <c r="D26" i="81"/>
  <c r="D43" i="81"/>
  <c r="D23" i="81"/>
  <c r="D44" i="81"/>
  <c r="D45" i="81"/>
  <c r="D46" i="81"/>
  <c r="D34" i="81"/>
  <c r="D47" i="81"/>
  <c r="D48" i="81"/>
  <c r="D16" i="81"/>
  <c r="D25" i="81"/>
  <c r="D36" i="81"/>
  <c r="D9" i="81"/>
  <c r="D49" i="81"/>
  <c r="D50" i="81"/>
  <c r="D13" i="81"/>
  <c r="E7" i="80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6" i="80"/>
  <c r="D10" i="80"/>
  <c r="D7" i="80"/>
  <c r="D22" i="80"/>
  <c r="D19" i="80"/>
  <c r="D38" i="80"/>
  <c r="D37" i="80"/>
  <c r="D30" i="80"/>
  <c r="D28" i="80"/>
  <c r="D11" i="80"/>
  <c r="D39" i="80"/>
  <c r="D29" i="80"/>
  <c r="D40" i="80"/>
  <c r="D15" i="80"/>
  <c r="D20" i="80"/>
  <c r="D8" i="80"/>
  <c r="D17" i="80"/>
  <c r="D35" i="80"/>
  <c r="D6" i="80"/>
  <c r="D32" i="80"/>
  <c r="D41" i="80"/>
  <c r="D18" i="80"/>
  <c r="D31" i="80"/>
  <c r="D14" i="80"/>
  <c r="D33" i="80"/>
  <c r="D12" i="80"/>
  <c r="D24" i="80"/>
  <c r="D21" i="80"/>
  <c r="D42" i="80"/>
  <c r="D27" i="80"/>
  <c r="D26" i="80"/>
  <c r="D43" i="80"/>
  <c r="D23" i="80"/>
  <c r="D44" i="80"/>
  <c r="D45" i="80"/>
  <c r="D46" i="80"/>
  <c r="D34" i="80"/>
  <c r="D47" i="80"/>
  <c r="D48" i="80"/>
  <c r="D16" i="80"/>
  <c r="D25" i="80"/>
  <c r="D36" i="80"/>
  <c r="D9" i="80"/>
  <c r="D49" i="80"/>
  <c r="D50" i="80"/>
  <c r="D13" i="80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6" i="79"/>
  <c r="D10" i="79"/>
  <c r="D7" i="79"/>
  <c r="D22" i="79"/>
  <c r="D19" i="79"/>
  <c r="D38" i="79"/>
  <c r="D37" i="79"/>
  <c r="D30" i="79"/>
  <c r="D28" i="79"/>
  <c r="D11" i="79"/>
  <c r="D39" i="79"/>
  <c r="D29" i="79"/>
  <c r="D40" i="79"/>
  <c r="D15" i="79"/>
  <c r="D20" i="79"/>
  <c r="D8" i="79"/>
  <c r="D17" i="79"/>
  <c r="D35" i="79"/>
  <c r="D6" i="79"/>
  <c r="D32" i="79"/>
  <c r="D41" i="79"/>
  <c r="D18" i="79"/>
  <c r="D31" i="79"/>
  <c r="D14" i="79"/>
  <c r="D34" i="79"/>
  <c r="D12" i="79"/>
  <c r="D23" i="79"/>
  <c r="D21" i="79"/>
  <c r="D42" i="79"/>
  <c r="D27" i="79"/>
  <c r="D26" i="79"/>
  <c r="D43" i="79"/>
  <c r="D24" i="79"/>
  <c r="D44" i="79"/>
  <c r="D45" i="79"/>
  <c r="D46" i="79"/>
  <c r="D33" i="79"/>
  <c r="D47" i="79"/>
  <c r="D48" i="79"/>
  <c r="D16" i="79"/>
  <c r="D25" i="79"/>
  <c r="D36" i="79"/>
  <c r="D9" i="79"/>
  <c r="D49" i="79"/>
  <c r="D50" i="79"/>
  <c r="D13" i="79"/>
  <c r="E7" i="78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6" i="78"/>
  <c r="D10" i="78"/>
  <c r="D7" i="78"/>
  <c r="D21" i="78"/>
  <c r="D19" i="78"/>
  <c r="D38" i="78"/>
  <c r="D37" i="78"/>
  <c r="D30" i="78"/>
  <c r="D28" i="78"/>
  <c r="D11" i="78"/>
  <c r="D39" i="78"/>
  <c r="D29" i="78"/>
  <c r="D40" i="78"/>
  <c r="D15" i="78"/>
  <c r="D20" i="78"/>
  <c r="D8" i="78"/>
  <c r="D17" i="78"/>
  <c r="D35" i="78"/>
  <c r="D6" i="78"/>
  <c r="D32" i="78"/>
  <c r="D41" i="78"/>
  <c r="D18" i="78"/>
  <c r="D31" i="78"/>
  <c r="D14" i="78"/>
  <c r="D34" i="78"/>
  <c r="D12" i="78"/>
  <c r="D24" i="78"/>
  <c r="D22" i="78"/>
  <c r="D42" i="78"/>
  <c r="D25" i="78"/>
  <c r="D27" i="78"/>
  <c r="D43" i="78"/>
  <c r="D23" i="78"/>
  <c r="D44" i="78"/>
  <c r="D45" i="78"/>
  <c r="D46" i="78"/>
  <c r="D33" i="78"/>
  <c r="D47" i="78"/>
  <c r="D48" i="78"/>
  <c r="D16" i="78"/>
  <c r="D26" i="78"/>
  <c r="D36" i="78"/>
  <c r="D9" i="78"/>
  <c r="D49" i="78"/>
  <c r="D50" i="78"/>
  <c r="D13" i="78"/>
  <c r="E50" i="77"/>
  <c r="D50" i="77"/>
  <c r="D49" i="77"/>
  <c r="E49" i="77" s="1"/>
  <c r="E48" i="77"/>
  <c r="D48" i="77"/>
  <c r="D47" i="77"/>
  <c r="E47" i="77" s="1"/>
  <c r="E46" i="77"/>
  <c r="D46" i="77"/>
  <c r="D45" i="77"/>
  <c r="E45" i="77" s="1"/>
  <c r="E44" i="77"/>
  <c r="D44" i="77"/>
  <c r="D43" i="77"/>
  <c r="E43" i="77" s="1"/>
  <c r="E42" i="77"/>
  <c r="D42" i="77"/>
  <c r="D41" i="77"/>
  <c r="E41" i="77" s="1"/>
  <c r="E40" i="77"/>
  <c r="D40" i="77"/>
  <c r="D39" i="77"/>
  <c r="E39" i="77" s="1"/>
  <c r="E38" i="77"/>
  <c r="D38" i="77"/>
  <c r="D37" i="77"/>
  <c r="E37" i="77" s="1"/>
  <c r="E36" i="77"/>
  <c r="D36" i="77"/>
  <c r="D35" i="77"/>
  <c r="E35" i="77" s="1"/>
  <c r="E34" i="77"/>
  <c r="D34" i="77"/>
  <c r="D33" i="77"/>
  <c r="E33" i="77" s="1"/>
  <c r="E32" i="77"/>
  <c r="D32" i="77"/>
  <c r="D31" i="77"/>
  <c r="E31" i="77" s="1"/>
  <c r="E30" i="77"/>
  <c r="D30" i="77"/>
  <c r="D29" i="77"/>
  <c r="E29" i="77" s="1"/>
  <c r="E28" i="77"/>
  <c r="D28" i="77"/>
  <c r="D27" i="77"/>
  <c r="E27" i="77" s="1"/>
  <c r="E26" i="77"/>
  <c r="D26" i="77"/>
  <c r="D25" i="77"/>
  <c r="E25" i="77" s="1"/>
  <c r="E24" i="77"/>
  <c r="D24" i="77"/>
  <c r="D23" i="77"/>
  <c r="E23" i="77" s="1"/>
  <c r="E22" i="77"/>
  <c r="D22" i="77"/>
  <c r="D21" i="77"/>
  <c r="E21" i="77" s="1"/>
  <c r="E20" i="77"/>
  <c r="D20" i="77"/>
  <c r="D19" i="77"/>
  <c r="E19" i="77" s="1"/>
  <c r="E18" i="77"/>
  <c r="D18" i="77"/>
  <c r="D17" i="77"/>
  <c r="E17" i="77" s="1"/>
  <c r="E16" i="77"/>
  <c r="D16" i="77"/>
  <c r="D15" i="77"/>
  <c r="E15" i="77" s="1"/>
  <c r="E14" i="77"/>
  <c r="D14" i="77"/>
  <c r="D13" i="77"/>
  <c r="E13" i="77" s="1"/>
  <c r="E12" i="77"/>
  <c r="D12" i="77"/>
  <c r="D11" i="77"/>
  <c r="E11" i="77" s="1"/>
  <c r="E10" i="77"/>
  <c r="D10" i="77"/>
  <c r="D9" i="77"/>
  <c r="E9" i="77" s="1"/>
  <c r="E8" i="77"/>
  <c r="D8" i="77"/>
  <c r="D7" i="77"/>
  <c r="E7" i="77" s="1"/>
  <c r="E6" i="77"/>
  <c r="D6" i="77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6" i="76"/>
  <c r="D12" i="76"/>
  <c r="D7" i="76"/>
  <c r="D21" i="76"/>
  <c r="D19" i="76"/>
  <c r="D37" i="76"/>
  <c r="D36" i="76"/>
  <c r="D30" i="76"/>
  <c r="D28" i="76"/>
  <c r="D10" i="76"/>
  <c r="D38" i="76"/>
  <c r="D29" i="76"/>
  <c r="D39" i="76"/>
  <c r="D15" i="76"/>
  <c r="D20" i="76"/>
  <c r="D8" i="76"/>
  <c r="D17" i="76"/>
  <c r="D35" i="76"/>
  <c r="D6" i="76"/>
  <c r="D31" i="76"/>
  <c r="D40" i="76"/>
  <c r="D18" i="76"/>
  <c r="D32" i="76"/>
  <c r="D14" i="76"/>
  <c r="D34" i="76"/>
  <c r="D11" i="76"/>
  <c r="D24" i="76"/>
  <c r="D22" i="76"/>
  <c r="D41" i="76"/>
  <c r="D25" i="76"/>
  <c r="D27" i="76"/>
  <c r="D42" i="76"/>
  <c r="D23" i="76"/>
  <c r="D43" i="76"/>
  <c r="D44" i="76"/>
  <c r="D45" i="76"/>
  <c r="D33" i="76"/>
  <c r="D46" i="76"/>
  <c r="D47" i="76"/>
  <c r="D16" i="76"/>
  <c r="D26" i="76"/>
  <c r="D48" i="76"/>
  <c r="D9" i="76"/>
  <c r="D49" i="76"/>
  <c r="D50" i="76"/>
  <c r="D13" i="76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<sst xmlns="http://schemas.openxmlformats.org/spreadsheetml/2006/main" count="6857" uniqueCount="314">
  <si>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</si>
  <si>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</si>
  <si>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</si>
  <si>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</si>
  <si>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</si>
  <si>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</si>
  <si>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</si>
  <si>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</si>
  <si>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</si>
  <si>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</si>
  <si>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</si>
  <si>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</si>
  <si>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</si>
  <si>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</si>
  <si>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</si>
  <si>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</si>
  <si>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</si>
  <si>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</si>
  <si>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</si>
  <si>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</si>
  <si>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</si>
  <si>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</si>
  <si>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</si>
  <si>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</si>
  <si>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</si>
  <si>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</si>
  <si>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</si>
  <si>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</si>
  <si>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</si>
  <si>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</si>
  <si>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</si>
  <si>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</si>
  <si>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</si>
  <si>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</si>
  <si>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</si>
  <si>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</si>
  <si>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</si>
  <si>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</si>
  <si>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</si>
  <si>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</si>
  <si>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</si>
  <si>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</si>
  <si>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</si>
  <si>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</si>
  <si>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</si>
  <si>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</si>
  <si>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</si>
  <si>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</si>
  <si>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</si>
  <si>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</si>
  <si>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</si>
  <si>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</si>
  <si>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</si>
  <si>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</si>
  <si>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</si>
  <si>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</si>
  <si>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</si>
  <si>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</si>
  <si>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</si>
  <si>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</si>
  <si>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</si>
  <si>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</si>
  <si>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</si>
  <si>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</si>
  <si>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</si>
  <si>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</si>
  <si>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</si>
  <si>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</si>
  <si>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</si>
  <si>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</si>
  <si>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</si>
  <si>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</si>
  <si>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</si>
  <si>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</si>
  <si>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</si>
  <si>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</si>
  <si>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</si>
  <si>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</si>
  <si>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</si>
  <si>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</si>
  <si>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</si>
  <si>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</si>
  <si>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</si>
  <si>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</si>
  <si>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</si>
  <si>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</si>
  <si>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</si>
  <si>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</si>
  <si>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</si>
  <si>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</si>
  <si>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</si>
  <si>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</si>
  <si>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</si>
  <si>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</si>
  <si>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</si>
  <si>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</si>
  <si>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</si>
  <si>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</si>
  <si>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</si>
  <si>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</si>
  <si>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</si>
  <si>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</si>
  <si>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</si>
  <si>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</si>
  <si>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</si>
  <si>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</si>
  <si>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</si>
  <si>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</si>
  <si>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</si>
  <si>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</si>
  <si>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</si>
  <si>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</si>
  <si>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</si>
  <si>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</si>
  <si>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</si>
  <si>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</si>
  <si>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</si>
  <si>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</si>
  <si>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</si>
  <si>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</si>
  <si>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</si>
  <si>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</si>
  <si>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</si>
  <si>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</si>
  <si>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</si>
  <si>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</si>
  <si>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</si>
  <si>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</si>
  <si>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</si>
  <si>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</si>
  <si>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</si>
  <si>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</si>
  <si>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</si>
  <si>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</si>
  <si>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</si>
  <si>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</si>
  <si>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</si>
  <si>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</si>
  <si>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</si>
  <si>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</si>
  <si>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</si>
  <si>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</si>
  <si>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</si>
  <si>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</si>
  <si>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</si>
  <si>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</si>
  <si>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</si>
  <si>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</si>
  <si>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</si>
  <si>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</si>
  <si>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</si>
  <si>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</si>
  <si>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</si>
  <si>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</si>
  <si>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</si>
  <si>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</si>
  <si>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</si>
  <si>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</si>
  <si>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</si>
  <si>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</si>
  <si>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</si>
  <si>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</si>
  <si>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</si>
  <si>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</si>
  <si>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</si>
  <si>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</si>
  <si>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</si>
  <si>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</si>
  <si>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</si>
  <si>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</si>
  <si>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</si>
  <si>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</si>
  <si>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</si>
  <si>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</si>
  <si>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</si>
  <si>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</si>
  <si>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</si>
  <si>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</si>
  <si>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</si>
  <si>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</si>
  <si>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</si>
  <si>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</si>
  <si>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</si>
  <si>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</si>
  <si>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</si>
  <si>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</si>
  <si>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</si>
  <si>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</si>
  <si>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</si>
  <si>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</si>
  <si>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</si>
  <si>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</si>
  <si>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</si>
  <si>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</si>
  <si>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</si>
  <si>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</si>
  <si>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</si>
  <si>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</si>
  <si>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</si>
  <si>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</si>
  <si>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</si>
  <si>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</si>
  <si>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</si>
  <si>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</si>
  <si>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</si>
  <si>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</si>
  <si>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</si>
  <si>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</si>
  <si>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</si>
  <si>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</si>
  <si>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</si>
  <si>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</si>
  <si>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</si>
  <si>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</si>
  <si>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</si>
  <si>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</si>
  <si>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</si>
  <si>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</si>
  <si>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</si>
  <si>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</si>
  <si>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</si>
  <si>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</si>
  <si>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</si>
  <si>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</si>
  <si>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</si>
  <si>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</si>
  <si>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</si>
  <si>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</si>
  <si>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</si>
  <si>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</si>
  <si>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</si>
  <si>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</si>
  <si>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</si>
  <si>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</si>
  <si>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</si>
  <si>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</si>
  <si>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</si>
  <si>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</si>
  <si>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</si>
  <si>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</si>
  <si>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</si>
  <si>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</si>
  <si>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</si>
  <si>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</si>
  <si>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</si>
  <si>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</si>
  <si>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</si>
  <si>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</si>
  <si>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</si>
  <si>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</si>
  <si>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</si>
  <si>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</si>
  <si>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</si>
  <si>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</si>
  <si>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</si>
  <si>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</si>
  <si>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</si>
  <si>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</si>
  <si>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</si>
  <si>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</si>
  <si>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</si>
  <si>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</si>
  <si>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</si>
  <si>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</si>
  <si>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</si>
  <si>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</si>
  <si>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</si>
  <si>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</si>
  <si>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</si>
  <si>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</si>
  <si>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</si>
  <si>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</si>
  <si>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</si>
  <si>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</si>
  <si>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</si>
  <si>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</si>
  <si>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</si>
  <si>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</si>
  <si>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</si>
  <si>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</si>
  <si>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</si>
  <si>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</si>
  <si>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</si>
  <si>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</si>
  <si>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</si>
  <si>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</si>
  <si>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</si>
  <si>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</si>
  <si>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</si>
  <si>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</si>
  <si>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</si>
  <si>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</si>
  <si>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</si>
  <si>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</si>
  <si>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</si>
  <si>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</si>
  <si>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</si>
  <si>
    <t>SISTEMA BANCARIO NACIONAL
SALDO DE CREDITOS PARA CONSTRUCCION LOCAL 
ABRIL 2023
(En Miles de Balboas)</t>
  </si>
  <si>
    <t>SISTEMA BANCARIO NACIONAL
SALDO DE CREDITOS PARA CONSTRUCCION LOCAL 
MAYO 2023
(En Miles de Balboas)</t>
  </si>
  <si>
    <t>SISTEMA BANCARIO NACIONAL
SALDO DE CREDITOS PARA CONSTRUCCION LOCAL 
JUNIO 2023
(En Miles de Balboas)</t>
  </si>
  <si>
    <t>SISTEMA BANCARIO NACIONAL
SALDO DE CREDITOS PARA CONSTRUCCION LOCAL 
JULIO 2023
(En Miles de Balboas)</t>
  </si>
  <si>
    <t>SISTEMA BANCARIO NACIONAL
SALDO DE CREDITOS PARA CONSTRUCCION LOCAL 
AGOSTO 2023
(En Miles de Balboas)</t>
  </si>
  <si>
    <t>SISTEMA BANCARIO NACIONAL
SALDO DE CREDITOS PARA CONSTRUCCION LOCAL 
SEPTIEMBRE 2023
(En Miles de Balboas)</t>
  </si>
  <si>
    <t>SISTEMA BANCARIO NACIONAL
SALDO DE CREDITOS PARA CONSTRUCCION LOCAL 
OCTUBRE 2023
(En Miles de Balboas)</t>
  </si>
  <si>
    <t>SISTEMA BANCARIO NACIONAL
SALDO DE CREDITOS PARA CONSTRUCCION LOCAL 
NOVIEMBRE 2023
(En Miles de Balboas)</t>
  </si>
  <si>
    <t>SISTEMA BANCARIO NACIONAL
SALDO DE CREDITOS PARA CONSTRUCCION LOCAL 
DICIEMBRE 2023
(En Miles de Balboas)</t>
  </si>
  <si>
    <t>SISTEMA BANCARIO NACIONAL
SALDO DE CREDITOS PARA CONSTRUCCION LOCAL 
ENERO 2024
(En Miles de Balboas)</t>
  </si>
  <si>
    <t>SISTEMA BANCARIO NACIONAL
SALDO DE CREDITOS PARA CONSTRUCCION LOCAL 
FEBRERO 2024
(En Miles de Balboas)</t>
  </si>
  <si>
    <t>SISTEMA BANCARIO NACIONAL
SALDO DE CREDITOS PARA CONSTRUCCION LOCAL 
MARZO 2024
(En Miles de Balboas)</t>
  </si>
  <si>
    <t>SISTEMA BANCARIO NACIONAL
SALDO DE CREDITOS PARA CONSTRUCCION LOCAL 
ABRIL 2024
(En Miles de Balboas)</t>
  </si>
  <si>
    <t>SISTEMA BANCARIO NACIONAL
SALDO DE CREDITOS PARA CONSTRUCCION LOCAL 
MAYO 2024
(En Miles de Balboas)</t>
  </si>
  <si>
    <t>SISTEMA BANCARIO NACIONAL
SALDO DE CREDITOS PARA CONSTRUCCION LOCAL 
JUNIO 2024
(En Miles de Balboas)</t>
  </si>
  <si>
    <t>SISTEMA BANCARIO NACIONAL
SALDO DE CREDITOS PARA CONSTRUCCION LOCAL 
JULIO 2024
(En Miles de Balboas)</t>
  </si>
  <si>
    <t>SISTEMA BANCARIO NACIONAL
SALDO DE CREDITOS PARA CONSTRUCCION LOCAL 
AGOSTO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</si>
</sst>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8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top"/>
    </xf>
    <xf numFmtId="0" fontId="0" fillId="0" borderId="7" xfId="0" applyBorder="1"/>
    <xf numFmtId="165" fontId="0" fillId="0" borderId="0" xfId="0" applyNumberFormat="1"/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9" fontId="0" fillId="0" borderId="0" xfId="1" applyFont="1"/>
    <xf numFmtId="166" fontId="0" fillId="0" borderId="0" xfId="0" applyNumberFormat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3" fillId="0" borderId="8" xfId="0" applyFont="1" applyBorder="1" applyAlignment="1">
      <alignment vertical="top"/>
    </xf>
    <xf numFmtId="0" fontId="0" fillId="0" borderId="8" xfId="0" applyBorder="1"/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vertical="top"/>
    </xf>
    <xf numFmtId="0" fontId="7" fillId="0" borderId="8" xfId="0" applyFont="1" applyBorder="1" applyAlignment="1">
      <alignment horizontal="left" vertical="center" wrapText="1" indent="4"/>
    </xf>
    <xf numFmtId="0" fontId="8" fillId="0" borderId="8" xfId="0" applyFont="1" applyBorder="1"/>
    <xf numFmtId="0" fontId="9" fillId="0" borderId="8" xfId="0" applyFont="1" applyBorder="1"/>
    <xf numFmtId="165" fontId="3" fillId="0" borderId="8" xfId="0" applyNumberFormat="1" applyFont="1" applyBorder="1" applyAlignment="1">
      <alignment horizontal="right" vertical="top"/>
    </xf>
    <xf numFmtId="0" fontId="9" fillId="5" borderId="8" xfId="0" applyFont="1" applyFill="1" applyBorder="1"/>
    <xf numFmtId="0" fontId="9" fillId="5" borderId="10" xfId="0" applyFont="1" applyFill="1" applyBorder="1"/>
    <xf numFmtId="0" fontId="6" fillId="0" borderId="8" xfId="0" applyFont="1" applyBorder="1"/>
    <xf numFmtId="0" fontId="7" fillId="0" borderId="8" xfId="0" applyFont="1" applyBorder="1"/>
    <xf numFmtId="0" fontId="3" fillId="0" borderId="9" xfId="0" applyFont="1" applyBorder="1" applyAlignment="1">
      <alignment vertical="top"/>
    </xf>
    <xf numFmtId="0" fontId="10" fillId="0" borderId="0" xfId="0" applyFont="1"/>
    <xf numFmtId="9" fontId="10" fillId="0" borderId="0" xfId="1" applyFont="1"/>
    <xf numFmtId="0" fontId="11" fillId="0" borderId="8" xfId="0" applyFont="1" applyBorder="1"/>
    <xf numFmtId="0" fontId="12" fillId="0" borderId="8" xfId="0" applyFont="1" applyBorder="1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13" fillId="0" borderId="8" xfId="0" applyFont="1" applyBorder="1"/>
    <xf numFmtId="0" fontId="14" fillId="0" borderId="8" xfId="0" applyFont="1" applyBorder="1"/>
    <xf numFmtId="0" fontId="0" fillId="0" borderId="9" xfId="0" applyBorder="1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43" fontId="5" fillId="0" borderId="8" xfId="2" applyFont="1" applyBorder="1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43" fontId="17" fillId="0" borderId="8" xfId="2" applyFont="1" applyBorder="1"/>
    <xf numFmtId="167" fontId="18" fillId="0" borderId="11" xfId="2" applyNumberFormat="1" applyFont="1" applyBorder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170" fontId="18" fillId="0" borderId="8" xfId="2" applyNumberFormat="1" applyFont="1" applyFill="1" applyBorder="1" applyAlignment="1">
      <alignment horizontal="right" vertical="top"/>
    </xf>
    <xf numFmtId="9" fontId="18" fillId="0" borderId="8" xfId="1" applyFont="1" applyFill="1" applyBorder="1" applyAlignment="1">
      <alignment horizontal="right" vertical="top"/>
    </xf>
    <xf numFmtId="9" fontId="17" fillId="0" borderId="8" xfId="1" applyFont="1" applyFill="1" applyBorder="1" applyAlignment="1">
      <alignment horizontal="right" vertical="top"/>
    </xf>
    <xf numFmtId="167" fontId="18" fillId="0" borderId="11" xfId="2" applyNumberFormat="1" applyFont="1" applyFill="1" applyBorder="1" applyAlignment="1">
      <alignment horizontal="right"/>
    </xf>
    <xf numFmtId="167" fontId="18" fillId="0" borderId="8" xfId="2" applyNumberFormat="1" applyFont="1" applyFill="1" applyBorder="1" applyAlignment="1">
      <alignment horizontal="right"/>
    </xf>
    <xf numFmtId="167" fontId="18" fillId="0" borderId="11" xfId="2" applyNumberFormat="1" applyFont="1" applyBorder="1" applyAlignment="1"/>
    <xf numFmtId="167" fontId="18" fillId="0" borderId="8" xfId="2" applyNumberFormat="1" applyFont="1" applyBorder="1" applyAlignment="1"/>
    <xf numFmtId="43" fontId="18" fillId="0" borderId="8" xfId="2" applyFont="1" applyFill="1" applyBorder="1" applyAlignment="1">
      <alignment horizontal="right"/>
    </xf>
    <xf numFmtId="43" fontId="18" fillId="0" borderId="8" xfId="2" applyFont="1" applyBorder="1" applyAlignment="1"/>
    <xf numFmtId="43" fontId="17" fillId="0" borderId="8" xfId="2" applyFont="1" applyBorder="1" applyAlignment="1"/>
    <xf numFmtId="10" fontId="18" fillId="0" borderId="8" xfId="1" applyNumberFormat="1" applyFont="1" applyFill="1" applyBorder="1" applyAlignment="1">
      <alignment horizontal="right"/>
    </xf>
    <xf numFmtId="10" fontId="17" fillId="0" borderId="8" xfId="1" applyNumberFormat="1" applyFont="1" applyFill="1" applyBorder="1" applyAlignment="1">
      <alignment horizontal="right"/>
    </xf>
    <xf numFmtId="167" fontId="17" fillId="0" borderId="8" xfId="2" applyNumberFormat="1" applyFont="1" applyFill="1" applyBorder="1" applyAlignment="1">
      <alignment horizontal="right"/>
    </xf>
    <xf numFmtId="9" fontId="18" fillId="0" borderId="8" xfId="1" applyFont="1" applyFill="1" applyBorder="1" applyAlignment="1">
      <alignment horizontal="right"/>
    </xf>
    <xf numFmtId="9" fontId="17" fillId="0" borderId="8" xfId="1" applyFont="1" applyFill="1" applyBorder="1" applyAlignment="1">
      <alignment horizontal="right"/>
    </xf>
    <xf numFmtId="170" fontId="18" fillId="0" borderId="8" xfId="2" applyNumberFormat="1" applyFont="1" applyBorder="1" applyAlignment="1"/>
    <xf numFmtId="170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Border="1" applyAlignmen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sharedStrings" Target="sharedString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1" spans="1:9" x14ac:dyDescent="0.35">
      <c r="A1" s="125"/>
      <c r="B1" s="126"/>
      <c r="C1" s="126"/>
      <c r="D1" s="126"/>
      <c r="E1" s="126"/>
      <c r="F1" s="126"/>
      <c r="G1" s="126"/>
      <c r="H1" s="126"/>
      <c r="I1" s="126"/>
    </row>
    <row r="2" spans="1:9" x14ac:dyDescent="0.35">
      <c r="A2" s="127" t="s">
        <v>103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4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4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4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4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4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4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4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4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4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4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4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4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4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4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4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4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4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4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4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4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4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4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4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4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4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4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4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4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4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4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4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53125" defaultRowHeight="14.5" x14ac:dyDescent="0.35"/>
  <cols>
    <col min="1" max="1" width="4.453125" customWidth="1"/>
    <col min="2" max="2" width="43.08984375" bestFit="1" customWidth="1"/>
    <col min="3" max="3" width="11.453125" customWidth="1"/>
    <col min="4" max="4" width="12.6328125" customWidth="1"/>
    <col min="5" max="5" width="9.453125" customWidth="1"/>
    <col min="6" max="6" width="10.36328125" customWidth="1"/>
    <col min="7" max="7" width="10.453125" bestFit="1" customWidth="1"/>
    <col min="8" max="8" width="9.36328125" customWidth="1"/>
    <col min="9" max="9" width="9.54296875" customWidth="1"/>
    <col min="10" max="10" width="11.90625" bestFit="1" customWidth="1"/>
  </cols>
  <sheetData>
    <row r="2" spans="1:11" x14ac:dyDescent="0.35">
      <c r="A2" s="127" t="s">
        <v>115</v>
      </c>
      <c r="B2" s="128"/>
      <c r="C2" s="128"/>
      <c r="D2" s="128"/>
      <c r="E2" s="128"/>
      <c r="F2" s="128"/>
      <c r="G2" s="128"/>
      <c r="H2" s="128"/>
      <c r="I2" s="128"/>
    </row>
    <row r="3" spans="1:11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1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1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1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1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11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1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1723349.4726499999</v>
      </c>
      <c r="E9" s="3">
        <v>17.323558836162473</v>
      </c>
      <c r="F9" s="3">
        <v>764180.37752999994</v>
      </c>
      <c r="G9" s="3">
        <v>178537.70887</v>
      </c>
      <c r="H9" s="3">
        <v>36327.723140000002</v>
      </c>
      <c r="I9" s="3">
        <v>744303.66310999996</v>
      </c>
      <c r="K9" s="7"/>
    </row>
    <row r="10" spans="1:11" ht="13.5" customHeight="1" thickBot="1" x14ac:dyDescent="0.4">
      <c r="A10" s="2" t="s">
        <v>10</v>
      </c>
      <c r="B10" s="2" t="s">
        <v>11</v>
      </c>
      <c r="C10" s="3">
        <v>7059218.1024899995</v>
      </c>
      <c r="D10" s="3">
        <v>1290818.4959399998</v>
      </c>
      <c r="E10" s="3">
        <v>18.285573234869869</v>
      </c>
      <c r="F10" s="3">
        <v>386248.24569999997</v>
      </c>
      <c r="G10" s="3">
        <v>441242.39421</v>
      </c>
      <c r="H10" s="3">
        <v>130537.76937000001</v>
      </c>
      <c r="I10" s="3">
        <v>332790.08666000003</v>
      </c>
      <c r="K10" s="7"/>
    </row>
    <row r="11" spans="1:11" ht="13.5" customHeight="1" thickBot="1" x14ac:dyDescent="0.4">
      <c r="A11" s="2" t="s">
        <v>12</v>
      </c>
      <c r="B11" s="2" t="s">
        <v>13</v>
      </c>
      <c r="C11" s="3">
        <v>4803933.25361</v>
      </c>
      <c r="D11" s="3">
        <v>952541.74201000005</v>
      </c>
      <c r="E11" s="3">
        <v>19.828371705501858</v>
      </c>
      <c r="F11" s="3">
        <v>377537.70105000003</v>
      </c>
      <c r="G11" s="3">
        <v>215088.68483000001</v>
      </c>
      <c r="H11" s="3">
        <v>185648.3559</v>
      </c>
      <c r="I11" s="3">
        <v>174267.00022999998</v>
      </c>
      <c r="K11" s="7"/>
    </row>
    <row r="12" spans="1:11" ht="13.5" customHeight="1" thickBot="1" x14ac:dyDescent="0.4">
      <c r="A12" s="2" t="s">
        <v>14</v>
      </c>
      <c r="B12" s="2" t="s">
        <v>17</v>
      </c>
      <c r="C12" s="3">
        <v>2654939.1727199997</v>
      </c>
      <c r="D12" s="3">
        <v>519117.17096999998</v>
      </c>
      <c r="E12" s="3">
        <v>19.552883783704981</v>
      </c>
      <c r="F12" s="3">
        <v>134072.03883</v>
      </c>
      <c r="G12" s="3">
        <v>2776.3620899999996</v>
      </c>
      <c r="H12" s="3">
        <v>0</v>
      </c>
      <c r="I12" s="3">
        <v>382268.77004999999</v>
      </c>
      <c r="K12" s="7"/>
    </row>
    <row r="13" spans="1:11" ht="13.5" customHeight="1" thickBot="1" x14ac:dyDescent="0.4">
      <c r="A13" s="2" t="s">
        <v>16</v>
      </c>
      <c r="B13" s="2" t="s">
        <v>19</v>
      </c>
      <c r="C13" s="3">
        <v>1285547.83819</v>
      </c>
      <c r="D13" s="3">
        <v>365500.00745999999</v>
      </c>
      <c r="E13" s="3">
        <v>28.431459071535553</v>
      </c>
      <c r="F13" s="3">
        <v>148300.48783000003</v>
      </c>
      <c r="G13" s="3">
        <v>85680.687409999999</v>
      </c>
      <c r="H13" s="3">
        <v>6526.4747100000004</v>
      </c>
      <c r="I13" s="3">
        <v>124992.35751</v>
      </c>
      <c r="K13" s="7"/>
    </row>
    <row r="14" spans="1:11" ht="13.5" customHeight="1" thickBot="1" x14ac:dyDescent="0.4">
      <c r="A14" s="2" t="s">
        <v>18</v>
      </c>
      <c r="B14" s="2" t="s">
        <v>15</v>
      </c>
      <c r="C14" s="3">
        <v>2723771.9999299999</v>
      </c>
      <c r="D14" s="3">
        <v>334976.49127</v>
      </c>
      <c r="E14" s="3">
        <v>12.298257390068214</v>
      </c>
      <c r="F14" s="3">
        <v>96701.931079999995</v>
      </c>
      <c r="G14" s="3">
        <v>152584.5883</v>
      </c>
      <c r="H14" s="3">
        <v>49009.507159999994</v>
      </c>
      <c r="I14" s="3">
        <v>36680.46473</v>
      </c>
      <c r="K14" s="7"/>
    </row>
    <row r="15" spans="1:11" ht="13.5" customHeight="1" thickBot="1" x14ac:dyDescent="0.4">
      <c r="A15" s="2" t="s">
        <v>20</v>
      </c>
      <c r="B15" s="2" t="s">
        <v>21</v>
      </c>
      <c r="C15" s="3">
        <v>2143384.1310100001</v>
      </c>
      <c r="D15" s="3">
        <v>247711.28901000001</v>
      </c>
      <c r="E15" s="3">
        <v>11.557017961744174</v>
      </c>
      <c r="F15" s="3">
        <v>138570.89355000001</v>
      </c>
      <c r="G15" s="3">
        <v>34290.928049999995</v>
      </c>
      <c r="H15" s="3">
        <v>11797.71362</v>
      </c>
      <c r="I15" s="3">
        <v>63051.753790000002</v>
      </c>
      <c r="K15" s="7"/>
    </row>
    <row r="16" spans="1:11" ht="13.5" customHeight="1" thickBot="1" x14ac:dyDescent="0.4">
      <c r="A16" s="2" t="s">
        <v>22</v>
      </c>
      <c r="B16" s="2" t="s">
        <v>25</v>
      </c>
      <c r="C16" s="3">
        <v>1292050.80278</v>
      </c>
      <c r="D16" s="3">
        <v>172515.42575999998</v>
      </c>
      <c r="E16" s="3">
        <v>13.352062116196411</v>
      </c>
      <c r="F16" s="3">
        <v>115895.24591</v>
      </c>
      <c r="G16" s="3">
        <v>31113.362100000002</v>
      </c>
      <c r="H16" s="3">
        <v>4695.8467599999994</v>
      </c>
      <c r="I16" s="3">
        <v>20810.970990000002</v>
      </c>
      <c r="K16" s="7"/>
    </row>
    <row r="17" spans="1:11" ht="13.5" customHeight="1" thickBot="1" x14ac:dyDescent="0.4">
      <c r="A17" s="2" t="s">
        <v>24</v>
      </c>
      <c r="B17" s="2" t="s">
        <v>23</v>
      </c>
      <c r="C17" s="3">
        <v>850151.34696</v>
      </c>
      <c r="D17" s="3">
        <v>161200.75193999999</v>
      </c>
      <c r="E17" s="3">
        <v>18.96141816588624</v>
      </c>
      <c r="F17" s="3">
        <v>97258.774579999998</v>
      </c>
      <c r="G17" s="3">
        <v>24208.120070000001</v>
      </c>
      <c r="H17" s="3">
        <v>26870.74555</v>
      </c>
      <c r="I17" s="3">
        <v>12863.11174</v>
      </c>
      <c r="K17" s="7"/>
    </row>
    <row r="18" spans="1:11" ht="13.5" customHeight="1" thickBot="1" x14ac:dyDescent="0.4">
      <c r="A18" s="2" t="s">
        <v>26</v>
      </c>
      <c r="B18" s="2" t="s">
        <v>27</v>
      </c>
      <c r="C18" s="3">
        <v>726287.74123000004</v>
      </c>
      <c r="D18" s="3">
        <v>97299.148859999987</v>
      </c>
      <c r="E18" s="3">
        <v>13.396776970959143</v>
      </c>
      <c r="F18" s="3">
        <v>5308.11924</v>
      </c>
      <c r="G18" s="3">
        <v>2020.4811299999999</v>
      </c>
      <c r="H18" s="3">
        <v>6088.4840800000002</v>
      </c>
      <c r="I18" s="3">
        <v>83882.064409999992</v>
      </c>
      <c r="K18" s="7"/>
    </row>
    <row r="19" spans="1:11" ht="13.5" customHeight="1" thickBot="1" x14ac:dyDescent="0.4">
      <c r="A19" s="2" t="s">
        <v>28</v>
      </c>
      <c r="B19" s="2" t="s">
        <v>31</v>
      </c>
      <c r="C19" s="3">
        <v>691418.87640999991</v>
      </c>
      <c r="D19" s="3">
        <v>96654.578480000011</v>
      </c>
      <c r="E19" s="3">
        <v>13.979163973921571</v>
      </c>
      <c r="F19" s="3">
        <v>48727.727149999999</v>
      </c>
      <c r="G19" s="3">
        <v>45296.026960000003</v>
      </c>
      <c r="H19" s="3">
        <v>187.07304999999999</v>
      </c>
      <c r="I19" s="3">
        <v>2443.7513199999999</v>
      </c>
      <c r="K19" s="7"/>
    </row>
    <row r="20" spans="1:11" ht="13.5" customHeight="1" thickBot="1" x14ac:dyDescent="0.4">
      <c r="A20" s="2" t="s">
        <v>30</v>
      </c>
      <c r="B20" s="2" t="s">
        <v>48</v>
      </c>
      <c r="C20" s="3">
        <v>3537048.6079699998</v>
      </c>
      <c r="D20" s="3">
        <v>83788.906919999994</v>
      </c>
      <c r="E20" s="3">
        <v>2.3688932838298915</v>
      </c>
      <c r="F20" s="3">
        <v>44802.331460000001</v>
      </c>
      <c r="G20" s="3">
        <v>17098.619480000001</v>
      </c>
      <c r="H20" s="3">
        <v>18019.18936</v>
      </c>
      <c r="I20" s="3">
        <v>3868.7666200000003</v>
      </c>
      <c r="K20" s="7"/>
    </row>
    <row r="21" spans="1:11" ht="13.5" customHeight="1" thickBot="1" x14ac:dyDescent="0.4">
      <c r="A21" s="2" t="s">
        <v>32</v>
      </c>
      <c r="B21" s="2" t="s">
        <v>37</v>
      </c>
      <c r="C21" s="3">
        <v>350991.25307999999</v>
      </c>
      <c r="D21" s="3">
        <v>80700.306769999996</v>
      </c>
      <c r="E21" s="3">
        <v>22.992113353778166</v>
      </c>
      <c r="F21" s="3">
        <v>15928.360030000002</v>
      </c>
      <c r="G21" s="3">
        <v>5330</v>
      </c>
      <c r="H21" s="3">
        <v>3500</v>
      </c>
      <c r="I21" s="3">
        <v>55941.946739999999</v>
      </c>
      <c r="K21" s="7"/>
    </row>
    <row r="22" spans="1:11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7"/>
    </row>
    <row r="23" spans="1:11" ht="13.5" customHeight="1" thickBot="1" x14ac:dyDescent="0.4">
      <c r="A23" s="2" t="s">
        <v>36</v>
      </c>
      <c r="B23" s="2" t="s">
        <v>39</v>
      </c>
      <c r="C23" s="3">
        <v>2592361.1533300001</v>
      </c>
      <c r="D23" s="3">
        <v>70747.092050000007</v>
      </c>
      <c r="E23" s="3">
        <v>2.7290600292757166</v>
      </c>
      <c r="F23" s="3">
        <v>17677.046160000002</v>
      </c>
      <c r="G23" s="3">
        <v>7456</v>
      </c>
      <c r="H23" s="3">
        <v>0</v>
      </c>
      <c r="I23" s="3">
        <v>45614.045890000001</v>
      </c>
      <c r="K23" s="7"/>
    </row>
    <row r="24" spans="1:11" ht="13.5" customHeight="1" thickBot="1" x14ac:dyDescent="0.4">
      <c r="A24" s="2" t="s">
        <v>38</v>
      </c>
      <c r="B24" s="2" t="s">
        <v>33</v>
      </c>
      <c r="C24" s="3">
        <v>460333.02636000002</v>
      </c>
      <c r="D24" s="3">
        <v>61834.788410000001</v>
      </c>
      <c r="E24" s="3">
        <v>13.432620487595118</v>
      </c>
      <c r="F24" s="3">
        <v>8123.53593</v>
      </c>
      <c r="G24" s="3">
        <v>27242.120500000001</v>
      </c>
      <c r="H24" s="3">
        <v>1528.0709399999998</v>
      </c>
      <c r="I24" s="3">
        <v>24941.061040000001</v>
      </c>
      <c r="K24" s="7"/>
    </row>
    <row r="25" spans="1:11" ht="13.5" customHeight="1" thickBot="1" x14ac:dyDescent="0.4">
      <c r="A25" s="2" t="s">
        <v>40</v>
      </c>
      <c r="B25" s="2" t="s">
        <v>35</v>
      </c>
      <c r="C25" s="3">
        <v>273450.29551999999</v>
      </c>
      <c r="D25" s="3">
        <v>60385.142489999998</v>
      </c>
      <c r="E25" s="3">
        <v>22.082675893683014</v>
      </c>
      <c r="F25" s="3">
        <v>19015.727419999999</v>
      </c>
      <c r="G25" s="3">
        <v>20508.550580000003</v>
      </c>
      <c r="H25" s="3">
        <v>6003.6171699999995</v>
      </c>
      <c r="I25" s="3">
        <v>14857.247319999999</v>
      </c>
      <c r="K25" s="7"/>
    </row>
    <row r="26" spans="1:11" ht="13.5" customHeight="1" thickBot="1" x14ac:dyDescent="0.4">
      <c r="A26" s="2" t="s">
        <v>42</v>
      </c>
      <c r="B26" s="2" t="s">
        <v>41</v>
      </c>
      <c r="C26" s="3">
        <v>1157299.9230299999</v>
      </c>
      <c r="D26" s="3">
        <v>59086.513339999998</v>
      </c>
      <c r="E26" s="3">
        <v>5.105548887042338</v>
      </c>
      <c r="F26" s="3">
        <v>26945.401009999998</v>
      </c>
      <c r="G26" s="3">
        <v>2300</v>
      </c>
      <c r="H26" s="3">
        <v>10328.3429</v>
      </c>
      <c r="I26" s="3">
        <v>19512.76943</v>
      </c>
      <c r="K26" s="7"/>
    </row>
    <row r="27" spans="1:11" ht="13.5" customHeight="1" thickBot="1" x14ac:dyDescent="0.4">
      <c r="A27" s="2" t="s">
        <v>43</v>
      </c>
      <c r="B27" s="2" t="s">
        <v>44</v>
      </c>
      <c r="C27" s="3">
        <v>373536.84417</v>
      </c>
      <c r="D27" s="3">
        <v>56633.639349999998</v>
      </c>
      <c r="E27" s="3">
        <v>15.161460036382786</v>
      </c>
      <c r="F27" s="3">
        <v>3457.3429500000002</v>
      </c>
      <c r="G27" s="3">
        <v>3659.3100800000002</v>
      </c>
      <c r="H27" s="3">
        <v>10212.372890000001</v>
      </c>
      <c r="I27" s="3">
        <v>39304.613429999998</v>
      </c>
      <c r="K27" s="7"/>
    </row>
    <row r="28" spans="1:11" ht="13.5" customHeight="1" thickBot="1" x14ac:dyDescent="0.4">
      <c r="A28" s="2" t="s">
        <v>45</v>
      </c>
      <c r="B28" s="2" t="s">
        <v>50</v>
      </c>
      <c r="C28" s="3">
        <v>68196.993799999997</v>
      </c>
      <c r="D28" s="3">
        <v>41281.406089999997</v>
      </c>
      <c r="E28" s="3">
        <v>60.532589179906047</v>
      </c>
      <c r="F28" s="3">
        <v>31994.636589999998</v>
      </c>
      <c r="G28" s="3">
        <v>3417.0992700000011</v>
      </c>
      <c r="H28" s="3">
        <v>2227.47975</v>
      </c>
      <c r="I28" s="3">
        <v>3642.1904800000002</v>
      </c>
      <c r="K28" s="7"/>
    </row>
    <row r="29" spans="1:11" ht="13.5" customHeight="1" thickBot="1" x14ac:dyDescent="0.4">
      <c r="A29" s="2" t="s">
        <v>47</v>
      </c>
      <c r="B29" s="2" t="s">
        <v>105</v>
      </c>
      <c r="C29" s="3">
        <v>254203.48011999999</v>
      </c>
      <c r="D29" s="3">
        <v>39359.754679999998</v>
      </c>
      <c r="E29" s="3">
        <v>15.483562483652753</v>
      </c>
      <c r="F29" s="3">
        <v>768.65733</v>
      </c>
      <c r="G29" s="3">
        <v>0</v>
      </c>
      <c r="H29" s="3">
        <v>13597.08174</v>
      </c>
      <c r="I29" s="3">
        <v>24994.015609999999</v>
      </c>
      <c r="K29" s="7"/>
    </row>
    <row r="30" spans="1:11" ht="13.5" customHeight="1" thickBot="1" x14ac:dyDescent="0.4">
      <c r="A30" s="2" t="s">
        <v>49</v>
      </c>
      <c r="B30" s="2" t="s">
        <v>52</v>
      </c>
      <c r="C30" s="3">
        <v>542881.44260000007</v>
      </c>
      <c r="D30" s="3">
        <v>37507.405099999996</v>
      </c>
      <c r="E30" s="3">
        <v>6.9089495710826485</v>
      </c>
      <c r="F30" s="3">
        <v>0</v>
      </c>
      <c r="G30" s="3">
        <v>35833.53026</v>
      </c>
      <c r="H30" s="3">
        <v>0</v>
      </c>
      <c r="I30" s="3">
        <v>1673.8748400000002</v>
      </c>
      <c r="K30" s="7"/>
    </row>
    <row r="31" spans="1:11" ht="13.5" customHeight="1" thickBot="1" x14ac:dyDescent="0.4">
      <c r="A31" s="2" t="s">
        <v>51</v>
      </c>
      <c r="B31" s="2" t="s">
        <v>54</v>
      </c>
      <c r="C31" s="3">
        <v>3797990.0879899999</v>
      </c>
      <c r="D31" s="3">
        <v>22423.824420000001</v>
      </c>
      <c r="E31" s="3">
        <v>0.59041292632407327</v>
      </c>
      <c r="F31" s="3">
        <v>0</v>
      </c>
      <c r="G31" s="3">
        <v>3686.5305699999999</v>
      </c>
      <c r="H31" s="3">
        <v>955.17492000000004</v>
      </c>
      <c r="I31" s="3">
        <v>17782.118930000001</v>
      </c>
      <c r="K31" s="7"/>
    </row>
    <row r="32" spans="1:11" ht="13.5" customHeight="1" thickBot="1" x14ac:dyDescent="0.4">
      <c r="A32" s="2" t="s">
        <v>53</v>
      </c>
      <c r="B32" s="2" t="s">
        <v>56</v>
      </c>
      <c r="C32" s="3">
        <v>430983.81176000001</v>
      </c>
      <c r="D32" s="3">
        <v>20178.192559999996</v>
      </c>
      <c r="E32" s="3">
        <v>4.6818910616616227</v>
      </c>
      <c r="F32" s="3">
        <v>15366.150089999999</v>
      </c>
      <c r="G32" s="3">
        <v>2303.0344799999998</v>
      </c>
      <c r="H32" s="3">
        <v>500</v>
      </c>
      <c r="I32" s="3">
        <v>2009.0079900000001</v>
      </c>
      <c r="K32" s="7"/>
    </row>
    <row r="33" spans="1:11" ht="13.5" customHeight="1" thickBot="1" x14ac:dyDescent="0.4">
      <c r="A33" s="2" t="s">
        <v>55</v>
      </c>
      <c r="B33" s="2" t="s">
        <v>58</v>
      </c>
      <c r="C33" s="3">
        <v>224768.2959</v>
      </c>
      <c r="D33" s="3">
        <v>15587.261420000001</v>
      </c>
      <c r="E33" s="3">
        <v>6.9348131851009871</v>
      </c>
      <c r="F33" s="3">
        <v>1158.85151</v>
      </c>
      <c r="G33" s="3">
        <v>145.48557</v>
      </c>
      <c r="H33" s="3">
        <v>81.471809999999991</v>
      </c>
      <c r="I33" s="3">
        <v>14201.45253</v>
      </c>
      <c r="K33" s="7"/>
    </row>
    <row r="34" spans="1:11" ht="13.5" customHeight="1" thickBot="1" x14ac:dyDescent="0.4">
      <c r="A34" s="2">
        <v>26</v>
      </c>
      <c r="B34" s="2" t="s">
        <v>46</v>
      </c>
      <c r="C34" s="3">
        <v>19294.093280000001</v>
      </c>
      <c r="D34" s="3">
        <v>14500</v>
      </c>
      <c r="E34" s="3">
        <v>75.15253393654163</v>
      </c>
      <c r="F34" s="3">
        <v>0</v>
      </c>
      <c r="G34" s="3">
        <v>0</v>
      </c>
      <c r="H34" s="3">
        <v>0</v>
      </c>
      <c r="I34" s="3">
        <v>14500</v>
      </c>
      <c r="K34" s="7"/>
    </row>
    <row r="35" spans="1:11" ht="13.5" customHeight="1" thickBot="1" x14ac:dyDescent="0.4">
      <c r="A35" s="2" t="s">
        <v>59</v>
      </c>
      <c r="B35" s="2" t="s">
        <v>62</v>
      </c>
      <c r="C35" s="3">
        <v>247698.17474000002</v>
      </c>
      <c r="D35" s="3">
        <v>13358.7294</v>
      </c>
      <c r="E35" s="3">
        <v>5.39314809809244</v>
      </c>
      <c r="F35" s="3">
        <v>6280.3694700000005</v>
      </c>
      <c r="G35" s="3">
        <v>1463.7239500000001</v>
      </c>
      <c r="H35" s="3">
        <v>750</v>
      </c>
      <c r="I35" s="3">
        <v>4864.63598</v>
      </c>
      <c r="K35" s="7"/>
    </row>
    <row r="36" spans="1:11" ht="13.5" customHeight="1" thickBot="1" x14ac:dyDescent="0.4">
      <c r="A36" s="2" t="s">
        <v>61</v>
      </c>
      <c r="B36" s="2" t="s">
        <v>72</v>
      </c>
      <c r="C36" s="3">
        <v>96803.816819999993</v>
      </c>
      <c r="D36" s="3">
        <v>12900.670840000001</v>
      </c>
      <c r="E36" s="3">
        <v>13.326613829688045</v>
      </c>
      <c r="F36" s="3">
        <v>1281.6142</v>
      </c>
      <c r="G36" s="3">
        <v>1829.6549399999999</v>
      </c>
      <c r="H36" s="3">
        <v>9013.5377399999998</v>
      </c>
      <c r="I36" s="3">
        <v>775.86395999999991</v>
      </c>
      <c r="K36" s="7"/>
    </row>
    <row r="37" spans="1:11" ht="13.5" customHeight="1" thickBot="1" x14ac:dyDescent="0.4">
      <c r="A37" s="2" t="s">
        <v>63</v>
      </c>
      <c r="B37" s="2" t="s">
        <v>60</v>
      </c>
      <c r="C37" s="3">
        <v>188657.38913999998</v>
      </c>
      <c r="D37" s="3">
        <v>9348.1168700000017</v>
      </c>
      <c r="E37" s="3">
        <v>4.9550759249948575</v>
      </c>
      <c r="F37" s="3">
        <v>0</v>
      </c>
      <c r="G37" s="3">
        <v>0</v>
      </c>
      <c r="H37" s="3">
        <v>0</v>
      </c>
      <c r="I37" s="3">
        <v>9348.1168700000017</v>
      </c>
      <c r="K37" s="7"/>
    </row>
    <row r="38" spans="1:11" ht="13.5" customHeight="1" thickBot="1" x14ac:dyDescent="0.4">
      <c r="A38" s="2" t="s">
        <v>65</v>
      </c>
      <c r="B38" s="2" t="s">
        <v>64</v>
      </c>
      <c r="C38" s="3">
        <v>75401.41906</v>
      </c>
      <c r="D38" s="3">
        <v>7099.0016100000003</v>
      </c>
      <c r="E38" s="3">
        <v>9.4149443054261805</v>
      </c>
      <c r="F38" s="3">
        <v>0</v>
      </c>
      <c r="G38" s="3">
        <v>0</v>
      </c>
      <c r="H38" s="3">
        <v>1521.07149</v>
      </c>
      <c r="I38" s="3">
        <v>5577.93012</v>
      </c>
      <c r="K38" s="7"/>
    </row>
    <row r="39" spans="1:11" ht="13.5" customHeight="1" thickBot="1" x14ac:dyDescent="0.4">
      <c r="A39" s="2" t="s">
        <v>67</v>
      </c>
      <c r="B39" s="2" t="s">
        <v>70</v>
      </c>
      <c r="C39" s="3">
        <v>43066.03645</v>
      </c>
      <c r="D39" s="3">
        <v>6510.1491399999995</v>
      </c>
      <c r="E39" s="3">
        <v>15.116666581468049</v>
      </c>
      <c r="F39" s="3">
        <v>0</v>
      </c>
      <c r="G39" s="3">
        <v>0</v>
      </c>
      <c r="H39" s="3">
        <v>5710.1491399999995</v>
      </c>
      <c r="I39" s="3">
        <v>800</v>
      </c>
      <c r="K39" s="7"/>
    </row>
    <row r="40" spans="1:11" ht="13.5" customHeight="1" thickBot="1" x14ac:dyDescent="0.4">
      <c r="A40" s="2" t="s">
        <v>69</v>
      </c>
      <c r="B40" s="2" t="s">
        <v>74</v>
      </c>
      <c r="C40" s="3">
        <v>235347.0846</v>
      </c>
      <c r="D40" s="3">
        <v>4053.0698600000001</v>
      </c>
      <c r="E40" s="3">
        <v>1.7221670142583954</v>
      </c>
      <c r="F40" s="3">
        <v>1128.6699199999998</v>
      </c>
      <c r="G40" s="3">
        <v>508.52301</v>
      </c>
      <c r="H40" s="3">
        <v>0</v>
      </c>
      <c r="I40" s="3">
        <v>2415.8769300000004</v>
      </c>
      <c r="K40" s="7"/>
    </row>
    <row r="41" spans="1:11" ht="13.5" customHeight="1" thickBot="1" x14ac:dyDescent="0.4">
      <c r="A41" s="2" t="s">
        <v>71</v>
      </c>
      <c r="B41" s="2" t="s">
        <v>68</v>
      </c>
      <c r="C41" s="3">
        <v>94749.756629999989</v>
      </c>
      <c r="D41" s="3">
        <v>2909.9605299999994</v>
      </c>
      <c r="E41" s="3">
        <v>3.0712063370922031</v>
      </c>
      <c r="F41" s="3">
        <v>0</v>
      </c>
      <c r="G41" s="3">
        <v>0</v>
      </c>
      <c r="H41" s="3">
        <v>2734.1653199999996</v>
      </c>
      <c r="I41" s="3">
        <v>175.79521</v>
      </c>
      <c r="K41" s="7"/>
    </row>
    <row r="42" spans="1:11" ht="13.5" customHeight="1" thickBot="1" x14ac:dyDescent="0.4">
      <c r="A42" s="2" t="s">
        <v>73</v>
      </c>
      <c r="B42" s="2" t="s">
        <v>76</v>
      </c>
      <c r="C42" s="3">
        <v>227290.37080999999</v>
      </c>
      <c r="D42" s="3">
        <v>2052.0701399999998</v>
      </c>
      <c r="E42" s="3">
        <v>0.90284077265877538</v>
      </c>
      <c r="F42" s="3">
        <v>0</v>
      </c>
      <c r="G42" s="3">
        <v>0</v>
      </c>
      <c r="H42" s="3">
        <v>0</v>
      </c>
      <c r="I42" s="3">
        <v>2052.0701399999998</v>
      </c>
      <c r="K42" s="7"/>
    </row>
    <row r="43" spans="1:11" ht="13.5" customHeight="1" thickBot="1" x14ac:dyDescent="0.4">
      <c r="A43" s="2" t="s">
        <v>75</v>
      </c>
      <c r="B43" s="2" t="s">
        <v>90</v>
      </c>
      <c r="C43" s="3">
        <v>10152.487570000001</v>
      </c>
      <c r="D43" s="3">
        <v>1658.4081700000002</v>
      </c>
      <c r="E43" s="3">
        <v>16.334993355721981</v>
      </c>
      <c r="F43" s="3">
        <v>0</v>
      </c>
      <c r="G43" s="3">
        <v>0</v>
      </c>
      <c r="H43" s="3">
        <v>210.41666000000001</v>
      </c>
      <c r="I43" s="3">
        <v>1447.9915100000001</v>
      </c>
      <c r="K43" s="7"/>
    </row>
    <row r="44" spans="1:11" ht="13.5" customHeight="1" thickBot="1" x14ac:dyDescent="0.4">
      <c r="A44" s="2" t="s">
        <v>77</v>
      </c>
      <c r="B44" s="2" t="s">
        <v>98</v>
      </c>
      <c r="C44" s="3">
        <v>125750.45606</v>
      </c>
      <c r="D44" s="3">
        <v>1097.7929799999999</v>
      </c>
      <c r="E44" s="3">
        <v>0.87299323946483676</v>
      </c>
      <c r="F44" s="3">
        <v>0</v>
      </c>
      <c r="G44" s="3">
        <v>0</v>
      </c>
      <c r="H44" s="3">
        <v>0</v>
      </c>
      <c r="I44" s="3">
        <v>1097.7929799999999</v>
      </c>
      <c r="K44" s="7"/>
    </row>
    <row r="45" spans="1:11" ht="13.5" customHeight="1" thickBot="1" x14ac:dyDescent="0.4">
      <c r="A45" s="2" t="s">
        <v>79</v>
      </c>
      <c r="B45" s="2" t="s">
        <v>66</v>
      </c>
      <c r="C45" s="3">
        <v>9923.8987099999995</v>
      </c>
      <c r="D45" s="3">
        <v>739.89945</v>
      </c>
      <c r="E45" s="3">
        <v>7.4557335944433483</v>
      </c>
      <c r="F45" s="3">
        <v>739.89945</v>
      </c>
      <c r="G45" s="3">
        <v>0</v>
      </c>
      <c r="H45" s="3">
        <v>0</v>
      </c>
      <c r="I45" s="3">
        <v>0</v>
      </c>
      <c r="K45" s="7"/>
    </row>
    <row r="46" spans="1:11" ht="13.5" customHeight="1" thickBot="1" x14ac:dyDescent="0.4">
      <c r="A46" s="2" t="s">
        <v>80</v>
      </c>
      <c r="B46" s="2" t="s">
        <v>101</v>
      </c>
      <c r="C46" s="3">
        <v>42711.255109999998</v>
      </c>
      <c r="D46" s="3">
        <v>400</v>
      </c>
      <c r="E46" s="3">
        <v>0.93652129624808866</v>
      </c>
      <c r="F46" s="3">
        <v>0</v>
      </c>
      <c r="G46" s="3">
        <v>0</v>
      </c>
      <c r="H46" s="3">
        <v>0</v>
      </c>
      <c r="I46" s="3">
        <v>400</v>
      </c>
      <c r="K46" s="7"/>
    </row>
    <row r="47" spans="1:11" ht="13.5" customHeight="1" thickBot="1" x14ac:dyDescent="0.4">
      <c r="A47" s="2" t="s">
        <v>81</v>
      </c>
      <c r="B47" s="2" t="s">
        <v>78</v>
      </c>
      <c r="C47" s="3">
        <v>12570.816150000001</v>
      </c>
      <c r="D47" s="3">
        <v>189.72829000000002</v>
      </c>
      <c r="E47" s="3">
        <v>1.5092758317048494</v>
      </c>
      <c r="F47" s="3">
        <v>100.81576</v>
      </c>
      <c r="G47" s="3">
        <v>0</v>
      </c>
      <c r="H47" s="3">
        <v>0</v>
      </c>
      <c r="I47" s="3">
        <v>88.912530000000004</v>
      </c>
      <c r="K47" s="7"/>
    </row>
    <row r="48" spans="1:11" ht="13.5" customHeight="1" thickBot="1" x14ac:dyDescent="0.4">
      <c r="A48" s="2" t="s">
        <v>83</v>
      </c>
      <c r="B48" s="2" t="s">
        <v>82</v>
      </c>
      <c r="C48" s="3">
        <v>395117.82032999996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7"/>
    </row>
    <row r="49" spans="1:11" ht="13.5" customHeight="1" thickBot="1" x14ac:dyDescent="0.4">
      <c r="A49" s="2" t="s">
        <v>85</v>
      </c>
      <c r="B49" s="2" t="s">
        <v>108</v>
      </c>
      <c r="C49" s="3">
        <v>52260.834459999998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7"/>
    </row>
    <row r="50" spans="1:11" ht="13.5" customHeight="1" thickBot="1" x14ac:dyDescent="0.4">
      <c r="A50" s="2" t="s">
        <v>87</v>
      </c>
      <c r="B50" s="2" t="s">
        <v>86</v>
      </c>
      <c r="C50" s="3">
        <v>183472.10574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7"/>
    </row>
    <row r="51" spans="1:11" ht="13.5" customHeight="1" thickBot="1" x14ac:dyDescent="0.4">
      <c r="A51" s="2" t="s">
        <v>89</v>
      </c>
      <c r="B51" s="2" t="s">
        <v>100</v>
      </c>
      <c r="C51" s="3">
        <v>423065.4204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7"/>
    </row>
    <row r="52" spans="1:11" ht="13.5" customHeight="1" thickBot="1" x14ac:dyDescent="0.4">
      <c r="A52" s="2" t="s">
        <v>91</v>
      </c>
      <c r="B52" s="2" t="s">
        <v>88</v>
      </c>
      <c r="C52" s="3">
        <v>25583.397200000003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7"/>
    </row>
    <row r="53" spans="1:11" ht="13.5" customHeight="1" thickBot="1" x14ac:dyDescent="0.4">
      <c r="A53" s="2" t="s">
        <v>93</v>
      </c>
      <c r="B53" s="2" t="s">
        <v>92</v>
      </c>
      <c r="C53" s="3">
        <v>422037.54314999998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7"/>
    </row>
    <row r="54" spans="1:11" ht="13.5" customHeight="1" thickBot="1" x14ac:dyDescent="0.4">
      <c r="A54" s="2" t="s">
        <v>95</v>
      </c>
      <c r="B54" s="2" t="s">
        <v>94</v>
      </c>
      <c r="C54" s="3">
        <v>64829.477930000001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7"/>
    </row>
    <row r="55" spans="1:11" ht="13.5" customHeight="1" thickBot="1" x14ac:dyDescent="0.4">
      <c r="A55" s="2" t="s">
        <v>97</v>
      </c>
      <c r="B55" s="2" t="s">
        <v>96</v>
      </c>
      <c r="C55" s="3">
        <v>8484.1709499999997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7"/>
    </row>
    <row r="56" spans="1:11" ht="13.5" customHeight="1" thickBot="1" x14ac:dyDescent="0.4">
      <c r="A56" s="131" t="s">
        <v>99</v>
      </c>
      <c r="B56" s="132"/>
      <c r="C56" s="3">
        <v>51604255.263510004</v>
      </c>
      <c r="D56" s="3">
        <v>6764359.1213799994</v>
      </c>
      <c r="E56" s="3">
        <v>13.108142122851563</v>
      </c>
      <c r="F56" s="3">
        <v>2521432.1191599998</v>
      </c>
      <c r="G56" s="3">
        <v>1346464.8888699999</v>
      </c>
      <c r="H56" s="3">
        <v>567025.22936999996</v>
      </c>
      <c r="I56" s="10">
        <v>2329436.8839799999</v>
      </c>
      <c r="K56" s="7"/>
    </row>
    <row r="57" spans="1:11" ht="13.5" customHeight="1" x14ac:dyDescent="0.35">
      <c r="A57" s="4" t="s">
        <v>102</v>
      </c>
      <c r="K57" s="7"/>
    </row>
    <row r="58" spans="1:11" x14ac:dyDescent="0.35">
      <c r="B58" s="8" t="s">
        <v>116</v>
      </c>
      <c r="K58" s="7"/>
    </row>
    <row r="59" spans="1:11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117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1731000.5947499999</v>
      </c>
      <c r="E9" s="3">
        <v>17.268161577564122</v>
      </c>
      <c r="F9" s="3">
        <v>770953.81117</v>
      </c>
      <c r="G9" s="3">
        <v>179297.52664</v>
      </c>
      <c r="H9" s="3">
        <v>36766.038390000002</v>
      </c>
      <c r="I9" s="3">
        <v>743983.21854999999</v>
      </c>
      <c r="K9" s="11"/>
      <c r="L9" s="11"/>
      <c r="M9" s="11"/>
    </row>
    <row r="10" spans="1:13" ht="13.5" customHeight="1" thickBot="1" x14ac:dyDescent="0.4">
      <c r="A10" s="2" t="s">
        <v>10</v>
      </c>
      <c r="B10" s="2" t="s">
        <v>11</v>
      </c>
      <c r="C10" s="3">
        <v>7022655.93506</v>
      </c>
      <c r="D10" s="3">
        <v>1298968.02724</v>
      </c>
      <c r="E10" s="3">
        <v>18.49681999590803</v>
      </c>
      <c r="F10" s="3">
        <v>390912.22950999998</v>
      </c>
      <c r="G10" s="3">
        <v>445973.26835999999</v>
      </c>
      <c r="H10" s="3">
        <v>129307.50279000001</v>
      </c>
      <c r="I10" s="3">
        <v>332775.02658000001</v>
      </c>
      <c r="K10" s="11"/>
      <c r="L10" s="11"/>
      <c r="M10" s="11"/>
    </row>
    <row r="11" spans="1:13" ht="13.5" customHeight="1" thickBot="1" x14ac:dyDescent="0.4">
      <c r="A11" s="2" t="s">
        <v>12</v>
      </c>
      <c r="B11" s="2" t="s">
        <v>13</v>
      </c>
      <c r="C11" s="3">
        <v>4804601.1256499998</v>
      </c>
      <c r="D11" s="3">
        <v>958857.00479000004</v>
      </c>
      <c r="E11" s="3">
        <v>19.957057406306113</v>
      </c>
      <c r="F11" s="3">
        <v>379696.19374999998</v>
      </c>
      <c r="G11" s="3">
        <v>216691.83819000001</v>
      </c>
      <c r="H11" s="3">
        <v>183777.56586</v>
      </c>
      <c r="I11" s="3">
        <v>178691.40699000002</v>
      </c>
      <c r="K11" s="11"/>
      <c r="L11" s="11"/>
      <c r="M11" s="11"/>
    </row>
    <row r="12" spans="1:13" ht="13.5" customHeight="1" thickBot="1" x14ac:dyDescent="0.4">
      <c r="A12" s="2" t="s">
        <v>14</v>
      </c>
      <c r="B12" s="2" t="s">
        <v>17</v>
      </c>
      <c r="C12" s="3">
        <v>2679453.7782700001</v>
      </c>
      <c r="D12" s="3">
        <v>520159.12101</v>
      </c>
      <c r="E12" s="3">
        <v>19.412879043796856</v>
      </c>
      <c r="F12" s="3">
        <v>137577.94428999998</v>
      </c>
      <c r="G12" s="3">
        <v>2776.3620899999996</v>
      </c>
      <c r="H12" s="3">
        <v>0</v>
      </c>
      <c r="I12" s="3">
        <v>379804.81462999998</v>
      </c>
      <c r="K12" s="11"/>
      <c r="L12" s="11"/>
      <c r="M12" s="11"/>
    </row>
    <row r="13" spans="1:13" ht="13.5" customHeight="1" thickBot="1" x14ac:dyDescent="0.4">
      <c r="A13" s="2" t="s">
        <v>16</v>
      </c>
      <c r="B13" s="2" t="s">
        <v>19</v>
      </c>
      <c r="C13" s="3">
        <v>1292294.99441</v>
      </c>
      <c r="D13" s="3">
        <v>359124.99679</v>
      </c>
      <c r="E13" s="3">
        <v>27.789707330249257</v>
      </c>
      <c r="F13" s="3">
        <v>150516.99244</v>
      </c>
      <c r="G13" s="3">
        <v>84706.683909999992</v>
      </c>
      <c r="H13" s="3">
        <v>6578.8001900000008</v>
      </c>
      <c r="I13" s="3">
        <v>117322.52025</v>
      </c>
      <c r="K13" s="11"/>
      <c r="L13" s="11"/>
      <c r="M13" s="11"/>
    </row>
    <row r="14" spans="1:13" ht="13.5" customHeight="1" thickBot="1" x14ac:dyDescent="0.4">
      <c r="A14" s="2" t="s">
        <v>18</v>
      </c>
      <c r="B14" s="2" t="s">
        <v>15</v>
      </c>
      <c r="C14" s="3">
        <v>2744962.5257899999</v>
      </c>
      <c r="D14" s="3">
        <v>319613.73590999999</v>
      </c>
      <c r="E14" s="3">
        <v>11.643646603809835</v>
      </c>
      <c r="F14" s="3">
        <v>96207.398099999991</v>
      </c>
      <c r="G14" s="3">
        <v>149598.29713999998</v>
      </c>
      <c r="H14" s="3">
        <v>40225.579829999995</v>
      </c>
      <c r="I14" s="3">
        <v>33582.460840000007</v>
      </c>
      <c r="K14" s="11"/>
      <c r="L14" s="11"/>
      <c r="M14" s="11"/>
    </row>
    <row r="15" spans="1:13" ht="13.5" customHeight="1" thickBot="1" x14ac:dyDescent="0.4">
      <c r="A15" s="2" t="s">
        <v>20</v>
      </c>
      <c r="B15" s="2" t="s">
        <v>21</v>
      </c>
      <c r="C15" s="3">
        <v>2159483.2111300002</v>
      </c>
      <c r="D15" s="3">
        <v>237213.88526000001</v>
      </c>
      <c r="E15" s="3">
        <v>10.98475246472846</v>
      </c>
      <c r="F15" s="3">
        <v>133845.20881000001</v>
      </c>
      <c r="G15" s="3">
        <v>29589.528050000001</v>
      </c>
      <c r="H15" s="3">
        <v>11481.29171</v>
      </c>
      <c r="I15" s="3">
        <v>62297.856690000001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2" t="s">
        <v>25</v>
      </c>
      <c r="C16" s="3">
        <v>1297329.3061500001</v>
      </c>
      <c r="D16" s="3">
        <v>171044.93857</v>
      </c>
      <c r="E16" s="3">
        <v>13.184388709879602</v>
      </c>
      <c r="F16" s="3">
        <v>112968.80824</v>
      </c>
      <c r="G16" s="3">
        <v>32486.834159999999</v>
      </c>
      <c r="H16" s="3">
        <v>4695.0500700000002</v>
      </c>
      <c r="I16" s="3">
        <v>20894.2461</v>
      </c>
      <c r="K16" s="11"/>
      <c r="L16" s="11"/>
      <c r="M16" s="11"/>
    </row>
    <row r="17" spans="1:13" ht="13.5" customHeight="1" thickBot="1" x14ac:dyDescent="0.4">
      <c r="A17" s="2" t="s">
        <v>24</v>
      </c>
      <c r="B17" s="2" t="s">
        <v>23</v>
      </c>
      <c r="C17" s="3">
        <v>848054.09932000004</v>
      </c>
      <c r="D17" s="3">
        <v>158612.34839</v>
      </c>
      <c r="E17" s="3">
        <v>18.703093177331613</v>
      </c>
      <c r="F17" s="3">
        <v>94606.829230000003</v>
      </c>
      <c r="G17" s="3">
        <v>23154.816510000001</v>
      </c>
      <c r="H17" s="3">
        <v>27030.889329999998</v>
      </c>
      <c r="I17" s="3">
        <v>13819.813319999999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2" t="s">
        <v>27</v>
      </c>
      <c r="C18" s="3">
        <v>734664.62307000009</v>
      </c>
      <c r="D18" s="3">
        <v>98759.14546</v>
      </c>
      <c r="E18" s="3">
        <v>13.442752292509674</v>
      </c>
      <c r="F18" s="3">
        <v>6082.1503899999998</v>
      </c>
      <c r="G18" s="3">
        <v>2020.4811299999999</v>
      </c>
      <c r="H18" s="3">
        <v>5946.30908</v>
      </c>
      <c r="I18" s="3">
        <v>84710.204859999998</v>
      </c>
      <c r="K18" s="11"/>
      <c r="L18" s="11"/>
      <c r="M18" s="11"/>
    </row>
    <row r="19" spans="1:13" ht="13.5" customHeight="1" thickBot="1" x14ac:dyDescent="0.4">
      <c r="A19" s="2" t="s">
        <v>28</v>
      </c>
      <c r="B19" s="2" t="s">
        <v>31</v>
      </c>
      <c r="C19" s="3">
        <v>687886.73003999994</v>
      </c>
      <c r="D19" s="3">
        <v>98635.911469999992</v>
      </c>
      <c r="E19" s="3">
        <v>14.338975759027131</v>
      </c>
      <c r="F19" s="3">
        <v>49863.362090000002</v>
      </c>
      <c r="G19" s="3">
        <v>44529.483829999997</v>
      </c>
      <c r="H19" s="3">
        <v>1750.8586200000002</v>
      </c>
      <c r="I19" s="3">
        <v>2492.2069300000003</v>
      </c>
      <c r="K19" s="11"/>
      <c r="L19" s="11"/>
      <c r="M19" s="11"/>
    </row>
    <row r="20" spans="1:13" ht="13.5" customHeight="1" thickBot="1" x14ac:dyDescent="0.4">
      <c r="A20" s="2" t="s">
        <v>30</v>
      </c>
      <c r="B20" s="2" t="s">
        <v>48</v>
      </c>
      <c r="C20" s="3">
        <v>3625783.7258099997</v>
      </c>
      <c r="D20" s="3">
        <v>92744.59865</v>
      </c>
      <c r="E20" s="3">
        <v>2.5579186643097653</v>
      </c>
      <c r="F20" s="3">
        <v>51428.141739999999</v>
      </c>
      <c r="G20" s="3">
        <v>19003.187490000004</v>
      </c>
      <c r="H20" s="3">
        <v>17777.38956</v>
      </c>
      <c r="I20" s="3">
        <v>4535.87986</v>
      </c>
      <c r="K20" s="11"/>
      <c r="L20" s="11"/>
      <c r="M20" s="11"/>
    </row>
    <row r="21" spans="1:13" ht="13.5" customHeight="1" thickBot="1" x14ac:dyDescent="0.4">
      <c r="A21" s="2" t="s">
        <v>32</v>
      </c>
      <c r="B21" s="2" t="s">
        <v>37</v>
      </c>
      <c r="C21" s="3">
        <v>357767.22311999998</v>
      </c>
      <c r="D21" s="3">
        <v>82026.228900000002</v>
      </c>
      <c r="E21" s="3">
        <v>22.927262085293737</v>
      </c>
      <c r="F21" s="3">
        <v>16747.95681</v>
      </c>
      <c r="G21" s="3">
        <v>7330</v>
      </c>
      <c r="H21" s="3">
        <v>3500</v>
      </c>
      <c r="I21" s="3">
        <v>54448.272090000006</v>
      </c>
      <c r="K21" s="11"/>
      <c r="L21" s="11"/>
      <c r="M21" s="11"/>
    </row>
    <row r="22" spans="1:13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2" t="s">
        <v>39</v>
      </c>
      <c r="C23" s="3">
        <v>2596482.42851</v>
      </c>
      <c r="D23" s="3">
        <v>71442.659390000015</v>
      </c>
      <c r="E23" s="3">
        <v>2.7515171528042122</v>
      </c>
      <c r="F23" s="3">
        <v>18299.593330000003</v>
      </c>
      <c r="G23" s="3">
        <v>7456</v>
      </c>
      <c r="H23" s="3">
        <v>0</v>
      </c>
      <c r="I23" s="3">
        <v>45687.066060000005</v>
      </c>
      <c r="K23" s="11"/>
      <c r="L23" s="11"/>
      <c r="M23" s="11"/>
    </row>
    <row r="24" spans="1:13" ht="13.5" customHeight="1" thickBot="1" x14ac:dyDescent="0.4">
      <c r="A24" s="2" t="s">
        <v>38</v>
      </c>
      <c r="B24" s="2" t="s">
        <v>33</v>
      </c>
      <c r="C24" s="3">
        <v>441784.30702000001</v>
      </c>
      <c r="D24" s="3">
        <v>62626.414200000007</v>
      </c>
      <c r="E24" s="3">
        <v>14.175789679456596</v>
      </c>
      <c r="F24" s="3">
        <v>8046.9392600000001</v>
      </c>
      <c r="G24" s="3">
        <v>27719.34114</v>
      </c>
      <c r="H24" s="3">
        <v>1175.7967100000001</v>
      </c>
      <c r="I24" s="3">
        <v>25684.337090000001</v>
      </c>
      <c r="K24" s="11"/>
      <c r="L24" s="11"/>
      <c r="M24" s="11"/>
    </row>
    <row r="25" spans="1:13" ht="13.5" customHeight="1" thickBot="1" x14ac:dyDescent="0.4">
      <c r="A25" s="2" t="s">
        <v>40</v>
      </c>
      <c r="B25" s="2" t="s">
        <v>35</v>
      </c>
      <c r="C25" s="3">
        <v>274612.23819999996</v>
      </c>
      <c r="D25" s="3">
        <v>60515.853860000003</v>
      </c>
      <c r="E25" s="3">
        <v>22.036837927057835</v>
      </c>
      <c r="F25" s="3">
        <v>18909.812690000002</v>
      </c>
      <c r="G25" s="3">
        <v>21057.060240000003</v>
      </c>
      <c r="H25" s="3">
        <v>6003.6171699999995</v>
      </c>
      <c r="I25" s="3">
        <v>14545.36376</v>
      </c>
      <c r="K25" s="11"/>
      <c r="L25" s="11"/>
      <c r="M25" s="11"/>
    </row>
    <row r="26" spans="1:13" ht="13.5" customHeight="1" thickBot="1" x14ac:dyDescent="0.4">
      <c r="A26" s="2" t="s">
        <v>42</v>
      </c>
      <c r="B26" s="2" t="s">
        <v>41</v>
      </c>
      <c r="C26" s="3">
        <v>1155663.44527</v>
      </c>
      <c r="D26" s="3">
        <v>58309.658790000001</v>
      </c>
      <c r="E26" s="3">
        <v>5.0455570805371446</v>
      </c>
      <c r="F26" s="3">
        <v>26231.884010000002</v>
      </c>
      <c r="G26" s="3">
        <v>2300</v>
      </c>
      <c r="H26" s="3">
        <v>10567.10952</v>
      </c>
      <c r="I26" s="3">
        <v>19210.665259999998</v>
      </c>
      <c r="K26" s="11"/>
      <c r="L26" s="11"/>
      <c r="M26" s="11"/>
    </row>
    <row r="27" spans="1:13" ht="13.5" customHeight="1" thickBot="1" x14ac:dyDescent="0.4">
      <c r="A27" s="2" t="s">
        <v>43</v>
      </c>
      <c r="B27" s="2" t="s">
        <v>44</v>
      </c>
      <c r="C27" s="3">
        <v>377897.92241</v>
      </c>
      <c r="D27" s="3">
        <v>56407.894449999993</v>
      </c>
      <c r="E27" s="3">
        <v>14.926754317744118</v>
      </c>
      <c r="F27" s="3">
        <v>3429.2322400000003</v>
      </c>
      <c r="G27" s="3">
        <v>4195.5127799999991</v>
      </c>
      <c r="H27" s="3">
        <v>9599.8510999999999</v>
      </c>
      <c r="I27" s="3">
        <v>39183.298329999998</v>
      </c>
      <c r="K27" s="11"/>
      <c r="L27" s="11"/>
      <c r="M27" s="11"/>
    </row>
    <row r="28" spans="1:13" ht="13.5" customHeight="1" thickBot="1" x14ac:dyDescent="0.4">
      <c r="A28" s="2" t="s">
        <v>45</v>
      </c>
      <c r="B28" s="2" t="s">
        <v>50</v>
      </c>
      <c r="C28" s="3">
        <v>71014.283439999999</v>
      </c>
      <c r="D28" s="3">
        <v>41497.750530000005</v>
      </c>
      <c r="E28" s="3">
        <v>58.435780127333778</v>
      </c>
      <c r="F28" s="3">
        <v>32229.259460000001</v>
      </c>
      <c r="G28" s="3">
        <v>1849.5815</v>
      </c>
      <c r="H28" s="3">
        <v>2262.6777900000002</v>
      </c>
      <c r="I28" s="3">
        <v>5156.2317799999992</v>
      </c>
      <c r="K28" s="11"/>
      <c r="L28" s="11"/>
      <c r="M28" s="11"/>
    </row>
    <row r="29" spans="1:13" ht="13.5" customHeight="1" thickBot="1" x14ac:dyDescent="0.4">
      <c r="A29" s="2" t="s">
        <v>47</v>
      </c>
      <c r="B29" s="2" t="s">
        <v>105</v>
      </c>
      <c r="C29" s="3">
        <v>251614.05446000001</v>
      </c>
      <c r="D29" s="3">
        <v>38838.077870000001</v>
      </c>
      <c r="E29" s="3">
        <v>15.435575708738572</v>
      </c>
      <c r="F29" s="3">
        <v>747.65733</v>
      </c>
      <c r="G29" s="3">
        <v>500</v>
      </c>
      <c r="H29" s="3">
        <v>12405.68463</v>
      </c>
      <c r="I29" s="3">
        <v>25184.735909999999</v>
      </c>
      <c r="K29" s="11"/>
      <c r="L29" s="11"/>
      <c r="M29" s="11"/>
    </row>
    <row r="30" spans="1:13" ht="13.5" customHeight="1" thickBot="1" x14ac:dyDescent="0.4">
      <c r="A30" s="2" t="s">
        <v>49</v>
      </c>
      <c r="B30" s="2" t="s">
        <v>52</v>
      </c>
      <c r="C30" s="3">
        <v>548748.16708000004</v>
      </c>
      <c r="D30" s="3">
        <v>37712.793610000001</v>
      </c>
      <c r="E30" s="3">
        <v>6.8725138182560856</v>
      </c>
      <c r="F30" s="3">
        <v>0</v>
      </c>
      <c r="G30" s="3">
        <v>36047.018700000001</v>
      </c>
      <c r="H30" s="3">
        <v>0</v>
      </c>
      <c r="I30" s="3">
        <v>1665.7749099999999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2" t="s">
        <v>54</v>
      </c>
      <c r="C31" s="3">
        <v>3817034.3617800004</v>
      </c>
      <c r="D31" s="3">
        <v>22204.49063</v>
      </c>
      <c r="E31" s="3">
        <v>0.58172100446183472</v>
      </c>
      <c r="F31" s="3">
        <v>0</v>
      </c>
      <c r="G31" s="3">
        <v>3678.4403900000002</v>
      </c>
      <c r="H31" s="3">
        <v>939.74298999999996</v>
      </c>
      <c r="I31" s="3">
        <v>17586.307250000002</v>
      </c>
      <c r="K31" s="11"/>
      <c r="L31" s="11"/>
      <c r="M31" s="11"/>
    </row>
    <row r="32" spans="1:13" ht="13.5" customHeight="1" thickBot="1" x14ac:dyDescent="0.4">
      <c r="A32" s="2" t="s">
        <v>53</v>
      </c>
      <c r="B32" s="2" t="s">
        <v>56</v>
      </c>
      <c r="C32" s="3">
        <v>433083.05839999998</v>
      </c>
      <c r="D32" s="3">
        <v>20000.030110000003</v>
      </c>
      <c r="E32" s="3">
        <v>4.6180587584951818</v>
      </c>
      <c r="F32" s="3">
        <v>15015.975430000002</v>
      </c>
      <c r="G32" s="3">
        <v>2562.9784100000002</v>
      </c>
      <c r="H32" s="3">
        <v>417.63146</v>
      </c>
      <c r="I32" s="3">
        <v>2003.44481</v>
      </c>
      <c r="K32" s="11"/>
      <c r="L32" s="11"/>
      <c r="M32" s="11"/>
    </row>
    <row r="33" spans="1:13" ht="13.5" customHeight="1" thickBot="1" x14ac:dyDescent="0.4">
      <c r="A33" s="2" t="s">
        <v>55</v>
      </c>
      <c r="B33" s="2" t="s">
        <v>58</v>
      </c>
      <c r="C33" s="3">
        <v>223317.95916</v>
      </c>
      <c r="D33" s="3">
        <v>16089.887749999998</v>
      </c>
      <c r="E33" s="3">
        <v>7.2049233346576136</v>
      </c>
      <c r="F33" s="3">
        <v>1248.8663200000001</v>
      </c>
      <c r="G33" s="3">
        <v>143.66279999999998</v>
      </c>
      <c r="H33" s="3">
        <v>81.471809999999991</v>
      </c>
      <c r="I33" s="3">
        <v>14615.886819999998</v>
      </c>
      <c r="K33" s="11"/>
      <c r="L33" s="11"/>
      <c r="M33" s="11"/>
    </row>
    <row r="34" spans="1:13" ht="13.5" customHeight="1" thickBot="1" x14ac:dyDescent="0.4">
      <c r="A34" s="2" t="s">
        <v>57</v>
      </c>
      <c r="B34" s="2" t="s">
        <v>62</v>
      </c>
      <c r="C34" s="3">
        <v>252512.25769999999</v>
      </c>
      <c r="D34" s="3">
        <v>15621.741379999999</v>
      </c>
      <c r="E34" s="3">
        <v>6.1865279421641324</v>
      </c>
      <c r="F34" s="3">
        <v>7528.3556699999999</v>
      </c>
      <c r="G34" s="3">
        <v>1678.18632</v>
      </c>
      <c r="H34" s="3">
        <v>750</v>
      </c>
      <c r="I34" s="3">
        <v>5665.1993899999998</v>
      </c>
      <c r="K34" s="11"/>
      <c r="L34" s="11"/>
      <c r="M34" s="11"/>
    </row>
    <row r="35" spans="1:13" ht="13.5" customHeight="1" thickBot="1" x14ac:dyDescent="0.4">
      <c r="A35" s="2" t="s">
        <v>59</v>
      </c>
      <c r="B35" s="2" t="s">
        <v>46</v>
      </c>
      <c r="C35" s="3">
        <v>19283.860909999999</v>
      </c>
      <c r="D35" s="3">
        <v>14500</v>
      </c>
      <c r="E35" s="3">
        <v>75.192411248313661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2" t="s">
        <v>72</v>
      </c>
      <c r="C36" s="3">
        <v>103497.20406</v>
      </c>
      <c r="D36" s="3">
        <v>13173.228099999998</v>
      </c>
      <c r="E36" s="3">
        <v>12.728100454156364</v>
      </c>
      <c r="F36" s="3">
        <v>1481.4371899999999</v>
      </c>
      <c r="G36" s="3">
        <v>2097.7328900000002</v>
      </c>
      <c r="H36" s="3">
        <v>8827.622559999998</v>
      </c>
      <c r="I36" s="3">
        <v>766.43545999999992</v>
      </c>
      <c r="K36" s="11"/>
      <c r="L36" s="11"/>
      <c r="M36" s="11"/>
    </row>
    <row r="37" spans="1:13" ht="13.5" customHeight="1" thickBot="1" x14ac:dyDescent="0.4">
      <c r="A37" s="2" t="s">
        <v>63</v>
      </c>
      <c r="B37" s="2" t="s">
        <v>60</v>
      </c>
      <c r="C37" s="3">
        <v>189191.92190000002</v>
      </c>
      <c r="D37" s="3">
        <v>10405.01888</v>
      </c>
      <c r="E37" s="3">
        <v>5.499716254005663</v>
      </c>
      <c r="F37" s="3">
        <v>0</v>
      </c>
      <c r="G37" s="3">
        <v>0</v>
      </c>
      <c r="H37" s="3">
        <v>0</v>
      </c>
      <c r="I37" s="3">
        <v>10405.01888</v>
      </c>
      <c r="K37" s="11"/>
      <c r="L37" s="11"/>
      <c r="M37" s="11"/>
    </row>
    <row r="38" spans="1:13" ht="13.5" customHeight="1" thickBot="1" x14ac:dyDescent="0.4">
      <c r="A38" s="2" t="s">
        <v>65</v>
      </c>
      <c r="B38" s="2" t="s">
        <v>64</v>
      </c>
      <c r="C38" s="3">
        <v>74620.936600000001</v>
      </c>
      <c r="D38" s="3">
        <v>6801.0336900000002</v>
      </c>
      <c r="E38" s="3">
        <v>9.1141092565702273</v>
      </c>
      <c r="F38" s="3">
        <v>0</v>
      </c>
      <c r="G38" s="3">
        <v>0</v>
      </c>
      <c r="H38" s="3">
        <v>1497.66102</v>
      </c>
      <c r="I38" s="3">
        <v>5303.3726699999997</v>
      </c>
      <c r="K38" s="11"/>
      <c r="L38" s="11"/>
      <c r="M38" s="11"/>
    </row>
    <row r="39" spans="1:13" ht="13.5" customHeight="1" thickBot="1" x14ac:dyDescent="0.4">
      <c r="A39" s="2" t="s">
        <v>67</v>
      </c>
      <c r="B39" s="2" t="s">
        <v>70</v>
      </c>
      <c r="C39" s="3">
        <v>49127.326719999997</v>
      </c>
      <c r="D39" s="3">
        <v>6510.1491399999995</v>
      </c>
      <c r="E39" s="3">
        <v>13.251584351626613</v>
      </c>
      <c r="F39" s="3">
        <v>0</v>
      </c>
      <c r="G39" s="3">
        <v>0</v>
      </c>
      <c r="H39" s="3">
        <v>5710.1491399999995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2" t="s">
        <v>74</v>
      </c>
      <c r="C40" s="3">
        <v>240549.52124999999</v>
      </c>
      <c r="D40" s="3">
        <v>4152.69643</v>
      </c>
      <c r="E40" s="3">
        <v>1.7263374328997962</v>
      </c>
      <c r="F40" s="3">
        <v>957.55831000000001</v>
      </c>
      <c r="G40" s="3">
        <v>629.31988000000001</v>
      </c>
      <c r="H40" s="3">
        <v>435</v>
      </c>
      <c r="I40" s="3">
        <v>2130.8182400000001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2" t="s">
        <v>76</v>
      </c>
      <c r="C41" s="3">
        <v>227177.04269</v>
      </c>
      <c r="D41" s="3">
        <v>3396.1245600000002</v>
      </c>
      <c r="E41" s="3">
        <v>1.4949241876672659</v>
      </c>
      <c r="F41" s="3">
        <v>0</v>
      </c>
      <c r="G41" s="3">
        <v>0</v>
      </c>
      <c r="H41" s="3">
        <v>0</v>
      </c>
      <c r="I41" s="3">
        <v>3396.1245600000002</v>
      </c>
      <c r="K41" s="11"/>
      <c r="L41" s="11"/>
      <c r="M41" s="11"/>
    </row>
    <row r="42" spans="1:13" ht="13.5" customHeight="1" thickBot="1" x14ac:dyDescent="0.4">
      <c r="A42" s="2" t="s">
        <v>73</v>
      </c>
      <c r="B42" s="2" t="s">
        <v>68</v>
      </c>
      <c r="C42" s="3">
        <v>92975.396840000001</v>
      </c>
      <c r="D42" s="3">
        <v>2906.4809599999994</v>
      </c>
      <c r="E42" s="3">
        <v>3.1260753476553798</v>
      </c>
      <c r="F42" s="3">
        <v>0</v>
      </c>
      <c r="G42" s="3">
        <v>0</v>
      </c>
      <c r="H42" s="3">
        <v>2734.1653199999996</v>
      </c>
      <c r="I42" s="3">
        <v>172.31564</v>
      </c>
      <c r="K42" s="11"/>
      <c r="L42" s="11"/>
      <c r="M42" s="11"/>
    </row>
    <row r="43" spans="1:13" ht="13.5" customHeight="1" thickBot="1" x14ac:dyDescent="0.4">
      <c r="A43" s="2" t="s">
        <v>75</v>
      </c>
      <c r="B43" s="2" t="s">
        <v>90</v>
      </c>
      <c r="C43" s="3">
        <v>11113.77815</v>
      </c>
      <c r="D43" s="3">
        <v>1591.25647</v>
      </c>
      <c r="E43" s="3">
        <v>14.317871461200617</v>
      </c>
      <c r="F43" s="3">
        <v>0</v>
      </c>
      <c r="G43" s="3">
        <v>0</v>
      </c>
      <c r="H43" s="3">
        <v>201.66666000000001</v>
      </c>
      <c r="I43" s="3">
        <v>1389.5898099999999</v>
      </c>
      <c r="K43" s="11"/>
      <c r="L43" s="11"/>
      <c r="M43" s="11"/>
    </row>
    <row r="44" spans="1:13" ht="13.5" customHeight="1" thickBot="1" x14ac:dyDescent="0.4">
      <c r="A44" s="2" t="s">
        <v>77</v>
      </c>
      <c r="B44" s="2" t="s">
        <v>98</v>
      </c>
      <c r="C44" s="3">
        <v>125002.78747</v>
      </c>
      <c r="D44" s="3">
        <v>1258.63977</v>
      </c>
      <c r="E44" s="3">
        <v>1.0068893626088673</v>
      </c>
      <c r="F44" s="3">
        <v>0</v>
      </c>
      <c r="G44" s="3">
        <v>0</v>
      </c>
      <c r="H44" s="3">
        <v>0</v>
      </c>
      <c r="I44" s="3">
        <v>1258.63977</v>
      </c>
      <c r="K44" s="11"/>
      <c r="L44" s="11"/>
      <c r="M44" s="11"/>
    </row>
    <row r="45" spans="1:13" ht="13.5" customHeight="1" thickBot="1" x14ac:dyDescent="0.4">
      <c r="A45" s="2" t="s">
        <v>79</v>
      </c>
      <c r="B45" s="2" t="s">
        <v>66</v>
      </c>
      <c r="C45" s="3">
        <v>9851.16158</v>
      </c>
      <c r="D45" s="3">
        <v>739.89945</v>
      </c>
      <c r="E45" s="3">
        <v>7.5107838196680961</v>
      </c>
      <c r="F45" s="3">
        <v>739.89945</v>
      </c>
      <c r="G45" s="3">
        <v>0</v>
      </c>
      <c r="H45" s="3">
        <v>0</v>
      </c>
      <c r="I45" s="3">
        <v>0</v>
      </c>
      <c r="K45" s="11"/>
      <c r="L45" s="11"/>
      <c r="M45" s="11"/>
    </row>
    <row r="46" spans="1:13" ht="13.5" customHeight="1" thickBot="1" x14ac:dyDescent="0.4">
      <c r="A46" s="2" t="s">
        <v>80</v>
      </c>
      <c r="B46" s="2" t="s">
        <v>78</v>
      </c>
      <c r="C46" s="3">
        <v>12212.204760000001</v>
      </c>
      <c r="D46" s="3">
        <v>186.35624000000001</v>
      </c>
      <c r="E46" s="3">
        <v>1.5259835849657013</v>
      </c>
      <c r="F46" s="3">
        <v>99.728769999999997</v>
      </c>
      <c r="G46" s="3">
        <v>0</v>
      </c>
      <c r="H46" s="3">
        <v>0</v>
      </c>
      <c r="I46" s="3">
        <v>86.627470000000002</v>
      </c>
      <c r="K46" s="11"/>
      <c r="L46" s="11"/>
      <c r="M46" s="11"/>
    </row>
    <row r="47" spans="1:13" ht="13.5" customHeight="1" thickBot="1" x14ac:dyDescent="0.4">
      <c r="A47" s="2" t="s">
        <v>81</v>
      </c>
      <c r="B47" s="2" t="s">
        <v>82</v>
      </c>
      <c r="C47" s="3">
        <v>407353.39961000002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2" t="s">
        <v>108</v>
      </c>
      <c r="C48" s="3">
        <v>52645.027679999999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2" t="s">
        <v>86</v>
      </c>
      <c r="C49" s="3">
        <v>176021.40127999999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2" t="s">
        <v>100</v>
      </c>
      <c r="C50" s="3">
        <v>426525.70455999998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2" t="s">
        <v>88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2" t="s">
        <v>92</v>
      </c>
      <c r="C52" s="3">
        <v>431260.23038999998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2" t="s">
        <v>94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2" t="s">
        <v>96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2" t="s">
        <v>101</v>
      </c>
      <c r="C55" s="3">
        <v>43679.115239999999</v>
      </c>
      <c r="D55" s="3">
        <v>875.00773000000004</v>
      </c>
      <c r="E55" s="3">
        <v>2.0032634021824114</v>
      </c>
      <c r="F55" s="3">
        <v>0</v>
      </c>
      <c r="G55" s="3">
        <v>0</v>
      </c>
      <c r="H55" s="3">
        <v>0</v>
      </c>
      <c r="I55" s="3">
        <v>875.00773000000004</v>
      </c>
      <c r="K55" s="11"/>
      <c r="L55" s="11"/>
      <c r="M55" s="11"/>
    </row>
    <row r="56" spans="1:13" ht="13.5" customHeight="1" thickBot="1" x14ac:dyDescent="0.4">
      <c r="A56" s="131" t="s">
        <v>99</v>
      </c>
      <c r="B56" s="132"/>
      <c r="C56" s="3">
        <v>51873104.908480003</v>
      </c>
      <c r="D56" s="3">
        <v>6770866.3973299991</v>
      </c>
      <c r="E56" s="3">
        <v>13.052749414703197</v>
      </c>
      <c r="F56" s="3">
        <v>2540234.3934599999</v>
      </c>
      <c r="G56" s="3">
        <v>1349916.50471</v>
      </c>
      <c r="H56" s="3">
        <v>554890.51751000003</v>
      </c>
      <c r="I56" s="10">
        <v>2325824.98165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118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3" t="s">
        <v>9</v>
      </c>
      <c r="C9" s="3">
        <v>10022954.947120002</v>
      </c>
      <c r="D9" s="3">
        <v>1707882.23918</v>
      </c>
      <c r="E9" s="3">
        <v>17.039707832576294</v>
      </c>
      <c r="F9" s="3">
        <v>767055.31979999994</v>
      </c>
      <c r="G9" s="3">
        <v>189921.86511000001</v>
      </c>
      <c r="H9" s="3">
        <v>27900.222129999998</v>
      </c>
      <c r="I9" s="3">
        <v>723004.83213999995</v>
      </c>
      <c r="K9" s="11"/>
      <c r="L9" s="11"/>
      <c r="M9" s="11"/>
    </row>
    <row r="10" spans="1:13" ht="13.5" customHeight="1" thickBot="1" x14ac:dyDescent="0.4">
      <c r="A10" s="2" t="s">
        <v>10</v>
      </c>
      <c r="B10" s="13" t="s">
        <v>11</v>
      </c>
      <c r="C10" s="3">
        <v>6936033.1677000001</v>
      </c>
      <c r="D10" s="3">
        <v>1296378.7253999999</v>
      </c>
      <c r="E10" s="3">
        <v>18.690492015479808</v>
      </c>
      <c r="F10" s="3">
        <v>396212.87644000002</v>
      </c>
      <c r="G10" s="3">
        <v>450059.05933999998</v>
      </c>
      <c r="H10" s="3">
        <v>119053.10218999999</v>
      </c>
      <c r="I10" s="3">
        <v>331053.68742999999</v>
      </c>
      <c r="K10" s="11"/>
      <c r="L10" s="11"/>
      <c r="M10" s="11"/>
    </row>
    <row r="11" spans="1:13" ht="13.5" customHeight="1" thickBot="1" x14ac:dyDescent="0.4">
      <c r="A11" s="2" t="s">
        <v>12</v>
      </c>
      <c r="B11" s="13" t="s">
        <v>13</v>
      </c>
      <c r="C11" s="3">
        <v>4782032.8523599999</v>
      </c>
      <c r="D11" s="3">
        <v>946075.34077000001</v>
      </c>
      <c r="E11" s="3">
        <v>19.783957366647922</v>
      </c>
      <c r="F11" s="3">
        <v>383152.65392000001</v>
      </c>
      <c r="G11" s="3">
        <v>212888.42640999999</v>
      </c>
      <c r="H11" s="3">
        <v>172031.72890000002</v>
      </c>
      <c r="I11" s="3">
        <v>178002.53154</v>
      </c>
      <c r="K11" s="11"/>
      <c r="L11" s="11"/>
      <c r="M11" s="11"/>
    </row>
    <row r="12" spans="1:13" ht="13.5" customHeight="1" thickBot="1" x14ac:dyDescent="0.4">
      <c r="A12" s="2" t="s">
        <v>14</v>
      </c>
      <c r="B12" s="13" t="s">
        <v>17</v>
      </c>
      <c r="C12" s="3">
        <v>2670919.1236900003</v>
      </c>
      <c r="D12" s="3">
        <v>503463.88887000002</v>
      </c>
      <c r="E12" s="3">
        <v>18.849836537709947</v>
      </c>
      <c r="F12" s="3">
        <v>130779.6924</v>
      </c>
      <c r="G12" s="3">
        <v>2776.3620899999996</v>
      </c>
      <c r="H12" s="3">
        <v>0</v>
      </c>
      <c r="I12" s="3">
        <v>369907.83438000001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3" t="s">
        <v>19</v>
      </c>
      <c r="C13" s="3">
        <v>1281502.4130599999</v>
      </c>
      <c r="D13" s="3">
        <v>359393.01410999999</v>
      </c>
      <c r="E13" s="3">
        <v>28.044661519741766</v>
      </c>
      <c r="F13" s="3">
        <v>153736.63673</v>
      </c>
      <c r="G13" s="3">
        <v>75347.3033</v>
      </c>
      <c r="H13" s="3">
        <v>6439.4622099999997</v>
      </c>
      <c r="I13" s="3">
        <v>123869.61187000001</v>
      </c>
      <c r="K13" s="11"/>
      <c r="L13" s="11"/>
      <c r="M13" s="11"/>
    </row>
    <row r="14" spans="1:13" ht="13.5" customHeight="1" thickBot="1" x14ac:dyDescent="0.4">
      <c r="A14" s="2" t="s">
        <v>18</v>
      </c>
      <c r="B14" s="13" t="s">
        <v>15</v>
      </c>
      <c r="C14" s="3">
        <v>2709540.21196</v>
      </c>
      <c r="D14" s="3">
        <v>324164.13274999999</v>
      </c>
      <c r="E14" s="3">
        <v>11.96380593722613</v>
      </c>
      <c r="F14" s="3">
        <v>94410.755059999996</v>
      </c>
      <c r="G14" s="3">
        <v>151814.80272000001</v>
      </c>
      <c r="H14" s="3">
        <v>41771.477319999998</v>
      </c>
      <c r="I14" s="3">
        <v>36167.097649999996</v>
      </c>
      <c r="K14" s="11"/>
      <c r="L14" s="11"/>
      <c r="M14" s="11"/>
    </row>
    <row r="15" spans="1:13" ht="13.5" customHeight="1" thickBot="1" x14ac:dyDescent="0.4">
      <c r="A15" s="2" t="s">
        <v>20</v>
      </c>
      <c r="B15" s="13" t="s">
        <v>21</v>
      </c>
      <c r="C15" s="3">
        <v>2189079.6867300002</v>
      </c>
      <c r="D15" s="3">
        <v>239360.48120000001</v>
      </c>
      <c r="E15" s="3">
        <v>10.934297305437589</v>
      </c>
      <c r="F15" s="3">
        <v>135018.41941</v>
      </c>
      <c r="G15" s="3">
        <v>29681.478159999999</v>
      </c>
      <c r="H15" s="3">
        <v>12149.45608</v>
      </c>
      <c r="I15" s="3">
        <v>62511.127549999997</v>
      </c>
      <c r="K15" s="11"/>
      <c r="L15" s="11"/>
      <c r="M15" s="11"/>
    </row>
    <row r="16" spans="1:13" ht="13.5" customHeight="1" thickBot="1" x14ac:dyDescent="0.4">
      <c r="A16" s="2" t="s">
        <v>22</v>
      </c>
      <c r="B16" s="13" t="s">
        <v>25</v>
      </c>
      <c r="C16" s="3">
        <v>1313152.40527</v>
      </c>
      <c r="D16" s="3">
        <v>172896.44700999997</v>
      </c>
      <c r="E16" s="3">
        <v>13.16651793928294</v>
      </c>
      <c r="F16" s="3">
        <v>113901.64715999999</v>
      </c>
      <c r="G16" s="3">
        <v>33413.079760000001</v>
      </c>
      <c r="H16" s="3">
        <v>4302.9731900000006</v>
      </c>
      <c r="I16" s="3">
        <v>21278.746899999998</v>
      </c>
      <c r="K16" s="11"/>
      <c r="L16" s="11"/>
      <c r="M16" s="11"/>
    </row>
    <row r="17" spans="1:13" ht="13.5" customHeight="1" thickBot="1" x14ac:dyDescent="0.4">
      <c r="A17" s="2" t="s">
        <v>24</v>
      </c>
      <c r="B17" s="13" t="s">
        <v>23</v>
      </c>
      <c r="C17" s="3">
        <v>836501.56803999993</v>
      </c>
      <c r="D17" s="3">
        <v>156620.72897999999</v>
      </c>
      <c r="E17" s="3">
        <v>18.723303692900032</v>
      </c>
      <c r="F17" s="3">
        <v>92836.95336</v>
      </c>
      <c r="G17" s="3">
        <v>23257.346839999998</v>
      </c>
      <c r="H17" s="3">
        <v>25769.316019999998</v>
      </c>
      <c r="I17" s="3">
        <v>14757.11276</v>
      </c>
      <c r="K17" s="11"/>
      <c r="L17" s="11"/>
      <c r="M17" s="11"/>
    </row>
    <row r="18" spans="1:13" ht="13.5" customHeight="1" thickBot="1" x14ac:dyDescent="0.4">
      <c r="A18" s="2" t="s">
        <v>26</v>
      </c>
      <c r="B18" s="13" t="s">
        <v>27</v>
      </c>
      <c r="C18" s="3">
        <v>744605.24019000004</v>
      </c>
      <c r="D18" s="3">
        <v>106500.24275</v>
      </c>
      <c r="E18" s="3">
        <v>14.302913409906228</v>
      </c>
      <c r="F18" s="3">
        <v>7268.6253900000002</v>
      </c>
      <c r="G18" s="3">
        <v>2020.4811299999999</v>
      </c>
      <c r="H18" s="3">
        <v>5963.1340799999998</v>
      </c>
      <c r="I18" s="3">
        <v>91248.00215</v>
      </c>
      <c r="K18" s="11"/>
      <c r="L18" s="11"/>
      <c r="M18" s="11"/>
    </row>
    <row r="19" spans="1:13" ht="13.5" customHeight="1" thickBot="1" x14ac:dyDescent="0.4">
      <c r="A19" s="2" t="s">
        <v>28</v>
      </c>
      <c r="B19" s="13" t="s">
        <v>31</v>
      </c>
      <c r="C19" s="3">
        <v>696429.88738999993</v>
      </c>
      <c r="D19" s="3">
        <v>99863.606809999983</v>
      </c>
      <c r="E19" s="3">
        <v>14.339362600341198</v>
      </c>
      <c r="F19" s="3">
        <v>50807.243929999997</v>
      </c>
      <c r="G19" s="3">
        <v>44734.659909999995</v>
      </c>
      <c r="H19" s="3">
        <v>1821.3146299999999</v>
      </c>
      <c r="I19" s="3">
        <v>2500.38834</v>
      </c>
      <c r="K19" s="11"/>
      <c r="L19" s="11"/>
      <c r="M19" s="11"/>
    </row>
    <row r="20" spans="1:13" ht="13.5" customHeight="1" thickBot="1" x14ac:dyDescent="0.4">
      <c r="A20" s="2" t="s">
        <v>30</v>
      </c>
      <c r="B20" s="13" t="s">
        <v>48</v>
      </c>
      <c r="C20" s="3">
        <v>3569881.2150400002</v>
      </c>
      <c r="D20" s="3">
        <v>97098.07246000001</v>
      </c>
      <c r="E20" s="3">
        <v>2.7199244627782955</v>
      </c>
      <c r="F20" s="3">
        <v>56004.240969999999</v>
      </c>
      <c r="G20" s="3">
        <v>18807.897080000002</v>
      </c>
      <c r="H20" s="3">
        <v>17685.042819999999</v>
      </c>
      <c r="I20" s="3">
        <v>4600.8915900000002</v>
      </c>
      <c r="K20" s="11"/>
      <c r="L20" s="11"/>
      <c r="M20" s="11"/>
    </row>
    <row r="21" spans="1:13" ht="13.5" customHeight="1" thickBot="1" x14ac:dyDescent="0.4">
      <c r="A21" s="2" t="s">
        <v>32</v>
      </c>
      <c r="B21" s="13" t="s">
        <v>37</v>
      </c>
      <c r="C21" s="3">
        <v>371065.62176999997</v>
      </c>
      <c r="D21" s="3">
        <v>93783.876099999994</v>
      </c>
      <c r="E21" s="3">
        <v>25.274202350691134</v>
      </c>
      <c r="F21" s="3">
        <v>17751.199049999999</v>
      </c>
      <c r="G21" s="3">
        <v>7330</v>
      </c>
      <c r="H21" s="3">
        <v>3500</v>
      </c>
      <c r="I21" s="3">
        <v>65202.677049999998</v>
      </c>
      <c r="K21" s="11"/>
      <c r="L21" s="11"/>
      <c r="M21" s="11"/>
    </row>
    <row r="22" spans="1:13" ht="13.5" customHeight="1" thickBot="1" x14ac:dyDescent="0.4">
      <c r="A22" s="2" t="s">
        <v>34</v>
      </c>
      <c r="B22" s="13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13" t="s">
        <v>39</v>
      </c>
      <c r="C23" s="3">
        <v>2599222.4122500001</v>
      </c>
      <c r="D23" s="3">
        <v>72812.623319999999</v>
      </c>
      <c r="E23" s="3">
        <v>2.8013233102653277</v>
      </c>
      <c r="F23" s="3">
        <v>18787.114809999999</v>
      </c>
      <c r="G23" s="3">
        <v>7456</v>
      </c>
      <c r="H23" s="3">
        <v>0</v>
      </c>
      <c r="I23" s="3">
        <v>46569.50851</v>
      </c>
      <c r="K23" s="11"/>
      <c r="L23" s="11"/>
      <c r="M23" s="11"/>
    </row>
    <row r="24" spans="1:13" ht="13.5" customHeight="1" thickBot="1" x14ac:dyDescent="0.4">
      <c r="A24" s="2" t="s">
        <v>38</v>
      </c>
      <c r="B24" s="13" t="s">
        <v>35</v>
      </c>
      <c r="C24" s="3">
        <v>285828.21256000001</v>
      </c>
      <c r="D24" s="3">
        <v>60765.834949999997</v>
      </c>
      <c r="E24" s="3">
        <v>21.25956510932043</v>
      </c>
      <c r="F24" s="3">
        <v>18726.413530000002</v>
      </c>
      <c r="G24" s="3">
        <v>21414.997729999999</v>
      </c>
      <c r="H24" s="3">
        <v>6003.6171699999995</v>
      </c>
      <c r="I24" s="3">
        <v>14620.80652</v>
      </c>
      <c r="K24" s="11"/>
      <c r="L24" s="11"/>
      <c r="M24" s="11"/>
    </row>
    <row r="25" spans="1:13" ht="13.5" customHeight="1" thickBot="1" x14ac:dyDescent="0.4">
      <c r="A25" s="2" t="s">
        <v>40</v>
      </c>
      <c r="B25" s="13" t="s">
        <v>33</v>
      </c>
      <c r="C25" s="3">
        <v>449092.81618000002</v>
      </c>
      <c r="D25" s="3">
        <v>60212.297259999999</v>
      </c>
      <c r="E25" s="3">
        <v>13.407539620020648</v>
      </c>
      <c r="F25" s="3">
        <v>8727.8972599999997</v>
      </c>
      <c r="G25" s="3">
        <v>27278.76959</v>
      </c>
      <c r="H25" s="3">
        <v>600.4106700000001</v>
      </c>
      <c r="I25" s="3">
        <v>23605.21974</v>
      </c>
      <c r="K25" s="11"/>
      <c r="L25" s="11"/>
      <c r="M25" s="11"/>
    </row>
    <row r="26" spans="1:13" ht="13.5" customHeight="1" thickBot="1" x14ac:dyDescent="0.4">
      <c r="A26" s="2" t="s">
        <v>42</v>
      </c>
      <c r="B26" s="13" t="s">
        <v>41</v>
      </c>
      <c r="C26" s="3">
        <v>1147960.6834</v>
      </c>
      <c r="D26" s="3">
        <v>56927.565780000004</v>
      </c>
      <c r="E26" s="3">
        <v>4.9590170293457634</v>
      </c>
      <c r="F26" s="3">
        <v>24541.812959999999</v>
      </c>
      <c r="G26" s="3">
        <v>2300</v>
      </c>
      <c r="H26" s="3">
        <v>9726.7218599999997</v>
      </c>
      <c r="I26" s="3">
        <v>20359.03096</v>
      </c>
      <c r="K26" s="11"/>
      <c r="L26" s="11"/>
      <c r="M26" s="11"/>
    </row>
    <row r="27" spans="1:13" ht="13.5" customHeight="1" thickBot="1" x14ac:dyDescent="0.4">
      <c r="A27" s="2" t="s">
        <v>43</v>
      </c>
      <c r="B27" s="13" t="s">
        <v>44</v>
      </c>
      <c r="C27" s="3">
        <v>380330.78717999998</v>
      </c>
      <c r="D27" s="3">
        <v>56694.703570000005</v>
      </c>
      <c r="E27" s="3">
        <v>14.906682677562985</v>
      </c>
      <c r="F27" s="3">
        <v>3264.5457799999999</v>
      </c>
      <c r="G27" s="3">
        <v>4604.6651900000006</v>
      </c>
      <c r="H27" s="3">
        <v>10782.26692</v>
      </c>
      <c r="I27" s="3">
        <v>38043.225680000003</v>
      </c>
      <c r="K27" s="11"/>
      <c r="L27" s="11"/>
      <c r="M27" s="11"/>
    </row>
    <row r="28" spans="1:13" ht="13.5" customHeight="1" thickBot="1" x14ac:dyDescent="0.4">
      <c r="A28" s="2" t="s">
        <v>45</v>
      </c>
      <c r="B28" s="13" t="s">
        <v>50</v>
      </c>
      <c r="C28" s="3">
        <v>73934.852910000001</v>
      </c>
      <c r="D28" s="3">
        <v>42839.767829999997</v>
      </c>
      <c r="E28" s="3">
        <v>57.942588838512101</v>
      </c>
      <c r="F28" s="3">
        <v>33704.001080000002</v>
      </c>
      <c r="G28" s="3">
        <v>1616.5815</v>
      </c>
      <c r="H28" s="3">
        <v>2376.2044700000001</v>
      </c>
      <c r="I28" s="3">
        <v>5142.980779999999</v>
      </c>
      <c r="K28" s="11"/>
      <c r="L28" s="11"/>
      <c r="M28" s="11"/>
    </row>
    <row r="29" spans="1:13" ht="13.5" customHeight="1" thickBot="1" x14ac:dyDescent="0.4">
      <c r="A29" s="2" t="s">
        <v>47</v>
      </c>
      <c r="B29" s="13" t="s">
        <v>105</v>
      </c>
      <c r="C29" s="3">
        <v>251569.04621</v>
      </c>
      <c r="D29" s="3">
        <v>40576.141660000001</v>
      </c>
      <c r="E29" s="3">
        <v>16.129226656179561</v>
      </c>
      <c r="F29" s="3">
        <v>801.65733</v>
      </c>
      <c r="G29" s="3">
        <v>1000</v>
      </c>
      <c r="H29" s="3">
        <v>14474.80049</v>
      </c>
      <c r="I29" s="3">
        <v>24299.683840000002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3" t="s">
        <v>52</v>
      </c>
      <c r="C30" s="3">
        <v>546803.33750999998</v>
      </c>
      <c r="D30" s="3">
        <v>28500.303240000001</v>
      </c>
      <c r="E30" s="3">
        <v>5.2121670232999966</v>
      </c>
      <c r="F30" s="3">
        <v>0</v>
      </c>
      <c r="G30" s="3">
        <v>26835.565870000002</v>
      </c>
      <c r="H30" s="3">
        <v>0</v>
      </c>
      <c r="I30" s="3">
        <v>1664.7373700000001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3" t="s">
        <v>54</v>
      </c>
      <c r="C31" s="3">
        <v>3640845.9524599998</v>
      </c>
      <c r="D31" s="3">
        <v>22359.103350000001</v>
      </c>
      <c r="E31" s="3">
        <v>0.61411835716072227</v>
      </c>
      <c r="F31" s="3">
        <v>0</v>
      </c>
      <c r="G31" s="3">
        <v>3873.48792</v>
      </c>
      <c r="H31" s="3">
        <v>924.32094999999993</v>
      </c>
      <c r="I31" s="3">
        <v>17561.29448</v>
      </c>
      <c r="K31" s="11"/>
      <c r="L31" s="11"/>
      <c r="M31" s="11"/>
    </row>
    <row r="32" spans="1:13" ht="13.5" customHeight="1" thickBot="1" x14ac:dyDescent="0.4">
      <c r="A32" s="2" t="s">
        <v>53</v>
      </c>
      <c r="B32" s="13" t="s">
        <v>56</v>
      </c>
      <c r="C32" s="3">
        <v>440192.14698000002</v>
      </c>
      <c r="D32" s="3">
        <v>20166.753479999996</v>
      </c>
      <c r="E32" s="3">
        <v>4.5813523976647099</v>
      </c>
      <c r="F32" s="3">
        <v>15103.318309999999</v>
      </c>
      <c r="G32" s="3">
        <v>2767.5780800000002</v>
      </c>
      <c r="H32" s="3">
        <v>334.92126000000002</v>
      </c>
      <c r="I32" s="3">
        <v>1960.9358300000001</v>
      </c>
      <c r="K32" s="11"/>
      <c r="L32" s="11"/>
      <c r="M32" s="11"/>
    </row>
    <row r="33" spans="1:13" ht="13.5" customHeight="1" thickBot="1" x14ac:dyDescent="0.4">
      <c r="A33" s="2" t="s">
        <v>55</v>
      </c>
      <c r="B33" s="13" t="s">
        <v>62</v>
      </c>
      <c r="C33" s="3">
        <v>261968.94300999999</v>
      </c>
      <c r="D33" s="3">
        <v>16879.565610000001</v>
      </c>
      <c r="E33" s="3">
        <v>6.443346076086458</v>
      </c>
      <c r="F33" s="3">
        <v>8816.5375400000012</v>
      </c>
      <c r="G33" s="3">
        <v>1841.8660600000001</v>
      </c>
      <c r="H33" s="3">
        <v>750</v>
      </c>
      <c r="I33" s="3">
        <v>5471.16201</v>
      </c>
      <c r="K33" s="11"/>
      <c r="L33" s="11"/>
      <c r="M33" s="11"/>
    </row>
    <row r="34" spans="1:13" ht="13.5" customHeight="1" thickBot="1" x14ac:dyDescent="0.4">
      <c r="A34" s="2" t="s">
        <v>57</v>
      </c>
      <c r="B34" s="13" t="s">
        <v>58</v>
      </c>
      <c r="C34" s="3">
        <v>224746.56862000001</v>
      </c>
      <c r="D34" s="3">
        <v>16418.916929999999</v>
      </c>
      <c r="E34" s="3">
        <v>7.3055250768971662</v>
      </c>
      <c r="F34" s="3">
        <v>1126.4425700000002</v>
      </c>
      <c r="G34" s="3">
        <v>141.85939999999999</v>
      </c>
      <c r="H34" s="3">
        <v>80.018979999999999</v>
      </c>
      <c r="I34" s="3">
        <v>15070.59598</v>
      </c>
      <c r="K34" s="11"/>
      <c r="L34" s="11"/>
      <c r="M34" s="11"/>
    </row>
    <row r="35" spans="1:13" ht="13.5" customHeight="1" thickBot="1" x14ac:dyDescent="0.4">
      <c r="A35" s="2" t="s">
        <v>59</v>
      </c>
      <c r="B35" s="13" t="s">
        <v>46</v>
      </c>
      <c r="C35" s="3">
        <v>19971.036640000002</v>
      </c>
      <c r="D35" s="3">
        <v>14500</v>
      </c>
      <c r="E35" s="3">
        <v>72.60514444682326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3" t="s">
        <v>72</v>
      </c>
      <c r="C36" s="3">
        <v>103003.20239000001</v>
      </c>
      <c r="D36" s="3">
        <v>12265.015679999999</v>
      </c>
      <c r="E36" s="3">
        <v>11.907411998280491</v>
      </c>
      <c r="F36" s="3">
        <v>1448.5541899999998</v>
      </c>
      <c r="G36" s="3">
        <v>2302.3325599999998</v>
      </c>
      <c r="H36" s="3">
        <v>7764.6272099999987</v>
      </c>
      <c r="I36" s="3">
        <v>749.50171999999998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3" t="s">
        <v>60</v>
      </c>
      <c r="C37" s="3">
        <v>187971.42691000001</v>
      </c>
      <c r="D37" s="3">
        <v>9880.6696400000001</v>
      </c>
      <c r="E37" s="3">
        <v>5.2564742431469789</v>
      </c>
      <c r="F37" s="3">
        <v>0</v>
      </c>
      <c r="G37" s="3">
        <v>0</v>
      </c>
      <c r="H37" s="3">
        <v>0</v>
      </c>
      <c r="I37" s="3">
        <v>9880.6696400000001</v>
      </c>
      <c r="K37" s="11"/>
      <c r="L37" s="11"/>
      <c r="M37" s="11"/>
    </row>
    <row r="38" spans="1:13" ht="13.5" customHeight="1" thickBot="1" x14ac:dyDescent="0.4">
      <c r="A38" s="2" t="s">
        <v>65</v>
      </c>
      <c r="B38" s="13" t="s">
        <v>64</v>
      </c>
      <c r="C38" s="3">
        <v>75463.247790000009</v>
      </c>
      <c r="D38" s="3">
        <v>6730.2741299999998</v>
      </c>
      <c r="E38" s="3">
        <v>8.9186118105187902</v>
      </c>
      <c r="F38" s="3">
        <v>0</v>
      </c>
      <c r="G38" s="3">
        <v>0</v>
      </c>
      <c r="H38" s="3">
        <v>1100.4186999999999</v>
      </c>
      <c r="I38" s="3">
        <v>5629.8554299999996</v>
      </c>
      <c r="K38" s="11"/>
      <c r="L38" s="11"/>
      <c r="M38" s="11"/>
    </row>
    <row r="39" spans="1:13" ht="13.5" customHeight="1" thickBot="1" x14ac:dyDescent="0.4">
      <c r="A39" s="2" t="s">
        <v>67</v>
      </c>
      <c r="B39" s="13" t="s">
        <v>70</v>
      </c>
      <c r="C39" s="3">
        <v>50142.228579999995</v>
      </c>
      <c r="D39" s="3">
        <v>6664.9081999999999</v>
      </c>
      <c r="E39" s="3">
        <v>13.29200633626883</v>
      </c>
      <c r="F39" s="3">
        <v>0</v>
      </c>
      <c r="G39" s="3">
        <v>0</v>
      </c>
      <c r="H39" s="3">
        <v>5864.9081999999999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3" t="s">
        <v>74</v>
      </c>
      <c r="C40" s="3">
        <v>242943.83986000001</v>
      </c>
      <c r="D40" s="3">
        <v>4833.1650300000001</v>
      </c>
      <c r="E40" s="3">
        <v>1.9894165798915433</v>
      </c>
      <c r="F40" s="3">
        <v>808.53620000000001</v>
      </c>
      <c r="G40" s="3">
        <v>690.69978000000003</v>
      </c>
      <c r="H40" s="3">
        <v>435</v>
      </c>
      <c r="I40" s="3">
        <v>2898.9290499999997</v>
      </c>
      <c r="K40" s="11"/>
      <c r="L40" s="11"/>
      <c r="M40" s="11"/>
    </row>
    <row r="41" spans="1:13" ht="13.5" customHeight="1" thickBot="1" x14ac:dyDescent="0.4">
      <c r="A41" s="2" t="s">
        <v>71</v>
      </c>
      <c r="B41" s="13" t="s">
        <v>101</v>
      </c>
      <c r="C41" s="3">
        <v>58171.911039999999</v>
      </c>
      <c r="D41" s="3">
        <v>4289.0547400000005</v>
      </c>
      <c r="E41" s="3">
        <v>7.3730683130742829</v>
      </c>
      <c r="F41" s="3">
        <v>0</v>
      </c>
      <c r="G41" s="3">
        <v>0</v>
      </c>
      <c r="H41" s="3">
        <v>0</v>
      </c>
      <c r="I41" s="3">
        <v>4289.0547400000005</v>
      </c>
      <c r="K41" s="11"/>
      <c r="L41" s="11"/>
      <c r="M41" s="11"/>
    </row>
    <row r="42" spans="1:13" ht="13.5" customHeight="1" thickBot="1" x14ac:dyDescent="0.4">
      <c r="A42" s="2" t="s">
        <v>73</v>
      </c>
      <c r="B42" s="13" t="s">
        <v>76</v>
      </c>
      <c r="C42" s="3">
        <v>210366.69159</v>
      </c>
      <c r="D42" s="3">
        <v>3654.1061400000003</v>
      </c>
      <c r="E42" s="3">
        <v>1.7370174490939714</v>
      </c>
      <c r="F42" s="3">
        <v>0</v>
      </c>
      <c r="G42" s="3">
        <v>0</v>
      </c>
      <c r="H42" s="3">
        <v>0</v>
      </c>
      <c r="I42" s="3">
        <v>3654.1061400000003</v>
      </c>
      <c r="K42" s="11"/>
      <c r="L42" s="11"/>
      <c r="M42" s="11"/>
    </row>
    <row r="43" spans="1:13" ht="13.5" customHeight="1" thickBot="1" x14ac:dyDescent="0.4">
      <c r="A43" s="2" t="s">
        <v>75</v>
      </c>
      <c r="B43" s="13" t="s">
        <v>68</v>
      </c>
      <c r="C43" s="3">
        <v>76798.045910000001</v>
      </c>
      <c r="D43" s="3">
        <v>2902.9580399999995</v>
      </c>
      <c r="E43" s="3">
        <v>3.7799894588489793</v>
      </c>
      <c r="F43" s="3">
        <v>0</v>
      </c>
      <c r="G43" s="3">
        <v>0</v>
      </c>
      <c r="H43" s="3">
        <v>2734.1653199999996</v>
      </c>
      <c r="I43" s="3">
        <v>168.79272</v>
      </c>
      <c r="K43" s="11"/>
      <c r="L43" s="11"/>
      <c r="M43" s="11"/>
    </row>
    <row r="44" spans="1:13" ht="13.5" customHeight="1" thickBot="1" x14ac:dyDescent="0.4">
      <c r="A44" s="2" t="s">
        <v>77</v>
      </c>
      <c r="B44" s="13" t="s">
        <v>90</v>
      </c>
      <c r="C44" s="3">
        <v>10779.78774</v>
      </c>
      <c r="D44" s="3">
        <v>1557.47389</v>
      </c>
      <c r="E44" s="3">
        <v>14.448094225647527</v>
      </c>
      <c r="F44" s="3">
        <v>0</v>
      </c>
      <c r="G44" s="3">
        <v>0</v>
      </c>
      <c r="H44" s="3">
        <v>192.91666000000001</v>
      </c>
      <c r="I44" s="3">
        <v>1364.5572299999999</v>
      </c>
      <c r="K44" s="11"/>
      <c r="L44" s="11"/>
      <c r="M44" s="11"/>
    </row>
    <row r="45" spans="1:13" ht="13.5" customHeight="1" thickBot="1" x14ac:dyDescent="0.4">
      <c r="A45" s="2" t="s">
        <v>79</v>
      </c>
      <c r="B45" s="13" t="s">
        <v>98</v>
      </c>
      <c r="C45" s="3">
        <v>140706.37542</v>
      </c>
      <c r="D45" s="3">
        <v>1381.39957</v>
      </c>
      <c r="E45" s="3">
        <v>0.98176046812136697</v>
      </c>
      <c r="F45" s="3">
        <v>0</v>
      </c>
      <c r="G45" s="3">
        <v>0</v>
      </c>
      <c r="H45" s="3">
        <v>0</v>
      </c>
      <c r="I45" s="3">
        <v>1381.39957</v>
      </c>
      <c r="K45" s="11"/>
      <c r="L45" s="11"/>
      <c r="M45" s="11"/>
    </row>
    <row r="46" spans="1:13" ht="13.5" customHeight="1" thickBot="1" x14ac:dyDescent="0.4">
      <c r="A46" s="2" t="s">
        <v>80</v>
      </c>
      <c r="B46" s="13" t="s">
        <v>66</v>
      </c>
      <c r="C46" s="3">
        <v>8169.0854099999988</v>
      </c>
      <c r="D46" s="3">
        <v>652.49956999999995</v>
      </c>
      <c r="E46" s="3">
        <v>7.9874249962089712</v>
      </c>
      <c r="F46" s="3">
        <v>652.49956999999995</v>
      </c>
      <c r="G46" s="3">
        <v>0</v>
      </c>
      <c r="H46" s="3">
        <v>0</v>
      </c>
      <c r="I46" s="3">
        <v>0</v>
      </c>
      <c r="K46" s="11"/>
      <c r="L46" s="11"/>
      <c r="M46" s="11"/>
    </row>
    <row r="47" spans="1:13" ht="13.5" customHeight="1" thickBot="1" x14ac:dyDescent="0.4">
      <c r="A47" s="2" t="s">
        <v>81</v>
      </c>
      <c r="B47" s="13" t="s">
        <v>78</v>
      </c>
      <c r="C47" s="3">
        <v>11890.32424</v>
      </c>
      <c r="D47" s="3">
        <v>181.79182</v>
      </c>
      <c r="E47" s="3">
        <v>1.5289054892921912</v>
      </c>
      <c r="F47" s="3">
        <v>97.565380000000005</v>
      </c>
      <c r="G47" s="3">
        <v>0</v>
      </c>
      <c r="H47" s="3">
        <v>0</v>
      </c>
      <c r="I47" s="3">
        <v>84.226439999999997</v>
      </c>
      <c r="K47" s="11"/>
      <c r="L47" s="11"/>
      <c r="M47" s="11"/>
    </row>
    <row r="48" spans="1:13" ht="13.5" customHeight="1" thickBot="1" x14ac:dyDescent="0.4">
      <c r="A48" s="2" t="s">
        <v>83</v>
      </c>
      <c r="B48" s="13" t="s">
        <v>82</v>
      </c>
      <c r="C48" s="3">
        <v>388189.94839999999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3" t="s">
        <v>108</v>
      </c>
      <c r="C49" s="3">
        <v>52873.136250000003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3" t="s">
        <v>86</v>
      </c>
      <c r="C50" s="3">
        <v>178186.75633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3" t="s">
        <v>100</v>
      </c>
      <c r="C51" s="3">
        <v>427729.66939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3" t="s">
        <v>88</v>
      </c>
      <c r="C52" s="3">
        <v>26167.501040000003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3" t="s">
        <v>92</v>
      </c>
      <c r="C53" s="3">
        <v>433902.97237000003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3" t="s">
        <v>94</v>
      </c>
      <c r="C54" s="3">
        <v>62925.958079999997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3" t="s">
        <v>96</v>
      </c>
      <c r="C55" s="3">
        <v>7256.3029200000001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1" t="s">
        <v>99</v>
      </c>
      <c r="B56" s="132"/>
      <c r="C56" s="3">
        <v>51557031.885919996</v>
      </c>
      <c r="D56" s="3">
        <v>6744470.4059699997</v>
      </c>
      <c r="E56" s="3">
        <v>13.081572307912252</v>
      </c>
      <c r="F56" s="3">
        <v>2549404.3275600001</v>
      </c>
      <c r="G56" s="3">
        <v>1347020.5276900001</v>
      </c>
      <c r="H56" s="3">
        <v>524975.94262999995</v>
      </c>
      <c r="I56" s="10">
        <v>2323069.6080900002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119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10087557.32574</v>
      </c>
      <c r="D9" s="3">
        <v>1734448.2779399999</v>
      </c>
      <c r="E9" s="3">
        <v>17.193937262832502</v>
      </c>
      <c r="F9" s="3">
        <v>772495.10609000002</v>
      </c>
      <c r="G9" s="3">
        <v>191283.48731999999</v>
      </c>
      <c r="H9" s="3">
        <v>40243.318490000005</v>
      </c>
      <c r="I9" s="3">
        <v>730426.36603999999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6941932.5424499996</v>
      </c>
      <c r="D10" s="3">
        <v>1277516.4905300001</v>
      </c>
      <c r="E10" s="3">
        <v>18.402894045973099</v>
      </c>
      <c r="F10" s="3">
        <v>389453.98783999996</v>
      </c>
      <c r="G10" s="3">
        <v>450216.53068999999</v>
      </c>
      <c r="H10" s="3">
        <v>112213.80863</v>
      </c>
      <c r="I10" s="3">
        <v>325632.16337000002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4771879.7949599996</v>
      </c>
      <c r="D11" s="3">
        <v>941124.19964000001</v>
      </c>
      <c r="E11" s="3">
        <v>19.722294778548356</v>
      </c>
      <c r="F11" s="3">
        <v>380722.84820000001</v>
      </c>
      <c r="G11" s="3">
        <v>210872.75462999998</v>
      </c>
      <c r="H11" s="3">
        <v>168796.38100999998</v>
      </c>
      <c r="I11" s="3">
        <v>180732.21580000001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2673992.1571799996</v>
      </c>
      <c r="D12" s="3">
        <v>490180.96966</v>
      </c>
      <c r="E12" s="3">
        <v>18.331428846707851</v>
      </c>
      <c r="F12" s="3">
        <v>119894.52153</v>
      </c>
      <c r="G12" s="3">
        <v>2776.3620899999996</v>
      </c>
      <c r="H12" s="3">
        <v>0</v>
      </c>
      <c r="I12" s="3">
        <v>367510.08604000002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1280255.3599100001</v>
      </c>
      <c r="D13" s="3">
        <v>353788.05192</v>
      </c>
      <c r="E13" s="3">
        <v>27.634178539574378</v>
      </c>
      <c r="F13" s="3">
        <v>155329.66765000002</v>
      </c>
      <c r="G13" s="3">
        <v>72014.980430000011</v>
      </c>
      <c r="H13" s="3">
        <v>6587.4842399999998</v>
      </c>
      <c r="I13" s="3">
        <v>119855.91959999999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2807552.7023</v>
      </c>
      <c r="D14" s="3">
        <v>316798.58469000005</v>
      </c>
      <c r="E14" s="3">
        <v>11.28379832123802</v>
      </c>
      <c r="F14" s="3">
        <v>95072.455029999997</v>
      </c>
      <c r="G14" s="3">
        <v>142575.43890000001</v>
      </c>
      <c r="H14" s="3">
        <v>41713.143979999993</v>
      </c>
      <c r="I14" s="3">
        <v>37437.546780000004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2182115.3642100003</v>
      </c>
      <c r="D15" s="3">
        <v>237829.25549999997</v>
      </c>
      <c r="E15" s="3">
        <v>10.899023003126244</v>
      </c>
      <c r="F15" s="3">
        <v>134938.19525999998</v>
      </c>
      <c r="G15" s="3">
        <v>29641.478159999999</v>
      </c>
      <c r="H15" s="3">
        <v>12095.90617</v>
      </c>
      <c r="I15" s="3">
        <v>61153.675909999998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1315693.3101900001</v>
      </c>
      <c r="D16" s="3">
        <v>175447.65007</v>
      </c>
      <c r="E16" s="3">
        <v>13.334995983574888</v>
      </c>
      <c r="F16" s="3">
        <v>114134.54204</v>
      </c>
      <c r="G16" s="3">
        <v>34369.6247</v>
      </c>
      <c r="H16" s="3">
        <v>5550.9085999999998</v>
      </c>
      <c r="I16" s="3">
        <v>21392.57473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842747.70570000005</v>
      </c>
      <c r="D17" s="3">
        <v>159504.46448</v>
      </c>
      <c r="E17" s="3">
        <v>18.926715955579255</v>
      </c>
      <c r="F17" s="3">
        <v>91322.346950000006</v>
      </c>
      <c r="G17" s="3">
        <v>26222.650819999999</v>
      </c>
      <c r="H17" s="3">
        <v>26103.42035</v>
      </c>
      <c r="I17" s="3">
        <v>15856.04636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751892.66691999999</v>
      </c>
      <c r="D18" s="3">
        <v>108290.86182000001</v>
      </c>
      <c r="E18" s="3">
        <v>14.402436223190609</v>
      </c>
      <c r="F18" s="3">
        <v>7485.4675800000005</v>
      </c>
      <c r="G18" s="3">
        <v>2020.4811299999999</v>
      </c>
      <c r="H18" s="3">
        <v>6165.66705</v>
      </c>
      <c r="I18" s="3">
        <v>92619.246060000005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695908.99890000001</v>
      </c>
      <c r="D19" s="3">
        <v>101703.96364</v>
      </c>
      <c r="E19" s="3">
        <v>14.614549287444198</v>
      </c>
      <c r="F19" s="3">
        <v>52874.517200000002</v>
      </c>
      <c r="G19" s="3">
        <v>44267.942739999999</v>
      </c>
      <c r="H19" s="3">
        <v>1891.0776499999999</v>
      </c>
      <c r="I19" s="3">
        <v>2670.42605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3513133.0633700001</v>
      </c>
      <c r="D20" s="3">
        <v>96270.350470000005</v>
      </c>
      <c r="E20" s="3">
        <v>2.7402990075659681</v>
      </c>
      <c r="F20" s="3">
        <v>56733.556320000003</v>
      </c>
      <c r="G20" s="3">
        <v>18633.372019999999</v>
      </c>
      <c r="H20" s="3">
        <v>14634.672690000001</v>
      </c>
      <c r="I20" s="3">
        <v>6268.7494400000005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376180.18030000001</v>
      </c>
      <c r="D21" s="3">
        <v>94684.361669999998</v>
      </c>
      <c r="E21" s="3">
        <v>25.169949568977863</v>
      </c>
      <c r="F21" s="3">
        <v>17895.886609999998</v>
      </c>
      <c r="G21" s="3">
        <v>7330</v>
      </c>
      <c r="H21" s="3">
        <v>3400</v>
      </c>
      <c r="I21" s="3">
        <v>66058.475059999997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2622666.8918099999</v>
      </c>
      <c r="D22" s="3">
        <v>73070.070200000002</v>
      </c>
      <c r="E22" s="3">
        <v>2.7860980145126866</v>
      </c>
      <c r="F22" s="3">
        <v>18623.31539</v>
      </c>
      <c r="G22" s="3">
        <v>7456</v>
      </c>
      <c r="H22" s="3">
        <v>0</v>
      </c>
      <c r="I22" s="3">
        <v>46990.754810000006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468899.22012999997</v>
      </c>
      <c r="D23" s="3">
        <v>61832.539170000004</v>
      </c>
      <c r="E23" s="3">
        <v>13.186743870646072</v>
      </c>
      <c r="F23" s="3">
        <v>8423.3668700000017</v>
      </c>
      <c r="G23" s="3">
        <v>27009.424999999999</v>
      </c>
      <c r="H23" s="3">
        <v>283.48158000000001</v>
      </c>
      <c r="I23" s="3">
        <v>26116.265719999999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283041.59431999997</v>
      </c>
      <c r="D24" s="3">
        <v>60813.767820000001</v>
      </c>
      <c r="E24" s="3">
        <v>21.485805987668876</v>
      </c>
      <c r="F24" s="3">
        <v>18561.24367</v>
      </c>
      <c r="G24" s="3">
        <v>21748.881980000002</v>
      </c>
      <c r="H24" s="3">
        <v>6003.6171699999995</v>
      </c>
      <c r="I24" s="3">
        <v>14500.025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41</v>
      </c>
      <c r="C25" s="3">
        <v>1145755.0422</v>
      </c>
      <c r="D25" s="3">
        <v>56654.460709999999</v>
      </c>
      <c r="E25" s="3">
        <v>4.9447271557466594</v>
      </c>
      <c r="F25" s="3">
        <v>23977.590110000001</v>
      </c>
      <c r="G25" s="3">
        <v>2300</v>
      </c>
      <c r="H25" s="3">
        <v>9582.8840099999998</v>
      </c>
      <c r="I25" s="3">
        <v>20793.98659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44</v>
      </c>
      <c r="C26" s="3">
        <v>368868.33110000001</v>
      </c>
      <c r="D26" s="3">
        <v>55444.192290000006</v>
      </c>
      <c r="E26" s="3">
        <v>15.030889782448989</v>
      </c>
      <c r="F26" s="3">
        <v>3292.8272700000002</v>
      </c>
      <c r="G26" s="3">
        <v>4997.7640000000001</v>
      </c>
      <c r="H26" s="3">
        <v>6703.8545000000004</v>
      </c>
      <c r="I26" s="3">
        <v>40449.746520000001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90433.220589999997</v>
      </c>
      <c r="D27" s="3">
        <v>45335.337769999998</v>
      </c>
      <c r="E27" s="3">
        <v>50.131287456341155</v>
      </c>
      <c r="F27" s="3">
        <v>34827.275909999997</v>
      </c>
      <c r="G27" s="3">
        <v>1616.5815</v>
      </c>
      <c r="H27" s="3">
        <v>3750.8488399999997</v>
      </c>
      <c r="I27" s="3">
        <v>5140.6315200000017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237915.71200999999</v>
      </c>
      <c r="D28" s="3">
        <v>41427.837710000007</v>
      </c>
      <c r="E28" s="3">
        <v>17.41282127187074</v>
      </c>
      <c r="F28" s="3">
        <v>8505.1947</v>
      </c>
      <c r="G28" s="3">
        <v>0</v>
      </c>
      <c r="H28" s="3">
        <v>6068.0941600000006</v>
      </c>
      <c r="I28" s="3">
        <v>26854.548850000003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250848.54843999998</v>
      </c>
      <c r="D29" s="3">
        <v>40662.518700000001</v>
      </c>
      <c r="E29" s="3">
        <v>16.209987641098905</v>
      </c>
      <c r="F29" s="3">
        <v>1704.3207600000001</v>
      </c>
      <c r="G29" s="3">
        <v>1000</v>
      </c>
      <c r="H29" s="3">
        <v>14669.24905</v>
      </c>
      <c r="I29" s="3">
        <v>23288.948890000003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539839.80498999998</v>
      </c>
      <c r="D30" s="3">
        <v>27265.701109999998</v>
      </c>
      <c r="E30" s="3">
        <v>5.0507022375841792</v>
      </c>
      <c r="F30" s="3">
        <v>0</v>
      </c>
      <c r="G30" s="3">
        <v>25604.084059999997</v>
      </c>
      <c r="H30" s="3">
        <v>0</v>
      </c>
      <c r="I30" s="3">
        <v>1661.6170500000001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3627527.30516</v>
      </c>
      <c r="D31" s="3">
        <v>22390.629519999999</v>
      </c>
      <c r="E31" s="3">
        <v>0.6172422048526085</v>
      </c>
      <c r="F31" s="3">
        <v>0</v>
      </c>
      <c r="G31" s="3">
        <v>3869.4183599999997</v>
      </c>
      <c r="H31" s="3">
        <v>888.65585999999996</v>
      </c>
      <c r="I31" s="3">
        <v>17632.5553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442012.11661000003</v>
      </c>
      <c r="D32" s="3">
        <v>20575.98271</v>
      </c>
      <c r="E32" s="3">
        <v>4.6550720979793372</v>
      </c>
      <c r="F32" s="3">
        <v>15043.549630000001</v>
      </c>
      <c r="G32" s="3">
        <v>3050.4388399999998</v>
      </c>
      <c r="H32" s="3">
        <v>751.83007999999995</v>
      </c>
      <c r="I32" s="3">
        <v>1730.1641599999998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62</v>
      </c>
      <c r="C33" s="3">
        <v>250941.06578999999</v>
      </c>
      <c r="D33" s="3">
        <v>17408.716420000001</v>
      </c>
      <c r="E33" s="3">
        <v>6.9373724723750403</v>
      </c>
      <c r="F33" s="3">
        <v>9918.7747400000007</v>
      </c>
      <c r="G33" s="3">
        <v>1999.1055800000001</v>
      </c>
      <c r="H33" s="3">
        <v>750</v>
      </c>
      <c r="I33" s="3">
        <v>4740.8360999999995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58</v>
      </c>
      <c r="C34" s="3">
        <v>232409.92019999999</v>
      </c>
      <c r="D34" s="3">
        <v>15850.53002</v>
      </c>
      <c r="E34" s="3">
        <v>6.8200746363837865</v>
      </c>
      <c r="F34" s="3">
        <v>947.70778000000007</v>
      </c>
      <c r="G34" s="3">
        <v>139.94860999999997</v>
      </c>
      <c r="H34" s="3">
        <v>0</v>
      </c>
      <c r="I34" s="3">
        <v>14762.87363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46</v>
      </c>
      <c r="C35" s="3">
        <v>19969.835660000001</v>
      </c>
      <c r="D35" s="3">
        <v>14500</v>
      </c>
      <c r="E35" s="3">
        <v>72.609510898699099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108890.73976000001</v>
      </c>
      <c r="D36" s="3">
        <v>12582.96931</v>
      </c>
      <c r="E36" s="3">
        <v>11.555591722246923</v>
      </c>
      <c r="F36" s="3">
        <v>1576.4939099999999</v>
      </c>
      <c r="G36" s="3">
        <v>2498.8819600000002</v>
      </c>
      <c r="H36" s="3">
        <v>7766.6517799999992</v>
      </c>
      <c r="I36" s="3">
        <v>740.94166000000007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190408.76874999999</v>
      </c>
      <c r="D37" s="3">
        <v>9998.3668900000011</v>
      </c>
      <c r="E37" s="3">
        <v>5.2510012829963228</v>
      </c>
      <c r="F37" s="3">
        <v>0</v>
      </c>
      <c r="G37" s="3">
        <v>0</v>
      </c>
      <c r="H37" s="3">
        <v>0</v>
      </c>
      <c r="I37" s="3">
        <v>9998.3668900000011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70</v>
      </c>
      <c r="C38" s="3">
        <v>49492.165890000004</v>
      </c>
      <c r="D38" s="3">
        <v>6664.9081999999999</v>
      </c>
      <c r="E38" s="3">
        <v>13.466592298290706</v>
      </c>
      <c r="F38" s="3">
        <v>0</v>
      </c>
      <c r="G38" s="3">
        <v>0</v>
      </c>
      <c r="H38" s="3">
        <v>5864.9081999999999</v>
      </c>
      <c r="I38" s="3">
        <v>800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75774.252430000008</v>
      </c>
      <c r="D39" s="3">
        <v>6626.7766599999995</v>
      </c>
      <c r="E39" s="3">
        <v>8.7454200437302809</v>
      </c>
      <c r="F39" s="3">
        <v>0</v>
      </c>
      <c r="G39" s="3">
        <v>0</v>
      </c>
      <c r="H39" s="3">
        <v>1041.66902</v>
      </c>
      <c r="I39" s="3">
        <v>5585.1076399999993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58843.540990000001</v>
      </c>
      <c r="D40" s="3">
        <v>4877.8412400000007</v>
      </c>
      <c r="E40" s="3">
        <v>8.2895100429611315</v>
      </c>
      <c r="F40" s="3">
        <v>0</v>
      </c>
      <c r="G40" s="3">
        <v>0</v>
      </c>
      <c r="H40" s="3">
        <v>0</v>
      </c>
      <c r="I40" s="3">
        <v>4877.8412400000007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247578.48043999998</v>
      </c>
      <c r="D41" s="3">
        <v>4532.8031799999999</v>
      </c>
      <c r="E41" s="3">
        <v>1.8308550775270283</v>
      </c>
      <c r="F41" s="3">
        <v>659.64706000000001</v>
      </c>
      <c r="G41" s="3">
        <v>749.66461000000004</v>
      </c>
      <c r="H41" s="3">
        <v>427.34544</v>
      </c>
      <c r="I41" s="3">
        <v>2696.1460699999998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188016.23175000001</v>
      </c>
      <c r="D42" s="3">
        <v>2932</v>
      </c>
      <c r="E42" s="3">
        <v>1.5594398274605352</v>
      </c>
      <c r="F42" s="3">
        <v>0</v>
      </c>
      <c r="G42" s="3">
        <v>0</v>
      </c>
      <c r="H42" s="3">
        <v>0</v>
      </c>
      <c r="I42" s="3">
        <v>2932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75765.367129999999</v>
      </c>
      <c r="D43" s="3">
        <v>2899.4447799999998</v>
      </c>
      <c r="E43" s="3">
        <v>3.8268735305209627</v>
      </c>
      <c r="F43" s="3">
        <v>0</v>
      </c>
      <c r="G43" s="3">
        <v>0</v>
      </c>
      <c r="H43" s="3">
        <v>2734.1653199999996</v>
      </c>
      <c r="I43" s="3">
        <v>165.27946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138920.39999000001</v>
      </c>
      <c r="D44" s="3">
        <v>2415.98821</v>
      </c>
      <c r="E44" s="3">
        <v>1.7391169404737616</v>
      </c>
      <c r="F44" s="3">
        <v>0</v>
      </c>
      <c r="G44" s="3">
        <v>0</v>
      </c>
      <c r="H44" s="3">
        <v>0</v>
      </c>
      <c r="I44" s="3">
        <v>2415.98821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11322.581629999999</v>
      </c>
      <c r="D45" s="3">
        <v>1520.80339</v>
      </c>
      <c r="E45" s="3">
        <v>13.431595723456931</v>
      </c>
      <c r="F45" s="3">
        <v>0</v>
      </c>
      <c r="G45" s="3">
        <v>0</v>
      </c>
      <c r="H45" s="3">
        <v>184.16666000000001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11469.046980000001</v>
      </c>
      <c r="D46" s="3">
        <v>144.99585000000002</v>
      </c>
      <c r="E46" s="3">
        <v>1.2642362547894979</v>
      </c>
      <c r="F46" s="3">
        <v>62.643730000000005</v>
      </c>
      <c r="G46" s="3">
        <v>0</v>
      </c>
      <c r="H46" s="3">
        <v>0</v>
      </c>
      <c r="I46" s="3">
        <v>82.352119999999999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92</v>
      </c>
      <c r="C47" s="3">
        <v>438100.17418000003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100</v>
      </c>
      <c r="C48" s="3">
        <v>425238.82126999996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82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86</v>
      </c>
      <c r="C50" s="3">
        <v>175121.63597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94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108</v>
      </c>
      <c r="C52" s="3">
        <v>51833.690860000002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88</v>
      </c>
      <c r="C53" s="3">
        <v>25548.327830000002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96</v>
      </c>
      <c r="C54" s="3">
        <v>7261.33032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66</v>
      </c>
      <c r="C55" s="3">
        <v>504.75943000000001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1" t="s">
        <v>99</v>
      </c>
      <c r="B56" s="132"/>
      <c r="C56" s="3">
        <v>51535162.267349996</v>
      </c>
      <c r="D56" s="3">
        <v>6696016.6638900004</v>
      </c>
      <c r="E56" s="3">
        <v>12.993102901574153</v>
      </c>
      <c r="F56" s="3">
        <v>2534477.0498299999</v>
      </c>
      <c r="G56" s="3">
        <v>1336265.29813</v>
      </c>
      <c r="H56" s="3">
        <v>506867.21052999998</v>
      </c>
      <c r="I56" s="10">
        <v>2318407.1054000002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120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10098018.400690001</v>
      </c>
      <c r="D9" s="3">
        <v>1727569.8255600003</v>
      </c>
      <c r="E9" s="3">
        <v>17.108008294399177</v>
      </c>
      <c r="F9" s="3">
        <v>774062.72723000008</v>
      </c>
      <c r="G9" s="3">
        <v>189120.15768999999</v>
      </c>
      <c r="H9" s="3">
        <v>39978.74224</v>
      </c>
      <c r="I9" s="3">
        <v>724408.19839999999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6959691.3379300004</v>
      </c>
      <c r="D10" s="3">
        <v>1286900.4857100002</v>
      </c>
      <c r="E10" s="3">
        <v>18.490769535948402</v>
      </c>
      <c r="F10" s="3">
        <v>401351.38497000001</v>
      </c>
      <c r="G10" s="3">
        <v>449421.02961000003</v>
      </c>
      <c r="H10" s="3">
        <v>110178.51520000001</v>
      </c>
      <c r="I10" s="3">
        <v>325949.55593000003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4805505.18805</v>
      </c>
      <c r="D11" s="3">
        <v>937879.1455300001</v>
      </c>
      <c r="E11" s="3">
        <v>19.516764810955848</v>
      </c>
      <c r="F11" s="3">
        <v>378447.85773000005</v>
      </c>
      <c r="G11" s="3">
        <v>209966.24223</v>
      </c>
      <c r="H11" s="3">
        <v>168649.32858999999</v>
      </c>
      <c r="I11" s="3">
        <v>180815.71698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2709138.36497</v>
      </c>
      <c r="D12" s="3">
        <v>498303.56734000007</v>
      </c>
      <c r="E12" s="3">
        <v>18.39343363865131</v>
      </c>
      <c r="F12" s="3">
        <v>121175.26465000001</v>
      </c>
      <c r="G12" s="3">
        <v>2666.3620899999996</v>
      </c>
      <c r="H12" s="3">
        <v>0</v>
      </c>
      <c r="I12" s="3">
        <v>374461.94060000003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1350629.2828299999</v>
      </c>
      <c r="D13" s="3">
        <v>352507.14136000001</v>
      </c>
      <c r="E13" s="3">
        <v>26.099474211116235</v>
      </c>
      <c r="F13" s="3">
        <v>156803.20332</v>
      </c>
      <c r="G13" s="3">
        <v>65670.510829999999</v>
      </c>
      <c r="H13" s="3">
        <v>6792.1038900000003</v>
      </c>
      <c r="I13" s="3">
        <v>123241.32332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2801708.1730200001</v>
      </c>
      <c r="D14" s="3">
        <v>300169.13946000003</v>
      </c>
      <c r="E14" s="3">
        <v>10.713790335145561</v>
      </c>
      <c r="F14" s="3">
        <v>53173.992279999999</v>
      </c>
      <c r="G14" s="3">
        <v>150624.29152999999</v>
      </c>
      <c r="H14" s="3">
        <v>56094.62556</v>
      </c>
      <c r="I14" s="3">
        <v>40276.230090000005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2197470.9725300004</v>
      </c>
      <c r="D15" s="3">
        <v>239408.72472</v>
      </c>
      <c r="E15" s="3">
        <v>10.894738893609277</v>
      </c>
      <c r="F15" s="3">
        <v>136912.25469999999</v>
      </c>
      <c r="G15" s="3">
        <v>28815.72465</v>
      </c>
      <c r="H15" s="3">
        <v>11571.789040000001</v>
      </c>
      <c r="I15" s="3">
        <v>62108.956330000001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1319138.91341</v>
      </c>
      <c r="D16" s="3">
        <v>177336.11606999999</v>
      </c>
      <c r="E16" s="3">
        <v>13.443323843095694</v>
      </c>
      <c r="F16" s="3">
        <v>115122.80051999999</v>
      </c>
      <c r="G16" s="3">
        <v>33284.164830000002</v>
      </c>
      <c r="H16" s="3">
        <v>5541.8888100000013</v>
      </c>
      <c r="I16" s="3">
        <v>23387.261910000001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846287.22213999997</v>
      </c>
      <c r="D17" s="3">
        <v>158813.54386999996</v>
      </c>
      <c r="E17" s="3">
        <v>18.765915367173967</v>
      </c>
      <c r="F17" s="3">
        <v>89476.965569999986</v>
      </c>
      <c r="G17" s="3">
        <v>28029.76842</v>
      </c>
      <c r="H17" s="3">
        <v>26238.182140000001</v>
      </c>
      <c r="I17" s="3">
        <v>15068.62774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753654.27024999994</v>
      </c>
      <c r="D18" s="3">
        <v>110335.54952</v>
      </c>
      <c r="E18" s="3">
        <v>14.640074882531989</v>
      </c>
      <c r="F18" s="3">
        <v>7609.6164400000007</v>
      </c>
      <c r="G18" s="3">
        <v>2020.4811299999999</v>
      </c>
      <c r="H18" s="3">
        <v>6133.16705</v>
      </c>
      <c r="I18" s="3">
        <v>94572.284899999999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698553.17605999997</v>
      </c>
      <c r="D19" s="3">
        <v>103950.91783000001</v>
      </c>
      <c r="E19" s="3">
        <v>14.880888297768111</v>
      </c>
      <c r="F19" s="3">
        <v>54239.818619999998</v>
      </c>
      <c r="G19" s="3">
        <v>45055.477840000007</v>
      </c>
      <c r="H19" s="3">
        <v>1969.51143</v>
      </c>
      <c r="I19" s="3">
        <v>2686.1099399999998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3586031.0809299997</v>
      </c>
      <c r="D20" s="3">
        <v>100048.62940000001</v>
      </c>
      <c r="E20" s="3">
        <v>2.7899543295105365</v>
      </c>
      <c r="F20" s="3">
        <v>59986.194090000005</v>
      </c>
      <c r="G20" s="3">
        <v>18519.302889999999</v>
      </c>
      <c r="H20" s="3">
        <v>14694.917730000001</v>
      </c>
      <c r="I20" s="3">
        <v>6848.2146900000007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377465.52231999999</v>
      </c>
      <c r="D21" s="3">
        <v>96865.647620000003</v>
      </c>
      <c r="E21" s="3">
        <v>25.662117966334748</v>
      </c>
      <c r="F21" s="3">
        <v>19014.9254</v>
      </c>
      <c r="G21" s="3">
        <v>8401.9880499999999</v>
      </c>
      <c r="H21" s="3">
        <v>3500</v>
      </c>
      <c r="I21" s="3">
        <v>65948.734169999996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2646144.5756700002</v>
      </c>
      <c r="D22" s="3">
        <v>73662.179860000004</v>
      </c>
      <c r="E22" s="3">
        <v>2.7837549216806812</v>
      </c>
      <c r="F22" s="3">
        <v>18900.426880000003</v>
      </c>
      <c r="G22" s="3">
        <v>7456</v>
      </c>
      <c r="H22" s="3">
        <v>0</v>
      </c>
      <c r="I22" s="3">
        <v>47305.752979999997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488352.41320000001</v>
      </c>
      <c r="D23" s="3">
        <v>62080.230100000001</v>
      </c>
      <c r="E23" s="3">
        <v>12.71217842320268</v>
      </c>
      <c r="F23" s="3">
        <v>8514.3470599999982</v>
      </c>
      <c r="G23" s="3">
        <v>27028.438549999999</v>
      </c>
      <c r="H23" s="3">
        <v>281.16849999999999</v>
      </c>
      <c r="I23" s="3">
        <v>26256.275989999998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283676.58318000002</v>
      </c>
      <c r="D24" s="3">
        <v>61244.820910000002</v>
      </c>
      <c r="E24" s="3">
        <v>21.589663913548552</v>
      </c>
      <c r="F24" s="3">
        <v>18182.534059999998</v>
      </c>
      <c r="G24" s="3">
        <v>22344.0416</v>
      </c>
      <c r="H24" s="3">
        <v>6003.6171699999995</v>
      </c>
      <c r="I24" s="3">
        <v>14714.628080000002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383789.70968000003</v>
      </c>
      <c r="D25" s="3">
        <v>57768.115819999999</v>
      </c>
      <c r="E25" s="3">
        <v>15.052023116556843</v>
      </c>
      <c r="F25" s="3">
        <v>3229.0756499999998</v>
      </c>
      <c r="G25" s="3">
        <v>5398.3425099999995</v>
      </c>
      <c r="H25" s="3">
        <v>6776.0911500000002</v>
      </c>
      <c r="I25" s="3">
        <v>42364.606509999998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1140819.7535399999</v>
      </c>
      <c r="D26" s="3">
        <v>57047.980069999991</v>
      </c>
      <c r="E26" s="3">
        <v>5.0006129270621669</v>
      </c>
      <c r="F26" s="3">
        <v>23888.592089999998</v>
      </c>
      <c r="G26" s="3">
        <v>2300</v>
      </c>
      <c r="H26" s="3">
        <v>9411.8041099999991</v>
      </c>
      <c r="I26" s="3">
        <v>21447.583869999999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86380.23977</v>
      </c>
      <c r="D27" s="3">
        <v>47126.338900000002</v>
      </c>
      <c r="E27" s="3">
        <v>54.556851226022019</v>
      </c>
      <c r="F27" s="3">
        <v>35601.374020000003</v>
      </c>
      <c r="G27" s="3">
        <v>1616.5815</v>
      </c>
      <c r="H27" s="3">
        <v>3778.8488399999997</v>
      </c>
      <c r="I27" s="3">
        <v>6129.5345399999997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105</v>
      </c>
      <c r="C28" s="3">
        <v>251246.07941999999</v>
      </c>
      <c r="D28" s="3">
        <v>41366.537559999997</v>
      </c>
      <c r="E28" s="3">
        <v>16.464550473979291</v>
      </c>
      <c r="F28" s="3">
        <v>1685.2895100000001</v>
      </c>
      <c r="G28" s="3">
        <v>1584</v>
      </c>
      <c r="H28" s="3">
        <v>14532.784969999999</v>
      </c>
      <c r="I28" s="3">
        <v>23564.463079999998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29</v>
      </c>
      <c r="C29" s="3">
        <v>228114.62144999998</v>
      </c>
      <c r="D29" s="3">
        <v>40424.141629999998</v>
      </c>
      <c r="E29" s="3">
        <v>17.720977889556497</v>
      </c>
      <c r="F29" s="3">
        <v>8294.8945000000003</v>
      </c>
      <c r="G29" s="3">
        <v>0</v>
      </c>
      <c r="H29" s="3">
        <v>6066.1451799999995</v>
      </c>
      <c r="I29" s="3">
        <v>26063.10195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540289.12150000001</v>
      </c>
      <c r="D30" s="3">
        <v>23227.656459999998</v>
      </c>
      <c r="E30" s="3">
        <v>4.2991160724304898</v>
      </c>
      <c r="F30" s="3">
        <v>0</v>
      </c>
      <c r="G30" s="3">
        <v>21565.489269999998</v>
      </c>
      <c r="H30" s="3">
        <v>0</v>
      </c>
      <c r="I30" s="3">
        <v>1662.1671899999999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3659308.2446699999</v>
      </c>
      <c r="D31" s="3">
        <v>22146.989629999996</v>
      </c>
      <c r="E31" s="3">
        <v>0.60522339604099784</v>
      </c>
      <c r="F31" s="3">
        <v>0</v>
      </c>
      <c r="G31" s="3">
        <v>3863.5620899999999</v>
      </c>
      <c r="H31" s="3">
        <v>878.63943000000006</v>
      </c>
      <c r="I31" s="3">
        <v>17404.788109999998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439933.24236000003</v>
      </c>
      <c r="D32" s="3">
        <v>20903.444199999998</v>
      </c>
      <c r="E32" s="3">
        <v>4.7515036799366444</v>
      </c>
      <c r="F32" s="3">
        <v>14652.797550000001</v>
      </c>
      <c r="G32" s="3">
        <v>2942.4515699999997</v>
      </c>
      <c r="H32" s="3">
        <v>1586.4763</v>
      </c>
      <c r="I32" s="3">
        <v>1721.7187799999999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121</v>
      </c>
      <c r="C33" s="3">
        <v>251189.01566999999</v>
      </c>
      <c r="D33" s="3">
        <v>18505.480970000001</v>
      </c>
      <c r="E33" s="3">
        <v>7.3671537430249776</v>
      </c>
      <c r="F33" s="3">
        <v>9948.8820899999992</v>
      </c>
      <c r="G33" s="3">
        <v>2159.3369700000003</v>
      </c>
      <c r="H33" s="3">
        <v>750</v>
      </c>
      <c r="I33" s="3">
        <v>5647.2619100000002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19791.04997</v>
      </c>
      <c r="D34" s="3">
        <v>14500</v>
      </c>
      <c r="E34" s="3">
        <v>73.265440802684196</v>
      </c>
      <c r="F34" s="3">
        <v>0</v>
      </c>
      <c r="G34" s="3">
        <v>0</v>
      </c>
      <c r="H34" s="3">
        <v>0</v>
      </c>
      <c r="I34" s="3">
        <v>14500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235209.86655999999</v>
      </c>
      <c r="D35" s="3">
        <v>14433.430120000001</v>
      </c>
      <c r="E35" s="3">
        <v>6.1364050458819328</v>
      </c>
      <c r="F35" s="3">
        <v>981.18868000000009</v>
      </c>
      <c r="G35" s="3">
        <v>138.1499</v>
      </c>
      <c r="H35" s="3">
        <v>0</v>
      </c>
      <c r="I35" s="3">
        <v>13314.091540000001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110223.24834999999</v>
      </c>
      <c r="D36" s="3">
        <v>12360.053470000001</v>
      </c>
      <c r="E36" s="3">
        <v>11.213653793573759</v>
      </c>
      <c r="F36" s="3">
        <v>1408.76467</v>
      </c>
      <c r="G36" s="3">
        <v>2699.17121</v>
      </c>
      <c r="H36" s="3">
        <v>7522.3794700000008</v>
      </c>
      <c r="I36" s="3">
        <v>729.73811999999998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189039.02236999999</v>
      </c>
      <c r="D37" s="3">
        <v>9629.6851800000004</v>
      </c>
      <c r="E37" s="3">
        <v>5.0940197739449413</v>
      </c>
      <c r="F37" s="3">
        <v>0</v>
      </c>
      <c r="G37" s="3">
        <v>0</v>
      </c>
      <c r="H37" s="3">
        <v>0</v>
      </c>
      <c r="I37" s="3">
        <v>9629.6851800000004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64</v>
      </c>
      <c r="C38" s="3">
        <v>74405.608040000006</v>
      </c>
      <c r="D38" s="3">
        <v>6006.1417799999999</v>
      </c>
      <c r="E38" s="3">
        <v>8.0721627552201891</v>
      </c>
      <c r="F38" s="3">
        <v>0</v>
      </c>
      <c r="G38" s="3">
        <v>0</v>
      </c>
      <c r="H38" s="3">
        <v>1053.8183999999999</v>
      </c>
      <c r="I38" s="3">
        <v>4952.3233799999998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70</v>
      </c>
      <c r="C39" s="3">
        <v>50046.594369999999</v>
      </c>
      <c r="D39" s="3">
        <v>5964.9081999999999</v>
      </c>
      <c r="E39" s="3">
        <v>11.918709504788227</v>
      </c>
      <c r="F39" s="3">
        <v>0</v>
      </c>
      <c r="G39" s="3">
        <v>0</v>
      </c>
      <c r="H39" s="3">
        <v>5164.9081999999999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59359.7359</v>
      </c>
      <c r="D40" s="3">
        <v>5574.1414500000001</v>
      </c>
      <c r="E40" s="3">
        <v>9.3904417960862254</v>
      </c>
      <c r="F40" s="3">
        <v>200</v>
      </c>
      <c r="G40" s="3">
        <v>0</v>
      </c>
      <c r="H40" s="3">
        <v>0</v>
      </c>
      <c r="I40" s="3">
        <v>5374.1414500000001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251546.62613999998</v>
      </c>
      <c r="D41" s="3">
        <v>4472.9787900000001</v>
      </c>
      <c r="E41" s="3">
        <v>1.778190730934524</v>
      </c>
      <c r="F41" s="3">
        <v>543.63566000000003</v>
      </c>
      <c r="G41" s="3">
        <v>809.75138000000004</v>
      </c>
      <c r="H41" s="3">
        <v>423.42940999999996</v>
      </c>
      <c r="I41" s="3">
        <v>2696.1623399999999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192198.17115000001</v>
      </c>
      <c r="D42" s="3">
        <v>2933.1228900000001</v>
      </c>
      <c r="E42" s="3">
        <v>1.5260930280709386</v>
      </c>
      <c r="F42" s="3">
        <v>0</v>
      </c>
      <c r="G42" s="3">
        <v>0</v>
      </c>
      <c r="H42" s="3">
        <v>0</v>
      </c>
      <c r="I42" s="3">
        <v>2933.1228900000001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74047.070540000001</v>
      </c>
      <c r="D43" s="3">
        <v>2895.9154099999996</v>
      </c>
      <c r="E43" s="3">
        <v>3.9109115173376576</v>
      </c>
      <c r="F43" s="3">
        <v>0</v>
      </c>
      <c r="G43" s="3">
        <v>0</v>
      </c>
      <c r="H43" s="3">
        <v>2734.1653199999996</v>
      </c>
      <c r="I43" s="3">
        <v>161.75009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140996.58046999999</v>
      </c>
      <c r="D44" s="3">
        <v>2536.16176</v>
      </c>
      <c r="E44" s="3">
        <v>1.7987399067026468</v>
      </c>
      <c r="F44" s="3">
        <v>0</v>
      </c>
      <c r="G44" s="3">
        <v>0</v>
      </c>
      <c r="H44" s="3">
        <v>0</v>
      </c>
      <c r="I44" s="3">
        <v>2536.16176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13544.19123</v>
      </c>
      <c r="D45" s="3">
        <v>1512.05339</v>
      </c>
      <c r="E45" s="3">
        <v>11.163851457227247</v>
      </c>
      <c r="F45" s="3">
        <v>0</v>
      </c>
      <c r="G45" s="3">
        <v>0</v>
      </c>
      <c r="H45" s="3">
        <v>175.41666000000001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11130.021129999999</v>
      </c>
      <c r="D46" s="3">
        <v>143.00807</v>
      </c>
      <c r="E46" s="3">
        <v>1.2848858805356107</v>
      </c>
      <c r="F46" s="3">
        <v>62.355359999999997</v>
      </c>
      <c r="G46" s="3">
        <v>0</v>
      </c>
      <c r="H46" s="3">
        <v>0</v>
      </c>
      <c r="I46" s="3">
        <v>80.652710000000013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355485.08304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51221.327440000001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175125.12372999999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423779.67181000003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25281.147350000003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441649.45662999997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503.54328000000004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7465.72876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1" t="s">
        <v>99</v>
      </c>
      <c r="B56" s="132"/>
      <c r="C56" s="3">
        <v>51874136.63696</v>
      </c>
      <c r="D56" s="3">
        <v>6698553.9506099988</v>
      </c>
      <c r="E56" s="3">
        <v>12.913089999915913</v>
      </c>
      <c r="F56" s="3">
        <v>2513471.1633000001</v>
      </c>
      <c r="G56" s="3">
        <v>1333500.81834</v>
      </c>
      <c r="H56" s="3">
        <v>518482.46479</v>
      </c>
      <c r="I56" s="10">
        <v>2333099.5041799997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122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10136147.09313</v>
      </c>
      <c r="D9" s="3">
        <v>1724048.7882499998</v>
      </c>
      <c r="E9" s="3">
        <v>17.008916429582126</v>
      </c>
      <c r="F9" s="3">
        <v>769428.39436999999</v>
      </c>
      <c r="G9" s="3">
        <v>188821.08275</v>
      </c>
      <c r="H9" s="3">
        <v>37992.605819999997</v>
      </c>
      <c r="I9" s="3">
        <v>727806.70530999999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7017030.7522900002</v>
      </c>
      <c r="D10" s="3">
        <v>1299348.2432799998</v>
      </c>
      <c r="E10" s="3">
        <v>18.517066393872636</v>
      </c>
      <c r="F10" s="3">
        <v>415462.90726000001</v>
      </c>
      <c r="G10" s="3">
        <v>446467.76502999995</v>
      </c>
      <c r="H10" s="3">
        <v>113545.95555</v>
      </c>
      <c r="I10" s="3">
        <v>323871.61544000002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4796704.0158000002</v>
      </c>
      <c r="D11" s="3">
        <v>930482.68038000003</v>
      </c>
      <c r="E11" s="3">
        <v>19.398375995580643</v>
      </c>
      <c r="F11" s="3">
        <v>382401.11988999997</v>
      </c>
      <c r="G11" s="3">
        <v>206438.50513999999</v>
      </c>
      <c r="H11" s="3">
        <v>158667.70405</v>
      </c>
      <c r="I11" s="3">
        <v>182975.35130000001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2719076.2232399997</v>
      </c>
      <c r="D12" s="3">
        <v>491267.35418999998</v>
      </c>
      <c r="E12" s="3">
        <v>18.067435917799138</v>
      </c>
      <c r="F12" s="3">
        <v>116323.19084000001</v>
      </c>
      <c r="G12" s="3">
        <v>2674.7138399999999</v>
      </c>
      <c r="H12" s="3">
        <v>0</v>
      </c>
      <c r="I12" s="3">
        <v>372269.44951000001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1340205.3070399999</v>
      </c>
      <c r="D13" s="3">
        <v>356518.93839999998</v>
      </c>
      <c r="E13" s="3">
        <v>26.601815149308262</v>
      </c>
      <c r="F13" s="3">
        <v>160223.97813</v>
      </c>
      <c r="G13" s="3">
        <v>66221.414649999992</v>
      </c>
      <c r="H13" s="3">
        <v>6895.9228700000003</v>
      </c>
      <c r="I13" s="3">
        <v>123177.62274999999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2848736.4241200001</v>
      </c>
      <c r="D14" s="3">
        <v>309243.54457999999</v>
      </c>
      <c r="E14" s="3">
        <v>10.855463564886598</v>
      </c>
      <c r="F14" s="3">
        <v>54185.660479999999</v>
      </c>
      <c r="G14" s="3">
        <v>159219.48535</v>
      </c>
      <c r="H14" s="3">
        <v>55964.995920000001</v>
      </c>
      <c r="I14" s="3">
        <v>39873.402829999999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2202276.6044600001</v>
      </c>
      <c r="D15" s="3">
        <v>241149.93089999998</v>
      </c>
      <c r="E15" s="3">
        <v>10.950029183964842</v>
      </c>
      <c r="F15" s="3">
        <v>136628.25347999998</v>
      </c>
      <c r="G15" s="3">
        <v>28815.72465</v>
      </c>
      <c r="H15" s="3">
        <v>11134.22385</v>
      </c>
      <c r="I15" s="3">
        <v>64571.728920000001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1325058.7091300001</v>
      </c>
      <c r="D16" s="3">
        <v>174751.94874000002</v>
      </c>
      <c r="E16" s="3">
        <v>13.188241965123018</v>
      </c>
      <c r="F16" s="3">
        <v>112363.58428</v>
      </c>
      <c r="G16" s="3">
        <v>32192.019630000003</v>
      </c>
      <c r="H16" s="3">
        <v>5786.4266200000002</v>
      </c>
      <c r="I16" s="3">
        <v>24409.918209999996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858078.75476000004</v>
      </c>
      <c r="D17" s="3">
        <v>161166.46113000001</v>
      </c>
      <c r="E17" s="3">
        <v>18.782245829530812</v>
      </c>
      <c r="F17" s="3">
        <v>87979.452620000011</v>
      </c>
      <c r="G17" s="3">
        <v>29938.804620000003</v>
      </c>
      <c r="H17" s="3">
        <v>27155.668269999998</v>
      </c>
      <c r="I17" s="3">
        <v>16092.535619999999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763100.79301999998</v>
      </c>
      <c r="D18" s="3">
        <v>113483.53766</v>
      </c>
      <c r="E18" s="3">
        <v>14.871369378465019</v>
      </c>
      <c r="F18" s="3">
        <v>10418.092199999999</v>
      </c>
      <c r="G18" s="3">
        <v>1763.51125</v>
      </c>
      <c r="H18" s="3">
        <v>5995.8170499999997</v>
      </c>
      <c r="I18" s="3">
        <v>95306.117159999994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708603.65353999997</v>
      </c>
      <c r="D19" s="3">
        <v>105835.29281</v>
      </c>
      <c r="E19" s="3">
        <v>14.935753193096641</v>
      </c>
      <c r="F19" s="3">
        <v>54987.519130000001</v>
      </c>
      <c r="G19" s="3">
        <v>45419.902990000002</v>
      </c>
      <c r="H19" s="3">
        <v>1972.83494</v>
      </c>
      <c r="I19" s="3">
        <v>3455.03575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3547045.4744899999</v>
      </c>
      <c r="D20" s="3">
        <v>96323.930110000001</v>
      </c>
      <c r="E20" s="3">
        <v>2.7156102396417574</v>
      </c>
      <c r="F20" s="3">
        <v>60286.355479999998</v>
      </c>
      <c r="G20" s="3">
        <v>19649.048429999999</v>
      </c>
      <c r="H20" s="3">
        <v>10672.55176</v>
      </c>
      <c r="I20" s="3">
        <v>5715.97444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368682.27805999998</v>
      </c>
      <c r="D21" s="3">
        <v>95046.506070000003</v>
      </c>
      <c r="E21" s="3">
        <v>25.78005825778585</v>
      </c>
      <c r="F21" s="3">
        <v>18261.313740000001</v>
      </c>
      <c r="G21" s="3">
        <v>8901.9254999999994</v>
      </c>
      <c r="H21" s="3">
        <v>3400</v>
      </c>
      <c r="I21" s="3">
        <v>64483.26683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2668259.1354800002</v>
      </c>
      <c r="D22" s="3">
        <v>74052.220839999994</v>
      </c>
      <c r="E22" s="3">
        <v>2.7753009389276784</v>
      </c>
      <c r="F22" s="3">
        <v>19147.23443</v>
      </c>
      <c r="G22" s="3">
        <v>7456</v>
      </c>
      <c r="H22" s="3">
        <v>0</v>
      </c>
      <c r="I22" s="3">
        <v>47448.986409999998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482430.03008999996</v>
      </c>
      <c r="D23" s="3">
        <v>63694.317419999992</v>
      </c>
      <c r="E23" s="3">
        <v>13.202809412199624</v>
      </c>
      <c r="F23" s="3">
        <v>9025.1119400000007</v>
      </c>
      <c r="G23" s="3">
        <v>27288.557069999999</v>
      </c>
      <c r="H23" s="3">
        <v>280.47578000000004</v>
      </c>
      <c r="I23" s="3">
        <v>27100.172629999997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286685.50013999996</v>
      </c>
      <c r="D24" s="3">
        <v>60985.644080000005</v>
      </c>
      <c r="E24" s="3">
        <v>21.272664313409042</v>
      </c>
      <c r="F24" s="3">
        <v>18190.612649999999</v>
      </c>
      <c r="G24" s="3">
        <v>21837.985529999998</v>
      </c>
      <c r="H24" s="3">
        <v>6060.2345600000017</v>
      </c>
      <c r="I24" s="3">
        <v>14896.81134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391486.54658999998</v>
      </c>
      <c r="D25" s="3">
        <v>60083.374020000003</v>
      </c>
      <c r="E25" s="3">
        <v>15.347493941579742</v>
      </c>
      <c r="F25" s="3">
        <v>3170.9315699999997</v>
      </c>
      <c r="G25" s="3">
        <v>5398.3425099999995</v>
      </c>
      <c r="H25" s="3">
        <v>6706.1575400000002</v>
      </c>
      <c r="I25" s="3">
        <v>44807.9424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1144692.6696500001</v>
      </c>
      <c r="D26" s="3">
        <v>52596.981209999998</v>
      </c>
      <c r="E26" s="3">
        <v>4.5948561220438311</v>
      </c>
      <c r="F26" s="3">
        <v>23336.830280000002</v>
      </c>
      <c r="G26" s="3">
        <v>2300</v>
      </c>
      <c r="H26" s="3">
        <v>8752.0333599999994</v>
      </c>
      <c r="I26" s="3">
        <v>18208.117569999999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90516.187510000003</v>
      </c>
      <c r="D27" s="3">
        <v>50484.452979999995</v>
      </c>
      <c r="E27" s="3">
        <v>55.773949797015696</v>
      </c>
      <c r="F27" s="3">
        <v>39093.998829999997</v>
      </c>
      <c r="G27" s="3">
        <v>1514.87462</v>
      </c>
      <c r="H27" s="3">
        <v>3680.8802999999998</v>
      </c>
      <c r="I27" s="3">
        <v>6194.6992300000002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224658.93434000001</v>
      </c>
      <c r="D28" s="3">
        <v>40241.024789999996</v>
      </c>
      <c r="E28" s="3">
        <v>17.912051843484232</v>
      </c>
      <c r="F28" s="3">
        <v>7965.3371200000001</v>
      </c>
      <c r="G28" s="3">
        <v>0</v>
      </c>
      <c r="H28" s="3">
        <v>6221.2256799999996</v>
      </c>
      <c r="I28" s="3">
        <v>26054.46199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253148.26924000002</v>
      </c>
      <c r="D29" s="3">
        <v>40217.146910000003</v>
      </c>
      <c r="E29" s="3">
        <v>15.886795130276674</v>
      </c>
      <c r="F29" s="3">
        <v>1785.2895100000001</v>
      </c>
      <c r="G29" s="3">
        <v>1584</v>
      </c>
      <c r="H29" s="3">
        <v>14326.58473</v>
      </c>
      <c r="I29" s="3">
        <v>22521.272670000002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121</v>
      </c>
      <c r="C30" s="3">
        <v>252013.71808000002</v>
      </c>
      <c r="D30" s="3">
        <v>22122.891519999997</v>
      </c>
      <c r="E30" s="3">
        <v>8.7784473355443442</v>
      </c>
      <c r="F30" s="3">
        <v>7031.68815</v>
      </c>
      <c r="G30" s="3">
        <v>6191.5372799999996</v>
      </c>
      <c r="H30" s="3">
        <v>750</v>
      </c>
      <c r="I30" s="3">
        <v>8149.6660900000006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3818845.8449299997</v>
      </c>
      <c r="D31" s="3">
        <v>21834.165269999998</v>
      </c>
      <c r="E31" s="3">
        <v>0.57174775198081407</v>
      </c>
      <c r="F31" s="3">
        <v>0</v>
      </c>
      <c r="G31" s="3">
        <v>3843.1475499999997</v>
      </c>
      <c r="H31" s="3">
        <v>866.36181999999997</v>
      </c>
      <c r="I31" s="3">
        <v>17124.655899999998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433781.38552999997</v>
      </c>
      <c r="D32" s="3">
        <v>18591.863090000003</v>
      </c>
      <c r="E32" s="3">
        <v>4.2859983646564768</v>
      </c>
      <c r="F32" s="3">
        <v>12261.352550000001</v>
      </c>
      <c r="G32" s="3">
        <v>2932.0791200000003</v>
      </c>
      <c r="H32" s="3">
        <v>1993.3506100000002</v>
      </c>
      <c r="I32" s="3">
        <v>1405.0808100000002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52</v>
      </c>
      <c r="C33" s="3">
        <v>534592.60767000006</v>
      </c>
      <c r="D33" s="3">
        <v>18437.438409999999</v>
      </c>
      <c r="E33" s="3">
        <v>3.448876423929395</v>
      </c>
      <c r="F33" s="3">
        <v>0</v>
      </c>
      <c r="G33" s="3">
        <v>16778.991719999998</v>
      </c>
      <c r="H33" s="3">
        <v>0</v>
      </c>
      <c r="I33" s="3">
        <v>1658.44669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19771.967780000003</v>
      </c>
      <c r="D34" s="3">
        <v>14509.933080000003</v>
      </c>
      <c r="E34" s="3">
        <v>73.38638845384564</v>
      </c>
      <c r="F34" s="3">
        <v>0</v>
      </c>
      <c r="G34" s="3">
        <v>0</v>
      </c>
      <c r="H34" s="3">
        <v>0</v>
      </c>
      <c r="I34" s="3">
        <v>14509.933080000003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232808.71543000001</v>
      </c>
      <c r="D35" s="3">
        <v>13153.789460000002</v>
      </c>
      <c r="E35" s="3">
        <v>5.650041681517302</v>
      </c>
      <c r="F35" s="3">
        <v>1041.1123499999999</v>
      </c>
      <c r="G35" s="3">
        <v>136.21942000000001</v>
      </c>
      <c r="H35" s="3">
        <v>23.98</v>
      </c>
      <c r="I35" s="3">
        <v>11952.477690000002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112297.2196</v>
      </c>
      <c r="D36" s="3">
        <v>11938.6698</v>
      </c>
      <c r="E36" s="3">
        <v>10.631313796125367</v>
      </c>
      <c r="F36" s="3">
        <v>1399.37634</v>
      </c>
      <c r="G36" s="3">
        <v>2699.17121</v>
      </c>
      <c r="H36" s="3">
        <v>7124.2655800000002</v>
      </c>
      <c r="I36" s="3">
        <v>715.85667000000001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189349.52790000002</v>
      </c>
      <c r="D37" s="3">
        <v>9747.1182900000003</v>
      </c>
      <c r="E37" s="3">
        <v>5.1476855517420068</v>
      </c>
      <c r="F37" s="3">
        <v>0</v>
      </c>
      <c r="G37" s="3">
        <v>0</v>
      </c>
      <c r="H37" s="3">
        <v>0</v>
      </c>
      <c r="I37" s="3">
        <v>9747.1182900000003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101</v>
      </c>
      <c r="C38" s="3">
        <v>61943.731140000004</v>
      </c>
      <c r="D38" s="3">
        <v>7873.37824</v>
      </c>
      <c r="E38" s="3">
        <v>12.710532761104194</v>
      </c>
      <c r="F38" s="3">
        <v>200</v>
      </c>
      <c r="G38" s="3">
        <v>0</v>
      </c>
      <c r="H38" s="3">
        <v>0</v>
      </c>
      <c r="I38" s="3">
        <v>7673.37824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75615.390079999997</v>
      </c>
      <c r="D39" s="3">
        <v>7124.76487</v>
      </c>
      <c r="E39" s="3">
        <v>9.4223740199741091</v>
      </c>
      <c r="F39" s="3">
        <v>0</v>
      </c>
      <c r="G39" s="3">
        <v>0</v>
      </c>
      <c r="H39" s="3">
        <v>1087.68461</v>
      </c>
      <c r="I39" s="3">
        <v>6037.0802599999997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70</v>
      </c>
      <c r="C40" s="3">
        <v>46030.197610000003</v>
      </c>
      <c r="D40" s="3">
        <v>5964.9081999999999</v>
      </c>
      <c r="E40" s="3">
        <v>12.958684754166971</v>
      </c>
      <c r="F40" s="3">
        <v>0</v>
      </c>
      <c r="G40" s="3">
        <v>0</v>
      </c>
      <c r="H40" s="3">
        <v>5164.9081999999999</v>
      </c>
      <c r="I40" s="3">
        <v>800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256646.82844000001</v>
      </c>
      <c r="D41" s="3">
        <v>4328.51775</v>
      </c>
      <c r="E41" s="3">
        <v>1.6865658447098011</v>
      </c>
      <c r="F41" s="3">
        <v>427.60575</v>
      </c>
      <c r="G41" s="3">
        <v>809.75138000000004</v>
      </c>
      <c r="H41" s="3">
        <v>419.38943</v>
      </c>
      <c r="I41" s="3">
        <v>2671.7711899999999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68</v>
      </c>
      <c r="C42" s="3">
        <v>94573.812349999993</v>
      </c>
      <c r="D42" s="3">
        <v>2892.2946399999996</v>
      </c>
      <c r="E42" s="3">
        <v>3.0582405087955618</v>
      </c>
      <c r="F42" s="3">
        <v>0</v>
      </c>
      <c r="G42" s="3">
        <v>0</v>
      </c>
      <c r="H42" s="3">
        <v>2734.1653199999996</v>
      </c>
      <c r="I42" s="3">
        <v>158.12932000000001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98</v>
      </c>
      <c r="C43" s="3">
        <v>137884.06416000001</v>
      </c>
      <c r="D43" s="3">
        <v>2536.16176</v>
      </c>
      <c r="E43" s="3">
        <v>1.8393436365909912</v>
      </c>
      <c r="F43" s="3">
        <v>0</v>
      </c>
      <c r="G43" s="3">
        <v>0</v>
      </c>
      <c r="H43" s="3">
        <v>0</v>
      </c>
      <c r="I43" s="3">
        <v>2536.16176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90</v>
      </c>
      <c r="C44" s="3">
        <v>13591.10225</v>
      </c>
      <c r="D44" s="3">
        <v>1475.2099400000002</v>
      </c>
      <c r="E44" s="3">
        <v>10.854233253965845</v>
      </c>
      <c r="F44" s="3">
        <v>0</v>
      </c>
      <c r="G44" s="3">
        <v>0</v>
      </c>
      <c r="H44" s="3">
        <v>166.66666000000001</v>
      </c>
      <c r="I44" s="3">
        <v>1308.5432800000001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78</v>
      </c>
      <c r="C45" s="3">
        <v>10777.78911</v>
      </c>
      <c r="D45" s="3">
        <v>138.07898</v>
      </c>
      <c r="E45" s="3">
        <v>1.2811438282076388</v>
      </c>
      <c r="F45" s="3">
        <v>60.326180000000001</v>
      </c>
      <c r="G45" s="3">
        <v>0</v>
      </c>
      <c r="H45" s="3">
        <v>0</v>
      </c>
      <c r="I45" s="3">
        <v>77.752800000000008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76</v>
      </c>
      <c r="C46" s="3">
        <v>220109.57277</v>
      </c>
      <c r="D46" s="3">
        <v>0.20641000000000001</v>
      </c>
      <c r="E46" s="3">
        <v>9.3776021370812825E-5</v>
      </c>
      <c r="F46" s="3">
        <v>0</v>
      </c>
      <c r="G46" s="3">
        <v>0</v>
      </c>
      <c r="H46" s="3">
        <v>0</v>
      </c>
      <c r="I46" s="3">
        <v>0.20641000000000001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350053.96277999994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50804.266880000003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157156.13736000002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413376.99582000001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24895.390210000001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446107.04550000001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502.32067000000001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7915.7059800000006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1" t="s">
        <v>99</v>
      </c>
      <c r="B56" s="132"/>
      <c r="C56" s="3">
        <v>52203620.919610001</v>
      </c>
      <c r="D56" s="3">
        <v>6703691.7084600013</v>
      </c>
      <c r="E56" s="3">
        <v>12.841430518360456</v>
      </c>
      <c r="F56" s="3">
        <v>2523086.6295500002</v>
      </c>
      <c r="G56" s="3">
        <v>1337294.56124</v>
      </c>
      <c r="H56" s="3">
        <v>505543.07088000001</v>
      </c>
      <c r="I56" s="10">
        <v>2337767.44679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123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19" t="s">
        <v>8</v>
      </c>
      <c r="B9" s="20" t="s">
        <v>126</v>
      </c>
      <c r="C9" s="21">
        <v>10247793.19227</v>
      </c>
      <c r="D9" s="21">
        <v>1723456.4216199999</v>
      </c>
      <c r="E9" s="21">
        <v>16.81782984184359</v>
      </c>
      <c r="F9" s="21">
        <v>769386.60737999994</v>
      </c>
      <c r="G9" s="21">
        <v>189331.52274000001</v>
      </c>
      <c r="H9" s="21">
        <v>39206.209470000002</v>
      </c>
      <c r="I9" s="21">
        <v>725532.08202999993</v>
      </c>
      <c r="K9" s="11"/>
      <c r="L9" s="11"/>
      <c r="M9" s="11"/>
    </row>
    <row r="10" spans="1:13" ht="13.5" customHeight="1" x14ac:dyDescent="0.35">
      <c r="A10" s="19" t="s">
        <v>10</v>
      </c>
      <c r="B10" s="20" t="s">
        <v>145</v>
      </c>
      <c r="C10" s="21">
        <v>7033167.8307499997</v>
      </c>
      <c r="D10" s="21">
        <v>1301679.7785100001</v>
      </c>
      <c r="E10" s="21">
        <v>18.507730937670402</v>
      </c>
      <c r="F10" s="21">
        <v>414418.25214</v>
      </c>
      <c r="G10" s="21">
        <v>449415.33068000001</v>
      </c>
      <c r="H10" s="21">
        <v>112560.78541</v>
      </c>
      <c r="I10" s="21">
        <v>325285.41027999995</v>
      </c>
      <c r="K10" s="11"/>
      <c r="L10" s="11"/>
      <c r="M10" s="11"/>
    </row>
    <row r="11" spans="1:13" ht="13.5" customHeight="1" x14ac:dyDescent="0.35">
      <c r="A11" s="19" t="s">
        <v>12</v>
      </c>
      <c r="B11" s="20" t="s">
        <v>141</v>
      </c>
      <c r="C11" s="21">
        <v>4752818.8231699998</v>
      </c>
      <c r="D11" s="21">
        <v>892538.25385999994</v>
      </c>
      <c r="E11" s="21">
        <v>18.779134805410099</v>
      </c>
      <c r="F11" s="21">
        <v>385622.6361</v>
      </c>
      <c r="G11" s="21">
        <v>185059.30453999998</v>
      </c>
      <c r="H11" s="21">
        <v>138821.32946000001</v>
      </c>
      <c r="I11" s="21">
        <v>183034.98376</v>
      </c>
      <c r="K11" s="11"/>
      <c r="L11" s="11"/>
      <c r="M11" s="11"/>
    </row>
    <row r="12" spans="1:13" ht="13.5" customHeight="1" x14ac:dyDescent="0.35">
      <c r="A12" s="19" t="s">
        <v>14</v>
      </c>
      <c r="B12" s="20" t="s">
        <v>138</v>
      </c>
      <c r="C12" s="21">
        <v>2754670.57008</v>
      </c>
      <c r="D12" s="21">
        <v>489142.20412999997</v>
      </c>
      <c r="E12" s="21">
        <v>17.7568312321206</v>
      </c>
      <c r="F12" s="21">
        <v>115016.12431</v>
      </c>
      <c r="G12" s="21">
        <v>2908.5533599999999</v>
      </c>
      <c r="H12" s="21">
        <v>0</v>
      </c>
      <c r="I12" s="21">
        <v>371217.52645999996</v>
      </c>
      <c r="K12" s="11"/>
      <c r="L12" s="11"/>
      <c r="M12" s="11"/>
    </row>
    <row r="13" spans="1:13" ht="13.5" customHeight="1" x14ac:dyDescent="0.35">
      <c r="A13" s="19" t="s">
        <v>16</v>
      </c>
      <c r="B13" s="20" t="s">
        <v>133</v>
      </c>
      <c r="C13" s="21">
        <v>1346127.20795</v>
      </c>
      <c r="D13" s="21">
        <v>355722.93575</v>
      </c>
      <c r="E13" s="21">
        <v>26.425655290908644</v>
      </c>
      <c r="F13" s="21">
        <v>160863.35871999999</v>
      </c>
      <c r="G13" s="21">
        <v>65038.826509999999</v>
      </c>
      <c r="H13" s="21">
        <v>6985.90913</v>
      </c>
      <c r="I13" s="21">
        <v>122834.84139</v>
      </c>
      <c r="K13" s="11"/>
      <c r="L13" s="11"/>
      <c r="M13" s="11"/>
    </row>
    <row r="14" spans="1:13" ht="13.5" customHeight="1" x14ac:dyDescent="0.35">
      <c r="A14" s="19" t="s">
        <v>18</v>
      </c>
      <c r="B14" s="20" t="s">
        <v>132</v>
      </c>
      <c r="C14" s="21">
        <v>2862087.18658</v>
      </c>
      <c r="D14" s="21">
        <v>310638.49284999998</v>
      </c>
      <c r="E14" s="21">
        <v>10.853564989443662</v>
      </c>
      <c r="F14" s="21">
        <v>58412.907639999998</v>
      </c>
      <c r="G14" s="21">
        <v>158138.43609999999</v>
      </c>
      <c r="H14" s="21">
        <v>54516.757890000001</v>
      </c>
      <c r="I14" s="21">
        <v>39570.391219999998</v>
      </c>
      <c r="K14" s="11"/>
      <c r="L14" s="11"/>
      <c r="M14" s="11"/>
    </row>
    <row r="15" spans="1:13" ht="13.5" customHeight="1" x14ac:dyDescent="0.35">
      <c r="A15" s="19" t="s">
        <v>20</v>
      </c>
      <c r="B15" s="20" t="s">
        <v>151</v>
      </c>
      <c r="C15" s="21">
        <v>2230750.9976500003</v>
      </c>
      <c r="D15" s="21">
        <v>240553.94084999998</v>
      </c>
      <c r="E15" s="21">
        <v>10.783540659778396</v>
      </c>
      <c r="F15" s="21">
        <v>135602.15753</v>
      </c>
      <c r="G15" s="21">
        <v>28775.72465</v>
      </c>
      <c r="H15" s="21">
        <v>10853.400019999999</v>
      </c>
      <c r="I15" s="21">
        <v>65322.658649999998</v>
      </c>
      <c r="K15" s="11"/>
      <c r="L15" s="11"/>
      <c r="M15" s="11"/>
    </row>
    <row r="16" spans="1:13" ht="13.5" customHeight="1" x14ac:dyDescent="0.35">
      <c r="A16" s="19" t="s">
        <v>22</v>
      </c>
      <c r="B16" s="20" t="s">
        <v>136</v>
      </c>
      <c r="C16" s="21">
        <v>1333738.89078</v>
      </c>
      <c r="D16" s="21">
        <v>180695.43109000003</v>
      </c>
      <c r="E16" s="21">
        <v>13.548036451447054</v>
      </c>
      <c r="F16" s="21">
        <v>114367.23113</v>
      </c>
      <c r="G16" s="21">
        <v>35421.783179999999</v>
      </c>
      <c r="H16" s="21">
        <v>5694.0939200000003</v>
      </c>
      <c r="I16" s="21">
        <v>25212.32286</v>
      </c>
      <c r="K16" s="11"/>
      <c r="L16" s="11"/>
      <c r="M16" s="11"/>
    </row>
    <row r="17" spans="1:13" ht="13.5" customHeight="1" x14ac:dyDescent="0.35">
      <c r="A17" s="19" t="s">
        <v>24</v>
      </c>
      <c r="B17" s="20" t="s">
        <v>153</v>
      </c>
      <c r="C17" s="21">
        <v>865849.03155999992</v>
      </c>
      <c r="D17" s="21">
        <v>160166.76907000001</v>
      </c>
      <c r="E17" s="21">
        <v>18.498232744041719</v>
      </c>
      <c r="F17" s="21">
        <v>85478.653279999999</v>
      </c>
      <c r="G17" s="21">
        <v>30258.37659</v>
      </c>
      <c r="H17" s="21">
        <v>27590.366750000001</v>
      </c>
      <c r="I17" s="21">
        <v>16839.372449999999</v>
      </c>
      <c r="K17" s="11"/>
      <c r="L17" s="11"/>
      <c r="M17" s="11"/>
    </row>
    <row r="18" spans="1:13" ht="13.5" customHeight="1" x14ac:dyDescent="0.35">
      <c r="A18" s="19" t="s">
        <v>26</v>
      </c>
      <c r="B18" s="20" t="s">
        <v>155</v>
      </c>
      <c r="C18" s="21">
        <v>758783.41842999996</v>
      </c>
      <c r="D18" s="21">
        <v>118270.859</v>
      </c>
      <c r="E18" s="21">
        <v>15.586906108822781</v>
      </c>
      <c r="F18" s="21">
        <v>10763.61375</v>
      </c>
      <c r="G18" s="21">
        <v>1763.51125</v>
      </c>
      <c r="H18" s="21">
        <v>8974.7734999999993</v>
      </c>
      <c r="I18" s="21">
        <v>96768.960500000001</v>
      </c>
      <c r="K18" s="11"/>
      <c r="L18" s="11"/>
      <c r="M18" s="11"/>
    </row>
    <row r="19" spans="1:13" ht="13.5" customHeight="1" x14ac:dyDescent="0.35">
      <c r="A19" s="19" t="s">
        <v>28</v>
      </c>
      <c r="B19" s="20" t="s">
        <v>139</v>
      </c>
      <c r="C19" s="21">
        <v>713337.1825</v>
      </c>
      <c r="D19" s="21">
        <v>106077.87242999999</v>
      </c>
      <c r="E19" s="21">
        <v>14.870649537464702</v>
      </c>
      <c r="F19" s="21">
        <v>55842.84663</v>
      </c>
      <c r="G19" s="21">
        <v>45387.842969999998</v>
      </c>
      <c r="H19" s="21">
        <v>1066.6742099999999</v>
      </c>
      <c r="I19" s="21">
        <v>3780.5086200000001</v>
      </c>
      <c r="K19" s="11"/>
      <c r="L19" s="11"/>
      <c r="M19" s="11"/>
    </row>
    <row r="20" spans="1:13" ht="13.5" customHeight="1" x14ac:dyDescent="0.35">
      <c r="A20" s="19" t="s">
        <v>30</v>
      </c>
      <c r="B20" s="20" t="s">
        <v>142</v>
      </c>
      <c r="C20" s="21">
        <v>3520157.9100500001</v>
      </c>
      <c r="D20" s="21">
        <v>95295.799740000017</v>
      </c>
      <c r="E20" s="21">
        <v>2.7071455933250008</v>
      </c>
      <c r="F20" s="21">
        <v>61980.581810000003</v>
      </c>
      <c r="G20" s="21">
        <v>19606.519330000003</v>
      </c>
      <c r="H20" s="21">
        <v>8746.2131200000003</v>
      </c>
      <c r="I20" s="21">
        <v>4962.4854800000003</v>
      </c>
      <c r="K20" s="11"/>
      <c r="L20" s="11"/>
      <c r="M20" s="11"/>
    </row>
    <row r="21" spans="1:13" ht="13.5" customHeight="1" x14ac:dyDescent="0.35">
      <c r="A21" s="19" t="s">
        <v>32</v>
      </c>
      <c r="B21" s="20" t="s">
        <v>162</v>
      </c>
      <c r="C21" s="21">
        <v>371046.02374999999</v>
      </c>
      <c r="D21" s="21">
        <v>94899.280849999996</v>
      </c>
      <c r="E21" s="21">
        <v>25.576148179919688</v>
      </c>
      <c r="F21" s="21">
        <v>19919.465469999999</v>
      </c>
      <c r="G21" s="21">
        <v>9397.6521699999994</v>
      </c>
      <c r="H21" s="21">
        <v>3400</v>
      </c>
      <c r="I21" s="21">
        <v>62182.163209999999</v>
      </c>
      <c r="K21" s="11"/>
      <c r="L21" s="11"/>
      <c r="M21" s="11"/>
    </row>
    <row r="22" spans="1:13" ht="13.5" customHeight="1" x14ac:dyDescent="0.35">
      <c r="A22" s="19" t="s">
        <v>34</v>
      </c>
      <c r="B22" s="20" t="s">
        <v>125</v>
      </c>
      <c r="C22" s="21">
        <v>2687630.8144399999</v>
      </c>
      <c r="D22" s="21">
        <v>73938.610019999993</v>
      </c>
      <c r="E22" s="21">
        <v>2.7510701850397554</v>
      </c>
      <c r="F22" s="21">
        <v>19545.7739</v>
      </c>
      <c r="G22" s="21">
        <v>7456</v>
      </c>
      <c r="H22" s="21">
        <v>0</v>
      </c>
      <c r="I22" s="21">
        <v>46936.83612</v>
      </c>
      <c r="K22" s="11"/>
      <c r="L22" s="11"/>
      <c r="M22" s="11"/>
    </row>
    <row r="23" spans="1:13" ht="13.5" customHeight="1" x14ac:dyDescent="0.35">
      <c r="A23" s="19" t="s">
        <v>36</v>
      </c>
      <c r="B23" s="20" t="s">
        <v>127</v>
      </c>
      <c r="C23" s="21">
        <v>498089.50545999996</v>
      </c>
      <c r="D23" s="21">
        <v>63887.549249999996</v>
      </c>
      <c r="E23" s="21">
        <v>12.826519842251646</v>
      </c>
      <c r="F23" s="21">
        <v>9196.48567</v>
      </c>
      <c r="G23" s="21">
        <v>27456.88019</v>
      </c>
      <c r="H23" s="21">
        <v>276.36041</v>
      </c>
      <c r="I23" s="21">
        <v>26957.822980000001</v>
      </c>
      <c r="K23" s="11"/>
      <c r="L23" s="11"/>
      <c r="M23" s="11"/>
    </row>
    <row r="24" spans="1:13" ht="13.5" customHeight="1" x14ac:dyDescent="0.35">
      <c r="A24" s="19" t="s">
        <v>38</v>
      </c>
      <c r="B24" s="20" t="s">
        <v>128</v>
      </c>
      <c r="C24" s="21">
        <v>379789.14519999997</v>
      </c>
      <c r="D24" s="21">
        <v>62261.116729999994</v>
      </c>
      <c r="E24" s="21">
        <v>16.393600901156034</v>
      </c>
      <c r="F24" s="21">
        <v>3148.7301000000002</v>
      </c>
      <c r="G24" s="21">
        <v>5952.6377799999991</v>
      </c>
      <c r="H24" s="21">
        <v>6469.0167999999994</v>
      </c>
      <c r="I24" s="21">
        <v>46690.732049999999</v>
      </c>
      <c r="K24" s="11"/>
      <c r="L24" s="11"/>
      <c r="M24" s="11"/>
    </row>
    <row r="25" spans="1:13" ht="13.5" customHeight="1" x14ac:dyDescent="0.35">
      <c r="A25" s="19" t="s">
        <v>40</v>
      </c>
      <c r="B25" s="20" t="s">
        <v>159</v>
      </c>
      <c r="C25" s="21">
        <v>310218.48033999995</v>
      </c>
      <c r="D25" s="21">
        <v>58827.365480000008</v>
      </c>
      <c r="E25" s="21">
        <v>18.963204711571379</v>
      </c>
      <c r="F25" s="21">
        <v>17149.862570000001</v>
      </c>
      <c r="G25" s="21">
        <v>20594.856660000001</v>
      </c>
      <c r="H25" s="21">
        <v>6077.2345600000017</v>
      </c>
      <c r="I25" s="21">
        <v>15005.411690000001</v>
      </c>
      <c r="K25" s="11"/>
      <c r="L25" s="11"/>
      <c r="M25" s="11"/>
    </row>
    <row r="26" spans="1:13" ht="13.5" customHeight="1" x14ac:dyDescent="0.35">
      <c r="A26" s="19" t="s">
        <v>42</v>
      </c>
      <c r="B26" s="20" t="s">
        <v>140</v>
      </c>
      <c r="C26" s="21">
        <v>1145949.05877</v>
      </c>
      <c r="D26" s="21">
        <v>53227.458169999998</v>
      </c>
      <c r="E26" s="21">
        <v>4.6448363269420971</v>
      </c>
      <c r="F26" s="21">
        <v>22100.33754</v>
      </c>
      <c r="G26" s="21">
        <v>2300</v>
      </c>
      <c r="H26" s="21">
        <v>9253.6393799999987</v>
      </c>
      <c r="I26" s="21">
        <v>19573.481250000001</v>
      </c>
      <c r="K26" s="11"/>
      <c r="L26" s="11"/>
      <c r="M26" s="11"/>
    </row>
    <row r="27" spans="1:13" ht="13.5" customHeight="1" x14ac:dyDescent="0.35">
      <c r="A27" s="19" t="s">
        <v>43</v>
      </c>
      <c r="B27" s="20" t="s">
        <v>149</v>
      </c>
      <c r="C27" s="21">
        <v>91433.272129999998</v>
      </c>
      <c r="D27" s="21">
        <v>52659.30863</v>
      </c>
      <c r="E27" s="21">
        <v>57.593157723950753</v>
      </c>
      <c r="F27" s="21">
        <v>41266.83311</v>
      </c>
      <c r="G27" s="21">
        <v>1360.87462</v>
      </c>
      <c r="H27" s="21">
        <v>3778.8520200000012</v>
      </c>
      <c r="I27" s="21">
        <v>6252.7488800000001</v>
      </c>
      <c r="K27" s="11"/>
      <c r="L27" s="11"/>
      <c r="M27" s="11"/>
    </row>
    <row r="28" spans="1:13" ht="13.5" customHeight="1" x14ac:dyDescent="0.35">
      <c r="A28" s="19" t="s">
        <v>45</v>
      </c>
      <c r="B28" s="20" t="s">
        <v>148</v>
      </c>
      <c r="C28" s="21">
        <v>223995.59346999999</v>
      </c>
      <c r="D28" s="21">
        <v>40565.218990000001</v>
      </c>
      <c r="E28" s="21">
        <v>18.109829020111036</v>
      </c>
      <c r="F28" s="21">
        <v>7965.3371200000001</v>
      </c>
      <c r="G28" s="21">
        <v>0</v>
      </c>
      <c r="H28" s="21">
        <v>6466.0162200000004</v>
      </c>
      <c r="I28" s="21">
        <v>26133.86565</v>
      </c>
      <c r="K28" s="11"/>
      <c r="L28" s="11"/>
      <c r="M28" s="11"/>
    </row>
    <row r="29" spans="1:13" ht="13.5" customHeight="1" x14ac:dyDescent="0.35">
      <c r="A29" s="19" t="s">
        <v>47</v>
      </c>
      <c r="B29" s="20" t="s">
        <v>169</v>
      </c>
      <c r="C29" s="21">
        <v>252335.40909</v>
      </c>
      <c r="D29" s="21">
        <v>40405.75045</v>
      </c>
      <c r="E29" s="21">
        <v>16.012715217303711</v>
      </c>
      <c r="F29" s="21">
        <v>2018.0464199999999</v>
      </c>
      <c r="G29" s="21">
        <v>1584</v>
      </c>
      <c r="H29" s="21">
        <v>14004.16798</v>
      </c>
      <c r="I29" s="21">
        <v>22799.536049999999</v>
      </c>
      <c r="K29" s="11"/>
      <c r="L29" s="11"/>
      <c r="M29" s="11"/>
    </row>
    <row r="30" spans="1:13" ht="13.5" customHeight="1" x14ac:dyDescent="0.35">
      <c r="A30" s="19" t="s">
        <v>49</v>
      </c>
      <c r="B30" s="20" t="s">
        <v>154</v>
      </c>
      <c r="C30" s="21">
        <v>256550.95606</v>
      </c>
      <c r="D30" s="21">
        <v>21747.286500000002</v>
      </c>
      <c r="E30" s="21">
        <v>8.4767902774503501</v>
      </c>
      <c r="F30" s="21">
        <v>7257.9987000000001</v>
      </c>
      <c r="G30" s="21">
        <v>6734.0550700000003</v>
      </c>
      <c r="H30" s="21">
        <v>750</v>
      </c>
      <c r="I30" s="21">
        <v>7005.2327300000006</v>
      </c>
      <c r="K30" s="11"/>
      <c r="L30" s="11"/>
      <c r="M30" s="11"/>
    </row>
    <row r="31" spans="1:13" ht="13.5" customHeight="1" x14ac:dyDescent="0.35">
      <c r="A31" s="19" t="s">
        <v>51</v>
      </c>
      <c r="B31" s="20" t="s">
        <v>124</v>
      </c>
      <c r="C31" s="21">
        <v>3885809.1231300002</v>
      </c>
      <c r="D31" s="21">
        <v>21305.921990000003</v>
      </c>
      <c r="E31" s="21">
        <v>0.54830078665413673</v>
      </c>
      <c r="F31" s="21">
        <v>0</v>
      </c>
      <c r="G31" s="21">
        <v>3339.4527699999999</v>
      </c>
      <c r="H31" s="21">
        <v>849.40724</v>
      </c>
      <c r="I31" s="21">
        <v>17117.061980000002</v>
      </c>
      <c r="K31" s="11"/>
      <c r="L31" s="11"/>
      <c r="M31" s="11"/>
    </row>
    <row r="32" spans="1:13" ht="13.5" customHeight="1" x14ac:dyDescent="0.35">
      <c r="A32" s="19" t="s">
        <v>53</v>
      </c>
      <c r="B32" s="20" t="s">
        <v>157</v>
      </c>
      <c r="C32" s="21">
        <v>227663.87182</v>
      </c>
      <c r="D32" s="21">
        <v>18209.73288</v>
      </c>
      <c r="E32" s="21">
        <v>7.9985167318938206</v>
      </c>
      <c r="F32" s="21">
        <v>1074.5123500000002</v>
      </c>
      <c r="G32" s="21">
        <v>134.31067999999999</v>
      </c>
      <c r="H32" s="21">
        <v>23.98</v>
      </c>
      <c r="I32" s="21">
        <v>16976.92985</v>
      </c>
      <c r="K32" s="11"/>
      <c r="L32" s="11"/>
      <c r="M32" s="11"/>
    </row>
    <row r="33" spans="1:13" ht="13.5" customHeight="1" x14ac:dyDescent="0.35">
      <c r="A33" s="19" t="s">
        <v>55</v>
      </c>
      <c r="B33" s="20" t="s">
        <v>146</v>
      </c>
      <c r="C33" s="21">
        <v>434426.80089000001</v>
      </c>
      <c r="D33" s="21">
        <v>18164.155779999997</v>
      </c>
      <c r="E33" s="21">
        <v>4.1811775292839934</v>
      </c>
      <c r="F33" s="21">
        <v>12465.556269999999</v>
      </c>
      <c r="G33" s="21">
        <v>3203.9459500000003</v>
      </c>
      <c r="H33" s="21">
        <v>1538.6337900000001</v>
      </c>
      <c r="I33" s="21">
        <v>956.01976999999999</v>
      </c>
      <c r="K33" s="11"/>
      <c r="L33" s="11"/>
      <c r="M33" s="11"/>
    </row>
    <row r="34" spans="1:13" ht="13.5" customHeight="1" x14ac:dyDescent="0.35">
      <c r="A34" s="19" t="s">
        <v>57</v>
      </c>
      <c r="B34" s="20" t="s">
        <v>135</v>
      </c>
      <c r="C34" s="21">
        <v>530457.81450999994</v>
      </c>
      <c r="D34" s="21">
        <v>15790.751770000003</v>
      </c>
      <c r="E34" s="21">
        <v>2.9768157501056707</v>
      </c>
      <c r="F34" s="21">
        <v>0</v>
      </c>
      <c r="G34" s="21">
        <v>14138.063300000002</v>
      </c>
      <c r="H34" s="21">
        <v>0</v>
      </c>
      <c r="I34" s="21">
        <v>1652.6884700000001</v>
      </c>
      <c r="K34" s="11"/>
      <c r="L34" s="11"/>
      <c r="M34" s="11"/>
    </row>
    <row r="35" spans="1:13" ht="13.5" customHeight="1" x14ac:dyDescent="0.35">
      <c r="A35" s="19" t="s">
        <v>59</v>
      </c>
      <c r="B35" s="20" t="s">
        <v>160</v>
      </c>
      <c r="C35" s="21">
        <v>116426.29399999999</v>
      </c>
      <c r="D35" s="21">
        <v>15011.646790000001</v>
      </c>
      <c r="E35" s="21">
        <v>12.893691170827786</v>
      </c>
      <c r="F35" s="21">
        <v>1399.37634</v>
      </c>
      <c r="G35" s="21">
        <v>2976.31882</v>
      </c>
      <c r="H35" s="21">
        <v>9920.6720100000002</v>
      </c>
      <c r="I35" s="21">
        <v>715.27962000000002</v>
      </c>
      <c r="K35" s="11"/>
      <c r="L35" s="11"/>
      <c r="M35" s="11"/>
    </row>
    <row r="36" spans="1:13" ht="13.5" customHeight="1" x14ac:dyDescent="0.35">
      <c r="A36" s="19" t="s">
        <v>61</v>
      </c>
      <c r="B36" s="20" t="s">
        <v>168</v>
      </c>
      <c r="C36" s="21">
        <v>19754.251190000003</v>
      </c>
      <c r="D36" s="21">
        <v>14500</v>
      </c>
      <c r="E36" s="21">
        <v>73.401921746040117</v>
      </c>
      <c r="F36" s="21">
        <v>0</v>
      </c>
      <c r="G36" s="21">
        <v>0</v>
      </c>
      <c r="H36" s="21">
        <v>0</v>
      </c>
      <c r="I36" s="21">
        <v>14500</v>
      </c>
      <c r="K36" s="11"/>
      <c r="L36" s="11"/>
      <c r="M36" s="11"/>
    </row>
    <row r="37" spans="1:13" ht="13.5" customHeight="1" x14ac:dyDescent="0.35">
      <c r="A37" s="19" t="s">
        <v>63</v>
      </c>
      <c r="B37" s="20" t="s">
        <v>150</v>
      </c>
      <c r="C37" s="21">
        <v>190261.51037</v>
      </c>
      <c r="D37" s="21">
        <v>9923.4383200000011</v>
      </c>
      <c r="E37" s="21">
        <v>5.2156835613792678</v>
      </c>
      <c r="F37" s="21">
        <v>0</v>
      </c>
      <c r="G37" s="21">
        <v>0</v>
      </c>
      <c r="H37" s="21">
        <v>0</v>
      </c>
      <c r="I37" s="21">
        <v>9923.4383200000011</v>
      </c>
      <c r="K37" s="11"/>
      <c r="L37" s="11"/>
      <c r="M37" s="11"/>
    </row>
    <row r="38" spans="1:13" ht="13.5" customHeight="1" x14ac:dyDescent="0.35">
      <c r="A38" s="19" t="s">
        <v>65</v>
      </c>
      <c r="B38" s="20" t="s">
        <v>170</v>
      </c>
      <c r="C38" s="21">
        <v>61384.713920000002</v>
      </c>
      <c r="D38" s="21">
        <v>8073.9001799999996</v>
      </c>
      <c r="E38" s="21">
        <v>13.152949104759792</v>
      </c>
      <c r="F38" s="21">
        <v>0</v>
      </c>
      <c r="G38" s="21">
        <v>0</v>
      </c>
      <c r="H38" s="21">
        <v>0</v>
      </c>
      <c r="I38" s="21">
        <v>8073.9001799999996</v>
      </c>
      <c r="K38" s="11"/>
      <c r="L38" s="11"/>
      <c r="M38" s="11"/>
    </row>
    <row r="39" spans="1:13" ht="13.5" customHeight="1" x14ac:dyDescent="0.35">
      <c r="A39" s="19" t="s">
        <v>67</v>
      </c>
      <c r="B39" s="20" t="s">
        <v>163</v>
      </c>
      <c r="C39" s="21">
        <v>74760.28465999999</v>
      </c>
      <c r="D39" s="21">
        <v>6904.86078</v>
      </c>
      <c r="E39" s="21">
        <v>9.2360011888697393</v>
      </c>
      <c r="F39" s="21">
        <v>0</v>
      </c>
      <c r="G39" s="21">
        <v>0</v>
      </c>
      <c r="H39" s="21">
        <v>1084.1586200000002</v>
      </c>
      <c r="I39" s="21">
        <v>5820.7021599999998</v>
      </c>
      <c r="K39" s="11"/>
      <c r="L39" s="11"/>
      <c r="M39" s="11"/>
    </row>
    <row r="40" spans="1:13" ht="13.5" customHeight="1" x14ac:dyDescent="0.35">
      <c r="A40" s="19" t="s">
        <v>69</v>
      </c>
      <c r="B40" s="20" t="s">
        <v>143</v>
      </c>
      <c r="C40" s="21">
        <v>43537.796929999997</v>
      </c>
      <c r="D40" s="21">
        <v>5964.9081999999999</v>
      </c>
      <c r="E40" s="21">
        <v>13.700528323907546</v>
      </c>
      <c r="F40" s="21">
        <v>0</v>
      </c>
      <c r="G40" s="21">
        <v>0</v>
      </c>
      <c r="H40" s="21">
        <v>5164.9081999999999</v>
      </c>
      <c r="I40" s="21">
        <v>800</v>
      </c>
      <c r="K40" s="11"/>
      <c r="L40" s="11"/>
      <c r="M40" s="11"/>
    </row>
    <row r="41" spans="1:13" ht="13.5" customHeight="1" x14ac:dyDescent="0.35">
      <c r="A41" s="19" t="s">
        <v>71</v>
      </c>
      <c r="B41" s="20" t="s">
        <v>152</v>
      </c>
      <c r="C41" s="21">
        <v>259162.50830000002</v>
      </c>
      <c r="D41" s="21">
        <v>4014.5691600000005</v>
      </c>
      <c r="E41" s="21">
        <v>1.5490547557723264</v>
      </c>
      <c r="F41" s="21">
        <v>358.26369</v>
      </c>
      <c r="G41" s="21">
        <v>892.89567</v>
      </c>
      <c r="H41" s="21">
        <v>665.51481000000001</v>
      </c>
      <c r="I41" s="21">
        <v>2097.8949900000002</v>
      </c>
      <c r="K41" s="11"/>
      <c r="L41" s="11"/>
      <c r="M41" s="11"/>
    </row>
    <row r="42" spans="1:13" ht="13.5" customHeight="1" x14ac:dyDescent="0.35">
      <c r="A42" s="19" t="s">
        <v>73</v>
      </c>
      <c r="B42" s="20" t="s">
        <v>137</v>
      </c>
      <c r="C42" s="21">
        <v>93602.336490000002</v>
      </c>
      <c r="D42" s="21">
        <v>2888.7404199999996</v>
      </c>
      <c r="E42" s="21">
        <v>3.0861840936081952</v>
      </c>
      <c r="F42" s="21">
        <v>0</v>
      </c>
      <c r="G42" s="21">
        <v>0</v>
      </c>
      <c r="H42" s="21">
        <v>2734.1653199999996</v>
      </c>
      <c r="I42" s="21">
        <v>154.57509999999999</v>
      </c>
      <c r="K42" s="11"/>
      <c r="L42" s="11"/>
      <c r="M42" s="11"/>
    </row>
    <row r="43" spans="1:13" ht="13.5" customHeight="1" x14ac:dyDescent="0.35">
      <c r="A43" s="19" t="s">
        <v>75</v>
      </c>
      <c r="B43" s="20" t="s">
        <v>167</v>
      </c>
      <c r="C43" s="21">
        <v>134600.38603999998</v>
      </c>
      <c r="D43" s="21">
        <v>2702.4503500000001</v>
      </c>
      <c r="E43" s="21">
        <v>2.0077582460996042</v>
      </c>
      <c r="F43" s="21">
        <v>0</v>
      </c>
      <c r="G43" s="21">
        <v>0</v>
      </c>
      <c r="H43" s="21">
        <v>0</v>
      </c>
      <c r="I43" s="21">
        <v>2702.4503500000001</v>
      </c>
      <c r="K43" s="11"/>
      <c r="L43" s="11"/>
      <c r="M43" s="11"/>
    </row>
    <row r="44" spans="1:13" ht="13.5" customHeight="1" x14ac:dyDescent="0.35">
      <c r="A44" s="19" t="s">
        <v>77</v>
      </c>
      <c r="B44" s="20" t="s">
        <v>158</v>
      </c>
      <c r="C44" s="21">
        <v>14432.292230000001</v>
      </c>
      <c r="D44" s="21">
        <v>1437.3386700000001</v>
      </c>
      <c r="E44" s="21">
        <v>9.9591849104347023</v>
      </c>
      <c r="F44" s="21">
        <v>0</v>
      </c>
      <c r="G44" s="21">
        <v>0</v>
      </c>
      <c r="H44" s="21">
        <v>157.91666000000001</v>
      </c>
      <c r="I44" s="21">
        <v>1279.42201</v>
      </c>
      <c r="K44" s="11"/>
      <c r="L44" s="11"/>
      <c r="M44" s="11"/>
    </row>
    <row r="45" spans="1:13" ht="13.5" customHeight="1" x14ac:dyDescent="0.35">
      <c r="A45" s="19" t="s">
        <v>79</v>
      </c>
      <c r="B45" s="20" t="s">
        <v>156</v>
      </c>
      <c r="C45" s="21">
        <v>10458.251440000002</v>
      </c>
      <c r="D45" s="21">
        <v>135.79784999999998</v>
      </c>
      <c r="E45" s="21">
        <v>1.2984756656414826</v>
      </c>
      <c r="F45" s="21">
        <v>60.092489999999998</v>
      </c>
      <c r="G45" s="21">
        <v>0</v>
      </c>
      <c r="H45" s="21">
        <v>0</v>
      </c>
      <c r="I45" s="21">
        <v>75.705359999999999</v>
      </c>
      <c r="K45" s="11"/>
      <c r="L45" s="11"/>
      <c r="M45" s="11"/>
    </row>
    <row r="46" spans="1:13" ht="13.5" customHeight="1" x14ac:dyDescent="0.35">
      <c r="A46" s="19" t="s">
        <v>80</v>
      </c>
      <c r="B46" s="20" t="s">
        <v>129</v>
      </c>
      <c r="C46" s="21">
        <v>423612.36152999999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19" t="s">
        <v>81</v>
      </c>
      <c r="B47" s="20" t="s">
        <v>130</v>
      </c>
      <c r="C47" s="21">
        <v>194253.36809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19" t="s">
        <v>83</v>
      </c>
      <c r="B48" s="20" t="s">
        <v>131</v>
      </c>
      <c r="C48" s="21">
        <v>50562.002270000005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19" t="s">
        <v>85</v>
      </c>
      <c r="B49" s="20" t="s">
        <v>134</v>
      </c>
      <c r="C49" s="21">
        <v>153208.11481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19" t="s">
        <v>87</v>
      </c>
      <c r="B50" s="20" t="s">
        <v>144</v>
      </c>
      <c r="C50" s="21">
        <v>411647.61085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19" t="s">
        <v>89</v>
      </c>
      <c r="B51" s="20" t="s">
        <v>147</v>
      </c>
      <c r="C51" s="21">
        <v>24861.141449999999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19" t="s">
        <v>91</v>
      </c>
      <c r="B52" s="20" t="s">
        <v>161</v>
      </c>
      <c r="C52" s="21">
        <v>450786.74732999998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19" t="s">
        <v>93</v>
      </c>
      <c r="B53" s="20" t="s">
        <v>164</v>
      </c>
      <c r="C53" s="21">
        <v>491.86659000000003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19" t="s">
        <v>95</v>
      </c>
      <c r="B54" s="20" t="s">
        <v>165</v>
      </c>
      <c r="C54" s="21">
        <v>69552.263459999987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19" t="s">
        <v>97</v>
      </c>
      <c r="B55" s="20" t="s">
        <v>166</v>
      </c>
      <c r="C55" s="21">
        <v>7923.4435100000001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16" t="s">
        <v>171</v>
      </c>
      <c r="C56" s="21">
        <v>52519957.656290002</v>
      </c>
      <c r="D56" s="21">
        <v>6681685.9171099998</v>
      </c>
      <c r="E56" s="21">
        <v>12.72218450905353</v>
      </c>
      <c r="F56" s="21">
        <v>2532681.6421599998</v>
      </c>
      <c r="G56" s="21">
        <v>1318627.67558</v>
      </c>
      <c r="H56" s="21">
        <v>487631.1569</v>
      </c>
      <c r="I56" s="22">
        <v>2342745.4424699997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172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10249085.576809999</v>
      </c>
      <c r="D9" s="21">
        <v>1713682.90102</v>
      </c>
      <c r="E9" s="21">
        <v>16.72034922703201</v>
      </c>
      <c r="F9" s="21">
        <v>765755.52546000003</v>
      </c>
      <c r="G9" s="21">
        <v>191465.70258000001</v>
      </c>
      <c r="H9" s="21">
        <v>42328.164669999998</v>
      </c>
      <c r="I9" s="21">
        <v>714133.50830999995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6999662.3177200006</v>
      </c>
      <c r="D10" s="21">
        <v>1277211.3711600001</v>
      </c>
      <c r="E10" s="21">
        <v>18.246756960356141</v>
      </c>
      <c r="F10" s="21">
        <v>401942.11511000001</v>
      </c>
      <c r="G10" s="21">
        <v>445137.79243000003</v>
      </c>
      <c r="H10" s="21">
        <v>112501.16334</v>
      </c>
      <c r="I10" s="21">
        <v>317630.30027999997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4798341.29868</v>
      </c>
      <c r="D11" s="21">
        <v>893181.78890000004</v>
      </c>
      <c r="E11" s="21">
        <v>18.614386374427134</v>
      </c>
      <c r="F11" s="21">
        <v>385745.83088000002</v>
      </c>
      <c r="G11" s="21">
        <v>185438.46174999999</v>
      </c>
      <c r="H11" s="21">
        <v>139094.41112</v>
      </c>
      <c r="I11" s="21">
        <v>182903.08515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2780560.8572499999</v>
      </c>
      <c r="D12" s="21">
        <v>489621.64072000002</v>
      </c>
      <c r="E12" s="21">
        <v>17.608736720988023</v>
      </c>
      <c r="F12" s="21">
        <v>111511.72313</v>
      </c>
      <c r="G12" s="21">
        <v>2908.5533599999999</v>
      </c>
      <c r="H12" s="21">
        <v>0</v>
      </c>
      <c r="I12" s="21">
        <v>375201.36423000001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1365326.15653</v>
      </c>
      <c r="D13" s="21">
        <v>360509.78225000005</v>
      </c>
      <c r="E13" s="21">
        <v>26.404663861874724</v>
      </c>
      <c r="F13" s="21">
        <v>164376.88955000002</v>
      </c>
      <c r="G13" s="21">
        <v>64669.369070000001</v>
      </c>
      <c r="H13" s="21">
        <v>7179.9100499999995</v>
      </c>
      <c r="I13" s="21">
        <v>124283.61358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2855200.9470300004</v>
      </c>
      <c r="D14" s="21">
        <v>319210.18611000001</v>
      </c>
      <c r="E14" s="21">
        <v>11.179955177657272</v>
      </c>
      <c r="F14" s="21">
        <v>54912.400280000002</v>
      </c>
      <c r="G14" s="21">
        <v>170933.62991999998</v>
      </c>
      <c r="H14" s="21">
        <v>54387.128250000002</v>
      </c>
      <c r="I14" s="21">
        <v>38977.02766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2230261.46673</v>
      </c>
      <c r="D15" s="21">
        <v>240077.74060000002</v>
      </c>
      <c r="E15" s="21">
        <v>10.764555823672145</v>
      </c>
      <c r="F15" s="21">
        <v>135764.41933</v>
      </c>
      <c r="G15" s="21">
        <v>28380.184649999999</v>
      </c>
      <c r="H15" s="21">
        <v>9737.5510799999993</v>
      </c>
      <c r="I15" s="21">
        <v>66195.58554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1352778.3128900002</v>
      </c>
      <c r="D16" s="21">
        <v>186160.94547999999</v>
      </c>
      <c r="E16" s="21">
        <v>13.761378616596545</v>
      </c>
      <c r="F16" s="21">
        <v>120740.09615000001</v>
      </c>
      <c r="G16" s="21">
        <v>35979.70579</v>
      </c>
      <c r="H16" s="21">
        <v>5683.1727000000001</v>
      </c>
      <c r="I16" s="21">
        <v>23757.970839999998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870309.41654000001</v>
      </c>
      <c r="D17" s="21">
        <v>156537.43651</v>
      </c>
      <c r="E17" s="21">
        <v>17.986411905357734</v>
      </c>
      <c r="F17" s="21">
        <v>83323.298180000013</v>
      </c>
      <c r="G17" s="21">
        <v>29678.22262</v>
      </c>
      <c r="H17" s="21">
        <v>26390.558530000002</v>
      </c>
      <c r="I17" s="21">
        <v>17145.357179999999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753110.38830999995</v>
      </c>
      <c r="D18" s="21">
        <v>121274.97459</v>
      </c>
      <c r="E18" s="21">
        <v>16.103213615489267</v>
      </c>
      <c r="F18" s="21">
        <v>10896.68525</v>
      </c>
      <c r="G18" s="21">
        <v>1763.51125</v>
      </c>
      <c r="H18" s="21">
        <v>9367.7691099999993</v>
      </c>
      <c r="I18" s="21">
        <v>99247.008979999999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698183.72558000009</v>
      </c>
      <c r="D19" s="21">
        <v>106212.68180999999</v>
      </c>
      <c r="E19" s="21">
        <v>15.21271234470071</v>
      </c>
      <c r="F19" s="21">
        <v>56052.159810000005</v>
      </c>
      <c r="G19" s="21">
        <v>45254.398630000003</v>
      </c>
      <c r="H19" s="21">
        <v>805.05787999999995</v>
      </c>
      <c r="I19" s="21">
        <v>4101.06549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364632.79598</v>
      </c>
      <c r="D20" s="21">
        <v>92097.897639999996</v>
      </c>
      <c r="E20" s="21">
        <v>25.257710950676948</v>
      </c>
      <c r="F20" s="21">
        <v>20359.01655</v>
      </c>
      <c r="G20" s="21">
        <v>6752.1207999999997</v>
      </c>
      <c r="H20" s="21">
        <v>3400</v>
      </c>
      <c r="I20" s="21">
        <v>61586.760289999998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3547367.2555999998</v>
      </c>
      <c r="D21" s="21">
        <v>87058.762100000007</v>
      </c>
      <c r="E21" s="21">
        <v>2.4541795598571294</v>
      </c>
      <c r="F21" s="21">
        <v>65410.086590000006</v>
      </c>
      <c r="G21" s="21">
        <v>8328.9803499999998</v>
      </c>
      <c r="H21" s="21">
        <v>8709.5227099999993</v>
      </c>
      <c r="I21" s="21">
        <v>4610.17245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2708230.1640999997</v>
      </c>
      <c r="D22" s="21">
        <v>74375.29019</v>
      </c>
      <c r="E22" s="21">
        <v>2.7462691751945845</v>
      </c>
      <c r="F22" s="21">
        <v>20298.173059999997</v>
      </c>
      <c r="G22" s="21">
        <v>7456</v>
      </c>
      <c r="H22" s="21">
        <v>0</v>
      </c>
      <c r="I22" s="21">
        <v>46621.117130000006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513740.44932000001</v>
      </c>
      <c r="D23" s="21">
        <v>63692.411899999992</v>
      </c>
      <c r="E23" s="21">
        <v>12.397780237920704</v>
      </c>
      <c r="F23" s="21">
        <v>9181.7235799999999</v>
      </c>
      <c r="G23" s="21">
        <v>27000.303489999998</v>
      </c>
      <c r="H23" s="21">
        <v>273.96809000000002</v>
      </c>
      <c r="I23" s="21">
        <v>27236.416739999997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355442.31170999998</v>
      </c>
      <c r="D24" s="21">
        <v>59955.460809999997</v>
      </c>
      <c r="E24" s="21">
        <v>16.867845733266769</v>
      </c>
      <c r="F24" s="21">
        <v>3257.5294800000001</v>
      </c>
      <c r="G24" s="21">
        <v>6539.9118699999999</v>
      </c>
      <c r="H24" s="21">
        <v>6074.7638399999996</v>
      </c>
      <c r="I24" s="21">
        <v>44083.255619999996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315602.58835000003</v>
      </c>
      <c r="D25" s="21">
        <v>59643.721609999993</v>
      </c>
      <c r="E25" s="21">
        <v>18.898362628083301</v>
      </c>
      <c r="F25" s="21">
        <v>16854.721289999998</v>
      </c>
      <c r="G25" s="21">
        <v>21729.76816</v>
      </c>
      <c r="H25" s="21">
        <v>6091.2345600000017</v>
      </c>
      <c r="I25" s="21">
        <v>14967.997599999999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88461.489419999998</v>
      </c>
      <c r="D26" s="21">
        <v>56549.000639999998</v>
      </c>
      <c r="E26" s="21">
        <v>63.924992684121598</v>
      </c>
      <c r="F26" s="21">
        <v>42805.522649999999</v>
      </c>
      <c r="G26" s="21">
        <v>1360.87462</v>
      </c>
      <c r="H26" s="21">
        <v>3643.0254599999998</v>
      </c>
      <c r="I26" s="21">
        <v>8739.57791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1149065.18621</v>
      </c>
      <c r="D27" s="21">
        <v>54428.930710000001</v>
      </c>
      <c r="E27" s="21">
        <v>4.7368009546546928</v>
      </c>
      <c r="F27" s="21">
        <v>21160.282609999998</v>
      </c>
      <c r="G27" s="21">
        <v>2300</v>
      </c>
      <c r="H27" s="21">
        <v>9820.7040599999982</v>
      </c>
      <c r="I27" s="21">
        <v>21147.944039999998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224187.35618999999</v>
      </c>
      <c r="D28" s="21">
        <v>44460.792780000003</v>
      </c>
      <c r="E28" s="21">
        <v>19.831980507553354</v>
      </c>
      <c r="F28" s="21">
        <v>8792.9067099999993</v>
      </c>
      <c r="G28" s="21">
        <v>0</v>
      </c>
      <c r="H28" s="21">
        <v>6212.4915200000014</v>
      </c>
      <c r="I28" s="21">
        <v>29455.394550000001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267468.51910999999</v>
      </c>
      <c r="D29" s="21">
        <v>36793.531430000003</v>
      </c>
      <c r="E29" s="21">
        <v>13.756210096212545</v>
      </c>
      <c r="F29" s="21">
        <v>2477.1654100000001</v>
      </c>
      <c r="G29" s="21">
        <v>1584</v>
      </c>
      <c r="H29" s="21">
        <v>9560.5674999999992</v>
      </c>
      <c r="I29" s="21">
        <v>23171.79852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54</v>
      </c>
      <c r="C30" s="21">
        <v>3923501.9501700001</v>
      </c>
      <c r="D30" s="21">
        <v>21345.08757</v>
      </c>
      <c r="E30" s="21">
        <v>0.54403152696470936</v>
      </c>
      <c r="F30" s="21">
        <v>0</v>
      </c>
      <c r="G30" s="21">
        <v>3334.6887400000001</v>
      </c>
      <c r="H30" s="21">
        <v>848.53953000000001</v>
      </c>
      <c r="I30" s="21">
        <v>17161.8593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437605.5502</v>
      </c>
      <c r="D31" s="21">
        <v>21256.953160000001</v>
      </c>
      <c r="E31" s="21">
        <v>4.8575602275347931</v>
      </c>
      <c r="F31" s="21">
        <v>11949.996009999999</v>
      </c>
      <c r="G31" s="21">
        <v>3497.5829900000003</v>
      </c>
      <c r="H31" s="21">
        <v>4866.3769400000001</v>
      </c>
      <c r="I31" s="21">
        <v>942.99721999999997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216907.77638999998</v>
      </c>
      <c r="D32" s="21">
        <v>21218.349099999999</v>
      </c>
      <c r="E32" s="21">
        <v>9.7821984315810919</v>
      </c>
      <c r="F32" s="21">
        <v>1067.38545</v>
      </c>
      <c r="G32" s="21">
        <v>132.42026000000001</v>
      </c>
      <c r="H32" s="21">
        <v>23.708689999999997</v>
      </c>
      <c r="I32" s="21">
        <v>19994.834699999999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121</v>
      </c>
      <c r="C33" s="21">
        <v>261912.16584</v>
      </c>
      <c r="D33" s="21">
        <v>19315.057499999999</v>
      </c>
      <c r="E33" s="21">
        <v>7.3746316586910314</v>
      </c>
      <c r="F33" s="21">
        <v>7413.413590000001</v>
      </c>
      <c r="G33" s="21">
        <v>4133.1443199999994</v>
      </c>
      <c r="H33" s="21">
        <v>750</v>
      </c>
      <c r="I33" s="21">
        <v>7018.4995900000004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529552.12101</v>
      </c>
      <c r="D34" s="21">
        <v>14389.35226</v>
      </c>
      <c r="E34" s="21">
        <v>2.7172683649261167</v>
      </c>
      <c r="F34" s="21">
        <v>0</v>
      </c>
      <c r="G34" s="21">
        <v>12740.883179999999</v>
      </c>
      <c r="H34" s="21">
        <v>0</v>
      </c>
      <c r="I34" s="21">
        <v>1648.4690800000001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116733.76028</v>
      </c>
      <c r="D35" s="21">
        <v>12991.877640000001</v>
      </c>
      <c r="E35" s="21">
        <v>11.129494679891588</v>
      </c>
      <c r="F35" s="21">
        <v>1437.33998</v>
      </c>
      <c r="G35" s="21">
        <v>3269.95586</v>
      </c>
      <c r="H35" s="21">
        <v>7278.8667200000009</v>
      </c>
      <c r="I35" s="21">
        <v>1005.7150799999999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190362.02914</v>
      </c>
      <c r="D36" s="21">
        <v>9878.8600900000001</v>
      </c>
      <c r="E36" s="21">
        <v>5.1895118656960122</v>
      </c>
      <c r="F36" s="21">
        <v>0</v>
      </c>
      <c r="G36" s="21">
        <v>0</v>
      </c>
      <c r="H36" s="21">
        <v>0</v>
      </c>
      <c r="I36" s="21">
        <v>9878.8600900000001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66557.416360000003</v>
      </c>
      <c r="D37" s="21">
        <v>8902.5096299999987</v>
      </c>
      <c r="E37" s="21">
        <v>13.375683908533254</v>
      </c>
      <c r="F37" s="21">
        <v>0</v>
      </c>
      <c r="G37" s="21">
        <v>0</v>
      </c>
      <c r="H37" s="21">
        <v>0</v>
      </c>
      <c r="I37" s="21">
        <v>8902.5096299999987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75123.529349999997</v>
      </c>
      <c r="D38" s="21">
        <v>7078.2908499999994</v>
      </c>
      <c r="E38" s="21">
        <v>9.4222022197896109</v>
      </c>
      <c r="F38" s="21">
        <v>0</v>
      </c>
      <c r="G38" s="21">
        <v>0</v>
      </c>
      <c r="H38" s="21">
        <v>1076.9475600000001</v>
      </c>
      <c r="I38" s="21">
        <v>6001.3432899999998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44797.838499999998</v>
      </c>
      <c r="D39" s="21">
        <v>5964.9081999999999</v>
      </c>
      <c r="E39" s="21">
        <v>13.315169659357561</v>
      </c>
      <c r="F39" s="21">
        <v>0</v>
      </c>
      <c r="G39" s="21">
        <v>0</v>
      </c>
      <c r="H39" s="21">
        <v>5164.9081999999999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264763.01743000001</v>
      </c>
      <c r="D40" s="21">
        <v>3878.8981900000003</v>
      </c>
      <c r="E40" s="21">
        <v>1.4650453177530853</v>
      </c>
      <c r="F40" s="21">
        <v>257.64206999999999</v>
      </c>
      <c r="G40" s="21">
        <v>980.9868100000001</v>
      </c>
      <c r="H40" s="21">
        <v>1165.5148100000001</v>
      </c>
      <c r="I40" s="21">
        <v>1474.7545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68</v>
      </c>
      <c r="C41" s="21">
        <v>91506.629549999998</v>
      </c>
      <c r="D41" s="21">
        <v>2885.1367399999995</v>
      </c>
      <c r="E41" s="21">
        <v>3.1529264646596307</v>
      </c>
      <c r="F41" s="21">
        <v>0</v>
      </c>
      <c r="G41" s="21">
        <v>0</v>
      </c>
      <c r="H41" s="21">
        <v>2734.1653199999996</v>
      </c>
      <c r="I41" s="21">
        <v>150.97142000000002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98</v>
      </c>
      <c r="C42" s="21">
        <v>135699.96656999999</v>
      </c>
      <c r="D42" s="21">
        <v>2878.63258</v>
      </c>
      <c r="E42" s="21">
        <v>2.1213215100646878</v>
      </c>
      <c r="F42" s="21">
        <v>0</v>
      </c>
      <c r="G42" s="21">
        <v>0</v>
      </c>
      <c r="H42" s="21">
        <v>0</v>
      </c>
      <c r="I42" s="21">
        <v>2878.63258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17527.60485</v>
      </c>
      <c r="D43" s="21">
        <v>1428.5886700000001</v>
      </c>
      <c r="E43" s="21">
        <v>8.1505070557315769</v>
      </c>
      <c r="F43" s="21">
        <v>0</v>
      </c>
      <c r="G43" s="21">
        <v>0</v>
      </c>
      <c r="H43" s="21">
        <v>149.16666000000001</v>
      </c>
      <c r="I43" s="21">
        <v>1279.42201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10012.023290000001</v>
      </c>
      <c r="D44" s="21">
        <v>131.31963999999999</v>
      </c>
      <c r="E44" s="21">
        <v>1.3116194019560652</v>
      </c>
      <c r="F44" s="21">
        <v>58.000720000000001</v>
      </c>
      <c r="G44" s="21">
        <v>0</v>
      </c>
      <c r="H44" s="21">
        <v>0</v>
      </c>
      <c r="I44" s="21">
        <v>73.318919999999991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398213.96123000002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192434.37794999999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51085.350530000003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151998.7015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100</v>
      </c>
      <c r="C49" s="21">
        <v>410947.38705999998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88</v>
      </c>
      <c r="C50" s="21">
        <v>24823.767310000003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92</v>
      </c>
      <c r="C51" s="21">
        <v>455471.01720999996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66</v>
      </c>
      <c r="C52" s="21">
        <v>490.99112000000002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94</v>
      </c>
      <c r="C53" s="21">
        <v>69552.263459999987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96</v>
      </c>
      <c r="C54" s="21">
        <v>7949.3213800000003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46</v>
      </c>
      <c r="C55" s="21">
        <v>5248.2944000000007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20" t="s">
        <v>171</v>
      </c>
      <c r="C56" s="21">
        <v>52637797.392140001</v>
      </c>
      <c r="D56" s="21">
        <v>6646281.0707799997</v>
      </c>
      <c r="E56" s="21">
        <v>12.626442214644108</v>
      </c>
      <c r="F56" s="21">
        <v>2523802.0488800001</v>
      </c>
      <c r="G56" s="21">
        <v>1312751.1535</v>
      </c>
      <c r="H56" s="21">
        <v>485319.35889999999</v>
      </c>
      <c r="I56" s="22">
        <v>2324408.5095000002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173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10296475.94963</v>
      </c>
      <c r="D9" s="21">
        <v>1715107.85666</v>
      </c>
      <c r="E9" s="21">
        <v>16.657231707724542</v>
      </c>
      <c r="F9" s="21">
        <v>761370.94850000006</v>
      </c>
      <c r="G9" s="21">
        <v>193323.37369000001</v>
      </c>
      <c r="H9" s="21">
        <v>37354.385270000006</v>
      </c>
      <c r="I9" s="21">
        <v>723059.1492000001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7013199.4496899992</v>
      </c>
      <c r="D10" s="21">
        <v>1246710.90206</v>
      </c>
      <c r="E10" s="21">
        <v>17.776635485749772</v>
      </c>
      <c r="F10" s="21">
        <v>404728.07036000001</v>
      </c>
      <c r="G10" s="21">
        <v>453700.33647000004</v>
      </c>
      <c r="H10" s="21">
        <v>103311.42502</v>
      </c>
      <c r="I10" s="21">
        <v>284971.07020999998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4745764.0922799995</v>
      </c>
      <c r="D11" s="21">
        <v>874659.20097999997</v>
      </c>
      <c r="E11" s="21">
        <v>18.43031351690701</v>
      </c>
      <c r="F11" s="21">
        <v>386837.17405000003</v>
      </c>
      <c r="G11" s="21">
        <v>161513.31999000002</v>
      </c>
      <c r="H11" s="21">
        <v>143428.32549000002</v>
      </c>
      <c r="I11" s="21">
        <v>182880.38144999999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2827804.4087800002</v>
      </c>
      <c r="D12" s="21">
        <v>494881.77963999996</v>
      </c>
      <c r="E12" s="21">
        <v>17.500566096560647</v>
      </c>
      <c r="F12" s="21">
        <v>109485.19837</v>
      </c>
      <c r="G12" s="21">
        <v>3039.3184200000001</v>
      </c>
      <c r="H12" s="21">
        <v>0</v>
      </c>
      <c r="I12" s="21">
        <v>382357.26285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1334940.24758</v>
      </c>
      <c r="D13" s="21">
        <v>364032.12656999996</v>
      </c>
      <c r="E13" s="21">
        <v>27.269544627927949</v>
      </c>
      <c r="F13" s="21">
        <v>165648.21974999999</v>
      </c>
      <c r="G13" s="21">
        <v>65128.061320000001</v>
      </c>
      <c r="H13" s="21">
        <v>7277.7755499999994</v>
      </c>
      <c r="I13" s="21">
        <v>125978.06995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3196944.7691799998</v>
      </c>
      <c r="D14" s="21">
        <v>316031.82365999999</v>
      </c>
      <c r="E14" s="21">
        <v>9.8854327014557892</v>
      </c>
      <c r="F14" s="21">
        <v>56098.514259999996</v>
      </c>
      <c r="G14" s="21">
        <v>167001.01124000002</v>
      </c>
      <c r="H14" s="21">
        <v>54257.498610000002</v>
      </c>
      <c r="I14" s="21">
        <v>38674.799549999996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2252297.18939</v>
      </c>
      <c r="D15" s="21">
        <v>242199.11962000001</v>
      </c>
      <c r="E15" s="21">
        <v>10.753426357806534</v>
      </c>
      <c r="F15" s="21">
        <v>136436.83241</v>
      </c>
      <c r="G15" s="21">
        <v>28380.184649999999</v>
      </c>
      <c r="H15" s="21">
        <v>8394.5096999999987</v>
      </c>
      <c r="I15" s="21">
        <v>68987.592860000004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1351348.56745</v>
      </c>
      <c r="D16" s="21">
        <v>187022.22407</v>
      </c>
      <c r="E16" s="21">
        <v>13.839673092110621</v>
      </c>
      <c r="F16" s="21">
        <v>120501.79871999999</v>
      </c>
      <c r="G16" s="21">
        <v>36875.40281</v>
      </c>
      <c r="H16" s="21">
        <v>5815.1129000000001</v>
      </c>
      <c r="I16" s="21">
        <v>23829.909640000002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869455.71620999998</v>
      </c>
      <c r="D17" s="21">
        <v>156994.93828999999</v>
      </c>
      <c r="E17" s="21">
        <v>18.056691716784449</v>
      </c>
      <c r="F17" s="21">
        <v>81786.47073999999</v>
      </c>
      <c r="G17" s="21">
        <v>29846.528329999997</v>
      </c>
      <c r="H17" s="21">
        <v>26781.97681</v>
      </c>
      <c r="I17" s="21">
        <v>18579.96241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746326.64014999999</v>
      </c>
      <c r="D18" s="21">
        <v>121738.08381000001</v>
      </c>
      <c r="E18" s="21">
        <v>16.311635852303567</v>
      </c>
      <c r="F18" s="21">
        <v>11604.60133</v>
      </c>
      <c r="G18" s="21">
        <v>0</v>
      </c>
      <c r="H18" s="21">
        <v>8855.4313899999997</v>
      </c>
      <c r="I18" s="21">
        <v>101278.05109000001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708706.56734000007</v>
      </c>
      <c r="D19" s="21">
        <v>101088.09260999999</v>
      </c>
      <c r="E19" s="21">
        <v>14.263744301032173</v>
      </c>
      <c r="F19" s="21">
        <v>56926.733820000001</v>
      </c>
      <c r="G19" s="21">
        <v>39029.760289999998</v>
      </c>
      <c r="H19" s="21">
        <v>812.56984999999997</v>
      </c>
      <c r="I19" s="21">
        <v>4319.0286500000002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363504.16128</v>
      </c>
      <c r="D20" s="21">
        <v>94526.341619999992</v>
      </c>
      <c r="E20" s="21">
        <v>26.00419794016835</v>
      </c>
      <c r="F20" s="21">
        <v>21290.139469999998</v>
      </c>
      <c r="G20" s="21">
        <v>6562.7238499999994</v>
      </c>
      <c r="H20" s="21">
        <v>4118.7321099999999</v>
      </c>
      <c r="I20" s="21">
        <v>62554.746189999998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3592908.79085</v>
      </c>
      <c r="D21" s="21">
        <v>84797.160899999988</v>
      </c>
      <c r="E21" s="21">
        <v>2.3601256206656704</v>
      </c>
      <c r="F21" s="21">
        <v>61802.042930000003</v>
      </c>
      <c r="G21" s="21">
        <v>7022.4951500000006</v>
      </c>
      <c r="H21" s="21">
        <v>8693.6572699999997</v>
      </c>
      <c r="I21" s="21">
        <v>7278.9655499999999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2727888.0287299999</v>
      </c>
      <c r="D22" s="21">
        <v>73972.160080000001</v>
      </c>
      <c r="E22" s="21">
        <v>2.7117007480119559</v>
      </c>
      <c r="F22" s="21">
        <v>19839.820100000001</v>
      </c>
      <c r="G22" s="21">
        <v>7456</v>
      </c>
      <c r="H22" s="21">
        <v>0</v>
      </c>
      <c r="I22" s="21">
        <v>46676.339979999997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508411.11222000001</v>
      </c>
      <c r="D23" s="21">
        <v>69421.155890000009</v>
      </c>
      <c r="E23" s="21">
        <v>13.654531583086257</v>
      </c>
      <c r="F23" s="21">
        <v>9172.5179100000005</v>
      </c>
      <c r="G23" s="21">
        <v>27484.648350000003</v>
      </c>
      <c r="H23" s="21">
        <v>271.71075999999999</v>
      </c>
      <c r="I23" s="21">
        <v>32492.278870000002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377643.88680000004</v>
      </c>
      <c r="D24" s="21">
        <v>61609.16704</v>
      </c>
      <c r="E24" s="21">
        <v>16.314090918312196</v>
      </c>
      <c r="F24" s="21">
        <v>3386.4101000000001</v>
      </c>
      <c r="G24" s="21">
        <v>6747.4490700000006</v>
      </c>
      <c r="H24" s="21">
        <v>4351.7955099999999</v>
      </c>
      <c r="I24" s="21">
        <v>47123.512360000001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319429.74907000002</v>
      </c>
      <c r="D25" s="21">
        <v>59680.538950000002</v>
      </c>
      <c r="E25" s="21">
        <v>18.683462991082138</v>
      </c>
      <c r="F25" s="21">
        <v>11668.00275</v>
      </c>
      <c r="G25" s="21">
        <v>21689.025699999998</v>
      </c>
      <c r="H25" s="21">
        <v>6097.3235000000004</v>
      </c>
      <c r="I25" s="21">
        <v>20226.187000000002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88012.954329999993</v>
      </c>
      <c r="D26" s="21">
        <v>57740.767230000005</v>
      </c>
      <c r="E26" s="21">
        <v>65.604850637673181</v>
      </c>
      <c r="F26" s="21">
        <v>43993.127529999998</v>
      </c>
      <c r="G26" s="21">
        <v>1360.87462</v>
      </c>
      <c r="H26" s="21">
        <v>3659.0782200000003</v>
      </c>
      <c r="I26" s="21">
        <v>8727.6868599999998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1149057.7041</v>
      </c>
      <c r="D27" s="21">
        <v>54767.232340000002</v>
      </c>
      <c r="E27" s="21">
        <v>4.7662734555960764</v>
      </c>
      <c r="F27" s="21">
        <v>20950.417619999997</v>
      </c>
      <c r="G27" s="21">
        <v>2300</v>
      </c>
      <c r="H27" s="21">
        <v>10053.60698</v>
      </c>
      <c r="I27" s="21">
        <v>21463.207740000002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224493.57300999999</v>
      </c>
      <c r="D28" s="21">
        <v>44682.774059999996</v>
      </c>
      <c r="E28" s="21">
        <v>19.903809922438008</v>
      </c>
      <c r="F28" s="21">
        <v>8811.6871699999992</v>
      </c>
      <c r="G28" s="21">
        <v>0</v>
      </c>
      <c r="H28" s="21">
        <v>6203.7856600000005</v>
      </c>
      <c r="I28" s="21">
        <v>29667.301230000001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258016.72156000001</v>
      </c>
      <c r="D29" s="21">
        <v>35003.810280000005</v>
      </c>
      <c r="E29" s="21">
        <v>13.566489050927697</v>
      </c>
      <c r="F29" s="21">
        <v>2477.0295599999999</v>
      </c>
      <c r="G29" s="21">
        <v>1584</v>
      </c>
      <c r="H29" s="21">
        <v>10725.18525</v>
      </c>
      <c r="I29" s="21">
        <v>20217.59547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121</v>
      </c>
      <c r="C30" s="21">
        <v>286120.18435</v>
      </c>
      <c r="D30" s="21">
        <v>25328.261160000002</v>
      </c>
      <c r="E30" s="21">
        <v>8.8523154063877207</v>
      </c>
      <c r="F30" s="21">
        <v>6968.9904700000006</v>
      </c>
      <c r="G30" s="21">
        <v>4000.62617</v>
      </c>
      <c r="H30" s="21">
        <v>1900.8688999999999</v>
      </c>
      <c r="I30" s="21">
        <v>12457.77562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432328.60525999998</v>
      </c>
      <c r="D31" s="21">
        <v>19376.096099999999</v>
      </c>
      <c r="E31" s="21">
        <v>4.4817983044048919</v>
      </c>
      <c r="F31" s="21">
        <v>11600.548459999998</v>
      </c>
      <c r="G31" s="21">
        <v>3484.5277799999999</v>
      </c>
      <c r="H31" s="21">
        <v>3883.2168099999999</v>
      </c>
      <c r="I31" s="21">
        <v>407.80304999999998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3946838.2905300003</v>
      </c>
      <c r="D32" s="21">
        <v>18069.395189999999</v>
      </c>
      <c r="E32" s="21">
        <v>0.45781949651586951</v>
      </c>
      <c r="F32" s="21">
        <v>0</v>
      </c>
      <c r="G32" s="21">
        <v>473.77508</v>
      </c>
      <c r="H32" s="21">
        <v>832.73519999999996</v>
      </c>
      <c r="I32" s="21">
        <v>16762.884910000001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52</v>
      </c>
      <c r="C33" s="21">
        <v>521203.08470000001</v>
      </c>
      <c r="D33" s="21">
        <v>14378.320960000001</v>
      </c>
      <c r="E33" s="21">
        <v>2.7586791755609115</v>
      </c>
      <c r="F33" s="21">
        <v>0</v>
      </c>
      <c r="G33" s="21">
        <v>12729.769990000001</v>
      </c>
      <c r="H33" s="21">
        <v>0</v>
      </c>
      <c r="I33" s="21">
        <v>1648.55097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58</v>
      </c>
      <c r="C34" s="21">
        <v>199829.33005000002</v>
      </c>
      <c r="D34" s="21">
        <v>13810.19493</v>
      </c>
      <c r="E34" s="21">
        <v>6.9109949608220687</v>
      </c>
      <c r="F34" s="21">
        <v>1076.2056</v>
      </c>
      <c r="G34" s="21">
        <v>130.57811000000001</v>
      </c>
      <c r="H34" s="21">
        <v>23.363019999999999</v>
      </c>
      <c r="I34" s="21">
        <v>12580.048199999999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116819.24859999999</v>
      </c>
      <c r="D35" s="21">
        <v>13251.4095</v>
      </c>
      <c r="E35" s="21">
        <v>11.343515438430924</v>
      </c>
      <c r="F35" s="21">
        <v>1417.7223000000001</v>
      </c>
      <c r="G35" s="21">
        <v>3373.7244599999999</v>
      </c>
      <c r="H35" s="21">
        <v>7214.8371799999995</v>
      </c>
      <c r="I35" s="21">
        <v>1245.12556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190441.33375999998</v>
      </c>
      <c r="D36" s="21">
        <v>9686.2267200000006</v>
      </c>
      <c r="E36" s="21">
        <v>5.0861997911686974</v>
      </c>
      <c r="F36" s="21">
        <v>0</v>
      </c>
      <c r="G36" s="21">
        <v>0</v>
      </c>
      <c r="H36" s="21">
        <v>0</v>
      </c>
      <c r="I36" s="21">
        <v>9686.2267200000006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68994.466339999999</v>
      </c>
      <c r="D37" s="21">
        <v>8865.0515299999988</v>
      </c>
      <c r="E37" s="21">
        <v>12.848931226329995</v>
      </c>
      <c r="F37" s="21">
        <v>0</v>
      </c>
      <c r="G37" s="21">
        <v>0</v>
      </c>
      <c r="H37" s="21">
        <v>0</v>
      </c>
      <c r="I37" s="21">
        <v>8865.0515299999988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75763.571459999992</v>
      </c>
      <c r="D38" s="21">
        <v>6617.6230999999998</v>
      </c>
      <c r="E38" s="21">
        <v>8.7345712094549679</v>
      </c>
      <c r="F38" s="21">
        <v>0</v>
      </c>
      <c r="G38" s="21">
        <v>0</v>
      </c>
      <c r="H38" s="21">
        <v>1051.1580200000001</v>
      </c>
      <c r="I38" s="21">
        <v>5566.4650799999999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50726.673699999999</v>
      </c>
      <c r="D39" s="21">
        <v>5918.8058000000001</v>
      </c>
      <c r="E39" s="21">
        <v>11.66803452361987</v>
      </c>
      <c r="F39" s="21">
        <v>0</v>
      </c>
      <c r="G39" s="21">
        <v>0</v>
      </c>
      <c r="H39" s="21">
        <v>5118.8058000000001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265720.88488999999</v>
      </c>
      <c r="D40" s="21">
        <v>3848.9846600000001</v>
      </c>
      <c r="E40" s="21">
        <v>1.4485066394360975</v>
      </c>
      <c r="F40" s="21">
        <v>178.54498999999998</v>
      </c>
      <c r="G40" s="21">
        <v>1012.0236600000001</v>
      </c>
      <c r="H40" s="21">
        <v>1161.5174399999999</v>
      </c>
      <c r="I40" s="21">
        <v>1496.8985700000001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136143.43847999998</v>
      </c>
      <c r="D41" s="21">
        <v>2940.8937400000004</v>
      </c>
      <c r="E41" s="21">
        <v>2.1601435756538714</v>
      </c>
      <c r="F41" s="21">
        <v>0</v>
      </c>
      <c r="G41" s="21">
        <v>0</v>
      </c>
      <c r="H41" s="21">
        <v>0</v>
      </c>
      <c r="I41" s="21">
        <v>2940.8937400000004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117616.12631000001</v>
      </c>
      <c r="D42" s="21">
        <v>2881.5396099999998</v>
      </c>
      <c r="E42" s="21">
        <v>2.4499528256908798</v>
      </c>
      <c r="F42" s="21">
        <v>0</v>
      </c>
      <c r="G42" s="21">
        <v>0</v>
      </c>
      <c r="H42" s="21">
        <v>2734.1653199999996</v>
      </c>
      <c r="I42" s="21">
        <v>147.37429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19529.896210000003</v>
      </c>
      <c r="D43" s="21">
        <v>1333.7545600000001</v>
      </c>
      <c r="E43" s="21">
        <v>6.8292967134001987</v>
      </c>
      <c r="F43" s="21">
        <v>0</v>
      </c>
      <c r="G43" s="21">
        <v>0</v>
      </c>
      <c r="H43" s="21">
        <v>140.41666000000001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9709.87147</v>
      </c>
      <c r="D44" s="21">
        <v>127.48584</v>
      </c>
      <c r="E44" s="21">
        <v>1.3129508500074925</v>
      </c>
      <c r="F44" s="21">
        <v>55.744419999999998</v>
      </c>
      <c r="G44" s="21">
        <v>0</v>
      </c>
      <c r="H44" s="21">
        <v>0</v>
      </c>
      <c r="I44" s="21">
        <v>71.741420000000005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413068.22360999999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193589.00016999998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63234.604149999999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158011.17318000001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24838.770769999999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460688.54636000004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489.74011999999999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6368.8152599999994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5204.3309600000002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174</v>
      </c>
      <c r="C55" s="21">
        <v>52787597.313859999</v>
      </c>
      <c r="D55" s="21">
        <v>6603101.2997600008</v>
      </c>
      <c r="E55" s="21">
        <v>12.508811985701573</v>
      </c>
      <c r="F55" s="21">
        <v>2516113.5136899999</v>
      </c>
      <c r="G55" s="21">
        <v>1285249.5392</v>
      </c>
      <c r="H55" s="21">
        <v>474524.97019999998</v>
      </c>
      <c r="I55" s="21">
        <v>2327213.2766700001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175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10296727.0198</v>
      </c>
      <c r="D9" s="21">
        <v>1701020.9937100001</v>
      </c>
      <c r="E9" s="21">
        <v>16.520016413361613</v>
      </c>
      <c r="F9" s="21">
        <v>760725.63789000001</v>
      </c>
      <c r="G9" s="21">
        <v>195661.72440000001</v>
      </c>
      <c r="H9" s="21">
        <v>41035.462450000006</v>
      </c>
      <c r="I9" s="21">
        <v>703598.16897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7056054.2548000002</v>
      </c>
      <c r="D10" s="21">
        <v>1257807.61513</v>
      </c>
      <c r="E10" s="21">
        <v>17.825934576315866</v>
      </c>
      <c r="F10" s="21">
        <v>416930.37349000003</v>
      </c>
      <c r="G10" s="21">
        <v>457989.18110000005</v>
      </c>
      <c r="H10" s="21">
        <v>106431.20859000001</v>
      </c>
      <c r="I10" s="21">
        <v>276456.85194999998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4760034.9435299998</v>
      </c>
      <c r="D11" s="21">
        <v>879428.91082999995</v>
      </c>
      <c r="E11" s="21">
        <v>18.475261658012602</v>
      </c>
      <c r="F11" s="21">
        <v>392414.28497000004</v>
      </c>
      <c r="G11" s="21">
        <v>161640.41912000001</v>
      </c>
      <c r="H11" s="21">
        <v>143575.65852</v>
      </c>
      <c r="I11" s="21">
        <v>181798.54822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2859673.3579600002</v>
      </c>
      <c r="D12" s="21">
        <v>495330.95932999998</v>
      </c>
      <c r="E12" s="21">
        <v>17.321242580074017</v>
      </c>
      <c r="F12" s="21">
        <v>109232.92920999999</v>
      </c>
      <c r="G12" s="21">
        <v>3131.4318800000001</v>
      </c>
      <c r="H12" s="21">
        <v>0</v>
      </c>
      <c r="I12" s="21">
        <v>382966.59824000002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1366414.8701099998</v>
      </c>
      <c r="D13" s="21">
        <v>369620.54854999995</v>
      </c>
      <c r="E13" s="21">
        <v>27.050389792687529</v>
      </c>
      <c r="F13" s="21">
        <v>168071.25005999999</v>
      </c>
      <c r="G13" s="21">
        <v>65766.156539999996</v>
      </c>
      <c r="H13" s="21">
        <v>7367.9508299999998</v>
      </c>
      <c r="I13" s="21">
        <v>128415.19112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3210504.6735900003</v>
      </c>
      <c r="D14" s="21">
        <v>281945.17619000003</v>
      </c>
      <c r="E14" s="21">
        <v>8.7819581298016836</v>
      </c>
      <c r="F14" s="21">
        <v>57011.996880000006</v>
      </c>
      <c r="G14" s="21">
        <v>132393.18898000001</v>
      </c>
      <c r="H14" s="21">
        <v>54127.868969999996</v>
      </c>
      <c r="I14" s="21">
        <v>38412.121359999997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2216934.5088499999</v>
      </c>
      <c r="D15" s="21">
        <v>235671.03211</v>
      </c>
      <c r="E15" s="21">
        <v>10.630491391116946</v>
      </c>
      <c r="F15" s="21">
        <v>136342.91133999999</v>
      </c>
      <c r="G15" s="21">
        <v>28340.184649999999</v>
      </c>
      <c r="H15" s="21">
        <v>6184.6794500000005</v>
      </c>
      <c r="I15" s="21">
        <v>64803.256670000002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1360347.35335</v>
      </c>
      <c r="D16" s="21">
        <v>187829.80304999996</v>
      </c>
      <c r="E16" s="21">
        <v>13.807488402682527</v>
      </c>
      <c r="F16" s="21">
        <v>119390.04759999999</v>
      </c>
      <c r="G16" s="21">
        <v>39180.376680000001</v>
      </c>
      <c r="H16" s="21">
        <v>4786.3508700000002</v>
      </c>
      <c r="I16" s="21">
        <v>24473.027899999997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871757.90061000001</v>
      </c>
      <c r="D17" s="21">
        <v>150972.53269999998</v>
      </c>
      <c r="E17" s="21">
        <v>17.318172005594572</v>
      </c>
      <c r="F17" s="21">
        <v>77896.216459999996</v>
      </c>
      <c r="G17" s="21">
        <v>27780.800079999997</v>
      </c>
      <c r="H17" s="21">
        <v>26499.365659999999</v>
      </c>
      <c r="I17" s="21">
        <v>18796.1505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747151.17544000002</v>
      </c>
      <c r="D18" s="21">
        <v>126150.54428</v>
      </c>
      <c r="E18" s="21">
        <v>16.884206091987942</v>
      </c>
      <c r="F18" s="21">
        <v>14267.666830000002</v>
      </c>
      <c r="G18" s="21">
        <v>0</v>
      </c>
      <c r="H18" s="21">
        <v>11078.09367</v>
      </c>
      <c r="I18" s="21">
        <v>100804.78378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694403.96423000004</v>
      </c>
      <c r="D19" s="21">
        <v>101176.87136999999</v>
      </c>
      <c r="E19" s="21">
        <v>14.570318803146732</v>
      </c>
      <c r="F19" s="21">
        <v>54509.975530000003</v>
      </c>
      <c r="G19" s="21">
        <v>39327.058799999999</v>
      </c>
      <c r="H19" s="21">
        <v>0</v>
      </c>
      <c r="I19" s="21">
        <v>7339.8370400000013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359963.54645999998</v>
      </c>
      <c r="D20" s="21">
        <v>95419.342069999999</v>
      </c>
      <c r="E20" s="21">
        <v>26.508056998655899</v>
      </c>
      <c r="F20" s="21">
        <v>31490.095699999998</v>
      </c>
      <c r="G20" s="21">
        <v>6918.8863200000005</v>
      </c>
      <c r="H20" s="21">
        <v>4077.9725200000012</v>
      </c>
      <c r="I20" s="21">
        <v>52932.38753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3614868.24315</v>
      </c>
      <c r="D21" s="21">
        <v>79700.660690000004</v>
      </c>
      <c r="E21" s="21">
        <v>2.2048012632556913</v>
      </c>
      <c r="F21" s="21">
        <v>59798.738680000002</v>
      </c>
      <c r="G21" s="21">
        <v>6971.9548500000001</v>
      </c>
      <c r="H21" s="21">
        <v>8641.2781900000009</v>
      </c>
      <c r="I21" s="21">
        <v>4288.6889700000011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2750480.3991900003</v>
      </c>
      <c r="D22" s="21">
        <v>73666.872969999997</v>
      </c>
      <c r="E22" s="21">
        <v>2.6783275020499855</v>
      </c>
      <c r="F22" s="21">
        <v>19373.413710000001</v>
      </c>
      <c r="G22" s="21">
        <v>7456</v>
      </c>
      <c r="H22" s="21">
        <v>0</v>
      </c>
      <c r="I22" s="21">
        <v>46837.459259999996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529163.86006999994</v>
      </c>
      <c r="D23" s="21">
        <v>71915.530900000012</v>
      </c>
      <c r="E23" s="21">
        <v>13.590408628904992</v>
      </c>
      <c r="F23" s="21">
        <v>10399.20089</v>
      </c>
      <c r="G23" s="21">
        <v>27415.188620000001</v>
      </c>
      <c r="H23" s="21">
        <v>269.18799999999999</v>
      </c>
      <c r="I23" s="21">
        <v>33831.953390000002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50</v>
      </c>
      <c r="C24" s="21">
        <v>102675.36893000001</v>
      </c>
      <c r="D24" s="21">
        <v>65939.414239999998</v>
      </c>
      <c r="E24" s="21">
        <v>64.221258639893335</v>
      </c>
      <c r="F24" s="21">
        <v>44242.759060000004</v>
      </c>
      <c r="G24" s="21">
        <v>0</v>
      </c>
      <c r="H24" s="21">
        <v>2200.1412200000004</v>
      </c>
      <c r="I24" s="21">
        <v>19496.51396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382320.97477999999</v>
      </c>
      <c r="D25" s="21">
        <v>65423.335190000005</v>
      </c>
      <c r="E25" s="21">
        <v>17.112149085633281</v>
      </c>
      <c r="F25" s="21">
        <v>3386.4101000000001</v>
      </c>
      <c r="G25" s="21">
        <v>6777.1813000000002</v>
      </c>
      <c r="H25" s="21">
        <v>4333.3334500000001</v>
      </c>
      <c r="I25" s="21">
        <v>50926.410340000002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321227.59271</v>
      </c>
      <c r="D26" s="21">
        <v>63290.732579999996</v>
      </c>
      <c r="E26" s="21">
        <v>19.702769630110208</v>
      </c>
      <c r="F26" s="21">
        <v>14673.97949</v>
      </c>
      <c r="G26" s="21">
        <v>21674.059659999999</v>
      </c>
      <c r="H26" s="21">
        <v>6001.2345600000017</v>
      </c>
      <c r="I26" s="21">
        <v>20941.458869999999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1151055.0248</v>
      </c>
      <c r="D27" s="21">
        <v>53147.661680000005</v>
      </c>
      <c r="E27" s="21">
        <v>4.6172998279760433</v>
      </c>
      <c r="F27" s="21">
        <v>20431.882799999999</v>
      </c>
      <c r="G27" s="21">
        <v>2298.78611</v>
      </c>
      <c r="H27" s="21">
        <v>9749.4418700000006</v>
      </c>
      <c r="I27" s="21">
        <v>20667.550899999998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222708.78053999998</v>
      </c>
      <c r="D28" s="21">
        <v>44847.64013</v>
      </c>
      <c r="E28" s="21">
        <v>20.137347086746345</v>
      </c>
      <c r="F28" s="21">
        <v>8786.377199999999</v>
      </c>
      <c r="G28" s="21">
        <v>0</v>
      </c>
      <c r="H28" s="21">
        <v>6260.5737600000002</v>
      </c>
      <c r="I28" s="21">
        <v>29800.689170000001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464580.27507999999</v>
      </c>
      <c r="D29" s="21">
        <v>37297.47309</v>
      </c>
      <c r="E29" s="21">
        <v>8.0282084906806332</v>
      </c>
      <c r="F29" s="21">
        <v>10917.02347</v>
      </c>
      <c r="G29" s="21">
        <v>21582.90814</v>
      </c>
      <c r="H29" s="21">
        <v>3895.4565200000011</v>
      </c>
      <c r="I29" s="21">
        <v>902.08495999999991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244203.65151</v>
      </c>
      <c r="D30" s="21">
        <v>34236.835789999997</v>
      </c>
      <c r="E30" s="21">
        <v>14.019788638827139</v>
      </c>
      <c r="F30" s="21">
        <v>2486.5733100000002</v>
      </c>
      <c r="G30" s="21">
        <v>1584</v>
      </c>
      <c r="H30" s="21">
        <v>9972.9048700000003</v>
      </c>
      <c r="I30" s="21">
        <v>20193.357609999999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294357.57150999998</v>
      </c>
      <c r="D31" s="21">
        <v>25123.65725</v>
      </c>
      <c r="E31" s="21">
        <v>8.5350810312506233</v>
      </c>
      <c r="F31" s="21">
        <v>6445.324270000001</v>
      </c>
      <c r="G31" s="21">
        <v>4012.5190600000001</v>
      </c>
      <c r="H31" s="21">
        <v>1900.8688999999999</v>
      </c>
      <c r="I31" s="21">
        <v>12764.945019999999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205589.01272999999</v>
      </c>
      <c r="D32" s="21">
        <v>17064.35123</v>
      </c>
      <c r="E32" s="21">
        <v>8.3002252909354688</v>
      </c>
      <c r="F32" s="21">
        <v>1049.3922700000001</v>
      </c>
      <c r="G32" s="21">
        <v>128.63142999999999</v>
      </c>
      <c r="H32" s="21">
        <v>23.049040000000002</v>
      </c>
      <c r="I32" s="21">
        <v>15863.278490000001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54</v>
      </c>
      <c r="C33" s="21">
        <v>4202950.7306500003</v>
      </c>
      <c r="D33" s="21">
        <v>15066.033050000002</v>
      </c>
      <c r="E33" s="21">
        <v>0.35846323251260165</v>
      </c>
      <c r="F33" s="21">
        <v>0</v>
      </c>
      <c r="G33" s="21">
        <v>468.86640999999997</v>
      </c>
      <c r="H33" s="21">
        <v>816.72125000000005</v>
      </c>
      <c r="I33" s="21">
        <v>13780.445390000001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528885.61461000005</v>
      </c>
      <c r="D34" s="21">
        <v>14140.81208</v>
      </c>
      <c r="E34" s="21">
        <v>2.6736995088110738</v>
      </c>
      <c r="F34" s="21">
        <v>0</v>
      </c>
      <c r="G34" s="21">
        <v>12498.73222</v>
      </c>
      <c r="H34" s="21">
        <v>0</v>
      </c>
      <c r="I34" s="21">
        <v>1642.0798600000001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116148.22693</v>
      </c>
      <c r="D35" s="21">
        <v>13068.44593</v>
      </c>
      <c r="E35" s="21">
        <v>11.251524259493058</v>
      </c>
      <c r="F35" s="21">
        <v>1427.3490099999999</v>
      </c>
      <c r="G35" s="21">
        <v>3388.59058</v>
      </c>
      <c r="H35" s="21">
        <v>6805.7198099999996</v>
      </c>
      <c r="I35" s="21">
        <v>1446.7865300000001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185630.86297999998</v>
      </c>
      <c r="D36" s="21">
        <v>9537.9842499999995</v>
      </c>
      <c r="E36" s="21">
        <v>5.1381457247373943</v>
      </c>
      <c r="F36" s="21">
        <v>0</v>
      </c>
      <c r="G36" s="21">
        <v>0</v>
      </c>
      <c r="H36" s="21">
        <v>0</v>
      </c>
      <c r="I36" s="21">
        <v>9537.9842499999995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70592.09564</v>
      </c>
      <c r="D37" s="21">
        <v>8406.6970400000009</v>
      </c>
      <c r="E37" s="21">
        <v>11.908836200120493</v>
      </c>
      <c r="F37" s="21">
        <v>0</v>
      </c>
      <c r="G37" s="21">
        <v>0</v>
      </c>
      <c r="H37" s="21">
        <v>0</v>
      </c>
      <c r="I37" s="21">
        <v>8406.6970400000009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51459.953700000005</v>
      </c>
      <c r="D38" s="21">
        <v>6485.7057400000003</v>
      </c>
      <c r="E38" s="21">
        <v>12.603403760932649</v>
      </c>
      <c r="F38" s="21">
        <v>0</v>
      </c>
      <c r="G38" s="21">
        <v>0</v>
      </c>
      <c r="H38" s="21">
        <v>5685.7057400000003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82758.606629999995</v>
      </c>
      <c r="D39" s="21">
        <v>6119.6505399999996</v>
      </c>
      <c r="E39" s="21">
        <v>7.3945789920798717</v>
      </c>
      <c r="F39" s="21">
        <v>0</v>
      </c>
      <c r="G39" s="21">
        <v>0</v>
      </c>
      <c r="H39" s="21">
        <v>959.16665</v>
      </c>
      <c r="I39" s="21">
        <v>5160.4838899999995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269560.05481</v>
      </c>
      <c r="D40" s="21">
        <v>4498.68894</v>
      </c>
      <c r="E40" s="21">
        <v>1.6689004397075491</v>
      </c>
      <c r="F40" s="21">
        <v>1291.4691200000002</v>
      </c>
      <c r="G40" s="21">
        <v>1016.48414</v>
      </c>
      <c r="H40" s="21">
        <v>1207.5869</v>
      </c>
      <c r="I40" s="21">
        <v>983.14877999999999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135144.26394999999</v>
      </c>
      <c r="D41" s="21">
        <v>2949.81342</v>
      </c>
      <c r="E41" s="21">
        <v>2.1827144813866148</v>
      </c>
      <c r="F41" s="21">
        <v>0</v>
      </c>
      <c r="G41" s="21">
        <v>0</v>
      </c>
      <c r="H41" s="21">
        <v>0</v>
      </c>
      <c r="I41" s="21">
        <v>2949.81342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119254.52592</v>
      </c>
      <c r="D42" s="21">
        <v>2877.9023899999997</v>
      </c>
      <c r="E42" s="21">
        <v>2.4132437471854065</v>
      </c>
      <c r="F42" s="21">
        <v>0</v>
      </c>
      <c r="G42" s="21">
        <v>0</v>
      </c>
      <c r="H42" s="21">
        <v>2734.1653199999996</v>
      </c>
      <c r="I42" s="21">
        <v>143.73707000000002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17991.970490000003</v>
      </c>
      <c r="D43" s="21">
        <v>1325.0045600000001</v>
      </c>
      <c r="E43" s="21">
        <v>7.3644215942686317</v>
      </c>
      <c r="F43" s="21">
        <v>0</v>
      </c>
      <c r="G43" s="21">
        <v>0</v>
      </c>
      <c r="H43" s="21">
        <v>131.66666000000001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10221.451650000001</v>
      </c>
      <c r="D44" s="21">
        <v>125.87154000000001</v>
      </c>
      <c r="E44" s="21">
        <v>1.2314448505951696</v>
      </c>
      <c r="F44" s="21">
        <v>55.394880000000001</v>
      </c>
      <c r="G44" s="21">
        <v>0</v>
      </c>
      <c r="H44" s="21">
        <v>0</v>
      </c>
      <c r="I44" s="21">
        <v>70.47666000000001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419351.74345999997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197798.80012999999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63113.919040000001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160553.21627999999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24730.661089999998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465881.63391999999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488.49702000000002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6900.1721099999995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4182.4145899999994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176</v>
      </c>
      <c r="C55" s="21">
        <v>53288486.562870003</v>
      </c>
      <c r="D55" s="21">
        <v>6598631.1045399997</v>
      </c>
      <c r="E55" s="21">
        <v>12.382845770549149</v>
      </c>
      <c r="F55" s="21">
        <v>2543048.6742199999</v>
      </c>
      <c r="G55" s="21">
        <v>1275403.3110699998</v>
      </c>
      <c r="H55" s="21">
        <v>476752.81424000004</v>
      </c>
      <c r="I55" s="21">
        <v>2303426.3050100002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7" t="s">
        <v>104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4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4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4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4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4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4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4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4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4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4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4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4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4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4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4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4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4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4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4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4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4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4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4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4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4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4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4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4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4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4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4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4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177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10320930.331080001</v>
      </c>
      <c r="D9" s="21">
        <v>1724670.29639</v>
      </c>
      <c r="E9" s="21">
        <v>16.710415060126923</v>
      </c>
      <c r="F9" s="21">
        <v>789359.84042999998</v>
      </c>
      <c r="G9" s="21">
        <v>195839.88736000002</v>
      </c>
      <c r="H9" s="21">
        <v>41391.337070000001</v>
      </c>
      <c r="I9" s="21">
        <v>698079.23152999999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7131300.8662600005</v>
      </c>
      <c r="D10" s="21">
        <v>1246002.25709</v>
      </c>
      <c r="E10" s="21">
        <v>17.472299661134112</v>
      </c>
      <c r="F10" s="21">
        <v>420683.40820999997</v>
      </c>
      <c r="G10" s="21">
        <v>461932.78747000004</v>
      </c>
      <c r="H10" s="21">
        <v>109057.89779</v>
      </c>
      <c r="I10" s="21">
        <v>254328.16362000001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4764134.5650200006</v>
      </c>
      <c r="D11" s="21">
        <v>869669.06802000012</v>
      </c>
      <c r="E11" s="21">
        <v>18.254502599599618</v>
      </c>
      <c r="F11" s="21">
        <v>396910.78936</v>
      </c>
      <c r="G11" s="21">
        <v>155068.48254</v>
      </c>
      <c r="H11" s="21">
        <v>137205.97158000001</v>
      </c>
      <c r="I11" s="21">
        <v>180483.82454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2904446.3656799998</v>
      </c>
      <c r="D12" s="21">
        <v>495142.30482000002</v>
      </c>
      <c r="E12" s="21">
        <v>17.047734489807851</v>
      </c>
      <c r="F12" s="21">
        <v>107510.33731</v>
      </c>
      <c r="G12" s="21">
        <v>3225.0410999999999</v>
      </c>
      <c r="H12" s="21">
        <v>0</v>
      </c>
      <c r="I12" s="21">
        <v>384406.92641000001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1374337.29724</v>
      </c>
      <c r="D13" s="21">
        <v>371815.21346</v>
      </c>
      <c r="E13" s="21">
        <v>27.054145602152719</v>
      </c>
      <c r="F13" s="21">
        <v>171625.66118</v>
      </c>
      <c r="G13" s="21">
        <v>66274.351030000005</v>
      </c>
      <c r="H13" s="21">
        <v>7362.3678400000008</v>
      </c>
      <c r="I13" s="21">
        <v>126552.83340999999</v>
      </c>
      <c r="K13" s="11"/>
      <c r="L13" s="11"/>
      <c r="M13" s="11"/>
    </row>
    <row r="14" spans="1:13" ht="22.5" customHeight="1" x14ac:dyDescent="0.35">
      <c r="A14" s="23" t="s">
        <v>18</v>
      </c>
      <c r="B14" s="20" t="s">
        <v>15</v>
      </c>
      <c r="C14" s="21">
        <v>3145626.5353000001</v>
      </c>
      <c r="D14" s="21">
        <v>247858.25270999997</v>
      </c>
      <c r="E14" s="21">
        <v>7.8794558072470471</v>
      </c>
      <c r="F14" s="21">
        <v>24874.876769999999</v>
      </c>
      <c r="G14" s="21">
        <v>131010.05565000001</v>
      </c>
      <c r="H14" s="21">
        <v>53834.083909999994</v>
      </c>
      <c r="I14" s="21">
        <v>38139.236380000002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2224715.7553400001</v>
      </c>
      <c r="D15" s="21">
        <v>238081.62995999999</v>
      </c>
      <c r="E15" s="21">
        <v>10.701665117826</v>
      </c>
      <c r="F15" s="21">
        <v>139716.51888999998</v>
      </c>
      <c r="G15" s="21">
        <v>28302.184649999999</v>
      </c>
      <c r="H15" s="21">
        <v>5960.3315600000014</v>
      </c>
      <c r="I15" s="21">
        <v>64102.594859999997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1375491.9062099999</v>
      </c>
      <c r="D16" s="21">
        <v>194477.11627999999</v>
      </c>
      <c r="E16" s="21">
        <v>14.138732143895922</v>
      </c>
      <c r="F16" s="21">
        <v>121130.7323</v>
      </c>
      <c r="G16" s="21">
        <v>43323.538820000002</v>
      </c>
      <c r="H16" s="21">
        <v>4808.9564299999993</v>
      </c>
      <c r="I16" s="21">
        <v>25213.888729999999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878494.37207000004</v>
      </c>
      <c r="D17" s="21">
        <v>150070.88222</v>
      </c>
      <c r="E17" s="21">
        <v>17.082736895216225</v>
      </c>
      <c r="F17" s="21">
        <v>76056.686430000002</v>
      </c>
      <c r="G17" s="21">
        <v>28523.89013</v>
      </c>
      <c r="H17" s="21">
        <v>26679.84101</v>
      </c>
      <c r="I17" s="21">
        <v>18810.464649999998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753885.89107000001</v>
      </c>
      <c r="D18" s="21">
        <v>123699.43262000001</v>
      </c>
      <c r="E18" s="21">
        <v>16.408243486879933</v>
      </c>
      <c r="F18" s="21">
        <v>82210.166740000001</v>
      </c>
      <c r="G18" s="21">
        <v>17925.359109999998</v>
      </c>
      <c r="H18" s="21">
        <v>14982.345530000001</v>
      </c>
      <c r="I18" s="21">
        <v>8581.5612400000009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37</v>
      </c>
      <c r="C19" s="21">
        <v>367202.63743</v>
      </c>
      <c r="D19" s="21">
        <v>96134.918369999999</v>
      </c>
      <c r="E19" s="21">
        <v>26.180345283692642</v>
      </c>
      <c r="F19" s="21">
        <v>31580.585170000002</v>
      </c>
      <c r="G19" s="21">
        <v>7239.7725900000005</v>
      </c>
      <c r="H19" s="21">
        <v>4331.1067300000004</v>
      </c>
      <c r="I19" s="21">
        <v>52983.453880000001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31</v>
      </c>
      <c r="C20" s="21">
        <v>692676.76723999996</v>
      </c>
      <c r="D20" s="21">
        <v>88078.76589000001</v>
      </c>
      <c r="E20" s="21">
        <v>12.715709556847649</v>
      </c>
      <c r="F20" s="21">
        <v>54929.758090000003</v>
      </c>
      <c r="G20" s="21">
        <v>25709.30688</v>
      </c>
      <c r="H20" s="21">
        <v>0</v>
      </c>
      <c r="I20" s="21">
        <v>7439.7009200000002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3619883.5116999997</v>
      </c>
      <c r="D21" s="21">
        <v>80285.976420000006</v>
      </c>
      <c r="E21" s="21">
        <v>2.2179160230019512</v>
      </c>
      <c r="F21" s="21">
        <v>62386.684820000002</v>
      </c>
      <c r="G21" s="21">
        <v>4542.4464000000007</v>
      </c>
      <c r="H21" s="21">
        <v>8665.8793000000005</v>
      </c>
      <c r="I21" s="21">
        <v>4690.9659000000001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50</v>
      </c>
      <c r="C22" s="21">
        <v>101595.29506999999</v>
      </c>
      <c r="D22" s="21">
        <v>74852.146559999994</v>
      </c>
      <c r="E22" s="21">
        <v>73.676784449935653</v>
      </c>
      <c r="F22" s="21">
        <v>46738.00763</v>
      </c>
      <c r="G22" s="21">
        <v>1360.87462</v>
      </c>
      <c r="H22" s="21">
        <v>5550.5561500000003</v>
      </c>
      <c r="I22" s="21">
        <v>21202.708160000002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39</v>
      </c>
      <c r="C23" s="21">
        <v>2774597.8875300004</v>
      </c>
      <c r="D23" s="21">
        <v>72958.191810000004</v>
      </c>
      <c r="E23" s="21">
        <v>2.6295050586573021</v>
      </c>
      <c r="F23" s="21">
        <v>18932.64085</v>
      </c>
      <c r="G23" s="21">
        <v>7456</v>
      </c>
      <c r="H23" s="21">
        <v>0</v>
      </c>
      <c r="I23" s="21">
        <v>46569.55096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33</v>
      </c>
      <c r="C24" s="21">
        <v>538579.90125</v>
      </c>
      <c r="D24" s="21">
        <v>72192.774239999999</v>
      </c>
      <c r="E24" s="21">
        <v>13.404283017700152</v>
      </c>
      <c r="F24" s="21">
        <v>10446.264929999999</v>
      </c>
      <c r="G24" s="21">
        <v>27559.781039999998</v>
      </c>
      <c r="H24" s="21">
        <v>266.7955</v>
      </c>
      <c r="I24" s="21">
        <v>33919.932770000007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375183.59255</v>
      </c>
      <c r="D25" s="21">
        <v>64278.415780000003</v>
      </c>
      <c r="E25" s="21">
        <v>17.132523131707508</v>
      </c>
      <c r="F25" s="21">
        <v>3322.1869799999999</v>
      </c>
      <c r="G25" s="21">
        <v>7364.1898400000009</v>
      </c>
      <c r="H25" s="21">
        <v>4333.3334500000001</v>
      </c>
      <c r="I25" s="21">
        <v>49258.70551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317875.40051999997</v>
      </c>
      <c r="D26" s="21">
        <v>61508.119580000006</v>
      </c>
      <c r="E26" s="21">
        <v>19.349757634400547</v>
      </c>
      <c r="F26" s="21">
        <v>13709.646819999998</v>
      </c>
      <c r="G26" s="21">
        <v>22548.763320000002</v>
      </c>
      <c r="H26" s="21">
        <v>5748.2345600000017</v>
      </c>
      <c r="I26" s="21">
        <v>19501.474880000002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1164848.5422400001</v>
      </c>
      <c r="D27" s="21">
        <v>54632.563419999999</v>
      </c>
      <c r="E27" s="21">
        <v>4.6901001665797466</v>
      </c>
      <c r="F27" s="21">
        <v>19955.641330000002</v>
      </c>
      <c r="G27" s="21">
        <v>2300</v>
      </c>
      <c r="H27" s="21">
        <v>9767.5766700000004</v>
      </c>
      <c r="I27" s="21">
        <v>22609.345419999998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216960.55025</v>
      </c>
      <c r="D28" s="21">
        <v>45249.242039999997</v>
      </c>
      <c r="E28" s="21">
        <v>20.855976806778955</v>
      </c>
      <c r="F28" s="21">
        <v>8778.8890299999985</v>
      </c>
      <c r="G28" s="21">
        <v>0</v>
      </c>
      <c r="H28" s="21">
        <v>6123.1826300000002</v>
      </c>
      <c r="I28" s="21">
        <v>30347.17038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466662.77041</v>
      </c>
      <c r="D29" s="21">
        <v>38104.283289999999</v>
      </c>
      <c r="E29" s="21">
        <v>8.1652717349880692</v>
      </c>
      <c r="F29" s="21">
        <v>10338.562629999999</v>
      </c>
      <c r="G29" s="21">
        <v>21873.69196</v>
      </c>
      <c r="H29" s="21">
        <v>4998.9744500000006</v>
      </c>
      <c r="I29" s="21">
        <v>893.05425000000002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242399.07496</v>
      </c>
      <c r="D30" s="21">
        <v>34463.714940000005</v>
      </c>
      <c r="E30" s="21">
        <v>14.21775844057454</v>
      </c>
      <c r="F30" s="21">
        <v>2485.29963</v>
      </c>
      <c r="G30" s="21">
        <v>2833.9728</v>
      </c>
      <c r="H30" s="21">
        <v>8393.7166900000011</v>
      </c>
      <c r="I30" s="21">
        <v>20750.72582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301336.15747000003</v>
      </c>
      <c r="D31" s="21">
        <v>23287.154300000002</v>
      </c>
      <c r="E31" s="21">
        <v>7.7279655038802932</v>
      </c>
      <c r="F31" s="21">
        <v>5969.3659700000007</v>
      </c>
      <c r="G31" s="21">
        <v>4247.3224800000007</v>
      </c>
      <c r="H31" s="21">
        <v>1900.8688999999999</v>
      </c>
      <c r="I31" s="21">
        <v>11169.596949999999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4374796.0307099996</v>
      </c>
      <c r="D32" s="21">
        <v>18141.405849999999</v>
      </c>
      <c r="E32" s="21">
        <v>0.41468003816982008</v>
      </c>
      <c r="F32" s="21">
        <v>0</v>
      </c>
      <c r="G32" s="21">
        <v>584.32952</v>
      </c>
      <c r="H32" s="21">
        <v>800.45336999999995</v>
      </c>
      <c r="I32" s="21">
        <v>16756.622960000001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58</v>
      </c>
      <c r="C33" s="21">
        <v>212249.16802000001</v>
      </c>
      <c r="D33" s="21">
        <v>17704.499790000002</v>
      </c>
      <c r="E33" s="21">
        <v>8.3413753538632136</v>
      </c>
      <c r="F33" s="21">
        <v>1635.39608</v>
      </c>
      <c r="G33" s="21">
        <v>126.73133</v>
      </c>
      <c r="H33" s="21">
        <v>22.715250000000001</v>
      </c>
      <c r="I33" s="21">
        <v>15919.657130000001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72</v>
      </c>
      <c r="C34" s="21">
        <v>118012.66984999999</v>
      </c>
      <c r="D34" s="21">
        <v>13590.584559999999</v>
      </c>
      <c r="E34" s="21">
        <v>11.516208028573807</v>
      </c>
      <c r="F34" s="21">
        <v>1438.74234</v>
      </c>
      <c r="G34" s="21">
        <v>3682.0948399999997</v>
      </c>
      <c r="H34" s="21">
        <v>6678.1435200000014</v>
      </c>
      <c r="I34" s="21">
        <v>1791.6038600000002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52</v>
      </c>
      <c r="C35" s="21">
        <v>526698.62193999998</v>
      </c>
      <c r="D35" s="21">
        <v>13571.850439999998</v>
      </c>
      <c r="E35" s="21">
        <v>2.5767772829954483</v>
      </c>
      <c r="F35" s="21">
        <v>0</v>
      </c>
      <c r="G35" s="21">
        <v>11931.120559999999</v>
      </c>
      <c r="H35" s="21">
        <v>0</v>
      </c>
      <c r="I35" s="21">
        <v>1640.7298799999999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187744.84047999998</v>
      </c>
      <c r="D36" s="21">
        <v>9624.8572600000007</v>
      </c>
      <c r="E36" s="21">
        <v>5.1265628580750873</v>
      </c>
      <c r="F36" s="21">
        <v>0</v>
      </c>
      <c r="G36" s="21">
        <v>0</v>
      </c>
      <c r="H36" s="21">
        <v>0</v>
      </c>
      <c r="I36" s="21">
        <v>9624.8572600000007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70507.420939999996</v>
      </c>
      <c r="D37" s="21">
        <v>8874.5599700000002</v>
      </c>
      <c r="E37" s="21">
        <v>12.586703430199245</v>
      </c>
      <c r="F37" s="21">
        <v>0</v>
      </c>
      <c r="G37" s="21">
        <v>0</v>
      </c>
      <c r="H37" s="21">
        <v>0</v>
      </c>
      <c r="I37" s="21">
        <v>8874.5599700000002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52139.07645</v>
      </c>
      <c r="D38" s="21">
        <v>8192.1287999999986</v>
      </c>
      <c r="E38" s="21">
        <v>15.712071171525322</v>
      </c>
      <c r="F38" s="21">
        <v>0</v>
      </c>
      <c r="G38" s="21">
        <v>1480</v>
      </c>
      <c r="H38" s="21">
        <v>5912.1287999999995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77521.820439999996</v>
      </c>
      <c r="D39" s="21">
        <v>8136.19427</v>
      </c>
      <c r="E39" s="21">
        <v>10.495360175780723</v>
      </c>
      <c r="F39" s="21">
        <v>0</v>
      </c>
      <c r="G39" s="21">
        <v>0</v>
      </c>
      <c r="H39" s="21">
        <v>955.20121999999992</v>
      </c>
      <c r="I39" s="21">
        <v>7180.99305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274680.37328</v>
      </c>
      <c r="D40" s="21">
        <v>5072.4020899999996</v>
      </c>
      <c r="E40" s="21">
        <v>1.8466561805744173</v>
      </c>
      <c r="F40" s="21">
        <v>1293.2877900000001</v>
      </c>
      <c r="G40" s="21">
        <v>1104.53547</v>
      </c>
      <c r="H40" s="21">
        <v>1203.5718300000001</v>
      </c>
      <c r="I40" s="21">
        <v>1471.0070000000001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132518.38626999999</v>
      </c>
      <c r="D41" s="21">
        <v>3125.9159799999998</v>
      </c>
      <c r="E41" s="21">
        <v>2.358854546893661</v>
      </c>
      <c r="F41" s="21">
        <v>0</v>
      </c>
      <c r="G41" s="21">
        <v>0</v>
      </c>
      <c r="H41" s="21">
        <v>0</v>
      </c>
      <c r="I41" s="21">
        <v>3125.9159799999998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118107.09379000001</v>
      </c>
      <c r="D42" s="21">
        <v>2874.2710199999997</v>
      </c>
      <c r="E42" s="21">
        <v>2.4336142121239468</v>
      </c>
      <c r="F42" s="21">
        <v>0</v>
      </c>
      <c r="G42" s="21">
        <v>0</v>
      </c>
      <c r="H42" s="21">
        <v>2734.1653199999996</v>
      </c>
      <c r="I42" s="21">
        <v>140.10570000000001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16435.58138</v>
      </c>
      <c r="D43" s="21">
        <v>1287.33214</v>
      </c>
      <c r="E43" s="21">
        <v>7.8325926551434222</v>
      </c>
      <c r="F43" s="21">
        <v>0</v>
      </c>
      <c r="G43" s="21">
        <v>0</v>
      </c>
      <c r="H43" s="21">
        <v>122.91666000000001</v>
      </c>
      <c r="I43" s="21">
        <v>1164.4154799999999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9882.523720000001</v>
      </c>
      <c r="D44" s="21">
        <v>122.19092000000001</v>
      </c>
      <c r="E44" s="21">
        <v>1.2364343710373609</v>
      </c>
      <c r="F44" s="21">
        <v>54.141269999999999</v>
      </c>
      <c r="G44" s="21">
        <v>0</v>
      </c>
      <c r="H44" s="21">
        <v>0</v>
      </c>
      <c r="I44" s="21">
        <v>68.04965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437148.78158000001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211014.50201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62340.926189999998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165926.81325000001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24658.027939999996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472897.93080000003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487.33828000000005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75529.289720000001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6632.2507500000002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5536.1776500000005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4" t="s">
        <v>171</v>
      </c>
      <c r="C55" s="21">
        <v>53686631.619330004</v>
      </c>
      <c r="D55" s="21">
        <v>6577830.9133000001</v>
      </c>
      <c r="E55" s="21">
        <v>12.252269726923295</v>
      </c>
      <c r="F55" s="21">
        <v>2624074.1189799998</v>
      </c>
      <c r="G55" s="21">
        <v>1285370.5115100001</v>
      </c>
      <c r="H55" s="21">
        <v>479792.65372</v>
      </c>
      <c r="I55" s="21">
        <v>2188593.6290899999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178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126</v>
      </c>
      <c r="C9" s="21">
        <v>10320713.464190001</v>
      </c>
      <c r="D9" s="21">
        <v>1724587.3723499998</v>
      </c>
      <c r="E9" s="21">
        <v>16.709962720444061</v>
      </c>
      <c r="F9" s="21">
        <v>794734.97562000004</v>
      </c>
      <c r="G9" s="21">
        <v>201041.67230000001</v>
      </c>
      <c r="H9" s="21">
        <v>44164.100170000005</v>
      </c>
      <c r="I9" s="21">
        <v>684646.62425999995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145</v>
      </c>
      <c r="C10" s="21">
        <v>7024980.9036099995</v>
      </c>
      <c r="D10" s="21">
        <v>1210100.9625299999</v>
      </c>
      <c r="E10" s="21">
        <v>17.225683302685603</v>
      </c>
      <c r="F10" s="21">
        <v>417325.18569999997</v>
      </c>
      <c r="G10" s="21">
        <v>424821.08261000004</v>
      </c>
      <c r="H10" s="21">
        <v>106958.91983</v>
      </c>
      <c r="I10" s="21">
        <v>260995.77438999998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141</v>
      </c>
      <c r="C11" s="21">
        <v>4741795.4839599999</v>
      </c>
      <c r="D11" s="21">
        <v>867450.40135000006</v>
      </c>
      <c r="E11" s="21">
        <v>18.293711828869707</v>
      </c>
      <c r="F11" s="21">
        <v>405281.82026000001</v>
      </c>
      <c r="G11" s="21">
        <v>149324.02225000001</v>
      </c>
      <c r="H11" s="21">
        <v>140872.20787000001</v>
      </c>
      <c r="I11" s="21">
        <v>171972.35097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138</v>
      </c>
      <c r="C12" s="21">
        <v>2928919.65869</v>
      </c>
      <c r="D12" s="21">
        <v>485258.57228999998</v>
      </c>
      <c r="E12" s="21">
        <v>16.567834861917607</v>
      </c>
      <c r="F12" s="21">
        <v>107335.84354</v>
      </c>
      <c r="G12" s="21">
        <v>3292.8452900000002</v>
      </c>
      <c r="H12" s="21">
        <v>0</v>
      </c>
      <c r="I12" s="21">
        <v>374629.88345999998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133</v>
      </c>
      <c r="C13" s="21">
        <v>1393773.21144</v>
      </c>
      <c r="D13" s="21">
        <v>374191.88489000004</v>
      </c>
      <c r="E13" s="21">
        <v>26.847401128006865</v>
      </c>
      <c r="F13" s="21">
        <v>171673.89599000002</v>
      </c>
      <c r="G13" s="21">
        <v>66839.520470000003</v>
      </c>
      <c r="H13" s="21">
        <v>7516.1168900000002</v>
      </c>
      <c r="I13" s="21">
        <v>128162.35154</v>
      </c>
      <c r="K13" s="11"/>
      <c r="L13" s="11"/>
      <c r="M13" s="11"/>
    </row>
    <row r="14" spans="1:13" ht="22.5" customHeight="1" x14ac:dyDescent="0.35">
      <c r="A14" s="23" t="s">
        <v>18</v>
      </c>
      <c r="B14" s="25" t="s">
        <v>132</v>
      </c>
      <c r="C14" s="21">
        <v>3168620.5760599999</v>
      </c>
      <c r="D14" s="21">
        <v>243787.06621999998</v>
      </c>
      <c r="E14" s="21">
        <v>7.6937916790004364</v>
      </c>
      <c r="F14" s="21">
        <v>22454.155059999997</v>
      </c>
      <c r="G14" s="21">
        <v>129768.62831</v>
      </c>
      <c r="H14" s="21">
        <v>53704.470240000002</v>
      </c>
      <c r="I14" s="21">
        <v>37859.812610000001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151</v>
      </c>
      <c r="C15" s="21">
        <v>2218872.5984899998</v>
      </c>
      <c r="D15" s="21">
        <v>235509.90886000003</v>
      </c>
      <c r="E15" s="21">
        <v>10.613944623060856</v>
      </c>
      <c r="F15" s="21">
        <v>139453.05274000001</v>
      </c>
      <c r="G15" s="21">
        <v>28302.184649999999</v>
      </c>
      <c r="H15" s="21">
        <v>5462.0175099999997</v>
      </c>
      <c r="I15" s="21">
        <v>62292.653960000003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136</v>
      </c>
      <c r="C16" s="21">
        <v>1382503.7198399999</v>
      </c>
      <c r="D16" s="21">
        <v>189313.38235</v>
      </c>
      <c r="E16" s="21">
        <v>13.693517032410563</v>
      </c>
      <c r="F16" s="21">
        <v>120001.64069</v>
      </c>
      <c r="G16" s="21">
        <v>46437.751179999999</v>
      </c>
      <c r="H16" s="21">
        <v>4760.4384600000003</v>
      </c>
      <c r="I16" s="21">
        <v>18113.552019999999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153</v>
      </c>
      <c r="C17" s="21">
        <v>873436.55866999994</v>
      </c>
      <c r="D17" s="21">
        <v>146452.16305</v>
      </c>
      <c r="E17" s="21">
        <v>16.767349797334539</v>
      </c>
      <c r="F17" s="21">
        <v>74353.835640000005</v>
      </c>
      <c r="G17" s="21">
        <v>28556.751980000001</v>
      </c>
      <c r="H17" s="21">
        <v>24905.910379999998</v>
      </c>
      <c r="I17" s="21">
        <v>18635.66505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155</v>
      </c>
      <c r="C18" s="21">
        <v>746899.16587000003</v>
      </c>
      <c r="D18" s="21">
        <v>123655.07968</v>
      </c>
      <c r="E18" s="21">
        <v>16.5557929812339</v>
      </c>
      <c r="F18" s="21">
        <v>80733.206480000008</v>
      </c>
      <c r="G18" s="21">
        <v>19353.464960000001</v>
      </c>
      <c r="H18" s="21">
        <v>14734.2459</v>
      </c>
      <c r="I18" s="21">
        <v>8834.1623399999989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162</v>
      </c>
      <c r="C19" s="21">
        <v>371026.84106999997</v>
      </c>
      <c r="D19" s="21">
        <v>97058.57104000001</v>
      </c>
      <c r="E19" s="21">
        <v>26.159447321949518</v>
      </c>
      <c r="F19" s="21">
        <v>32351.633329999997</v>
      </c>
      <c r="G19" s="21">
        <v>7543.9179099999992</v>
      </c>
      <c r="H19" s="21">
        <v>4235.1317799999997</v>
      </c>
      <c r="I19" s="21">
        <v>52927.888020000006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139</v>
      </c>
      <c r="C20" s="21">
        <v>671566.18519000011</v>
      </c>
      <c r="D20" s="21">
        <v>86854.64843999999</v>
      </c>
      <c r="E20" s="21">
        <v>12.933147968941736</v>
      </c>
      <c r="F20" s="21">
        <v>53763.565880000002</v>
      </c>
      <c r="G20" s="21">
        <v>25709.30688</v>
      </c>
      <c r="H20" s="21">
        <v>2.4312600000000004</v>
      </c>
      <c r="I20" s="21">
        <v>7379.3444200000004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142</v>
      </c>
      <c r="C21" s="21">
        <v>3667715.31752</v>
      </c>
      <c r="D21" s="21">
        <v>83650.368739999991</v>
      </c>
      <c r="E21" s="21">
        <v>2.2807214164201239</v>
      </c>
      <c r="F21" s="21">
        <v>62680.087289999996</v>
      </c>
      <c r="G21" s="21">
        <v>7646.6988700000002</v>
      </c>
      <c r="H21" s="21">
        <v>8626.1997499999998</v>
      </c>
      <c r="I21" s="21">
        <v>4697.3828300000005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149</v>
      </c>
      <c r="C22" s="21">
        <v>104157.23735</v>
      </c>
      <c r="D22" s="21">
        <v>77781.888449999999</v>
      </c>
      <c r="E22" s="21">
        <v>74.677372815322656</v>
      </c>
      <c r="F22" s="21">
        <v>48516.06394</v>
      </c>
      <c r="G22" s="21">
        <v>1345.5704499999999</v>
      </c>
      <c r="H22" s="21">
        <v>6653.7898800000003</v>
      </c>
      <c r="I22" s="21">
        <v>21266.464179999999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127</v>
      </c>
      <c r="C23" s="21">
        <v>492299.58389000001</v>
      </c>
      <c r="D23" s="21">
        <v>72706.686360000007</v>
      </c>
      <c r="E23" s="21">
        <v>14.768788912128286</v>
      </c>
      <c r="F23" s="21">
        <v>10793.56905</v>
      </c>
      <c r="G23" s="21">
        <v>27407.261640000001</v>
      </c>
      <c r="H23" s="21">
        <v>264.38908000000004</v>
      </c>
      <c r="I23" s="21">
        <v>34241.466590000004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125</v>
      </c>
      <c r="C24" s="21">
        <v>2800661.6188400001</v>
      </c>
      <c r="D24" s="21">
        <v>72647.232040000003</v>
      </c>
      <c r="E24" s="21">
        <v>2.5939310751182285</v>
      </c>
      <c r="F24" s="21">
        <v>18299.04695</v>
      </c>
      <c r="G24" s="21">
        <v>7456</v>
      </c>
      <c r="H24" s="21">
        <v>0</v>
      </c>
      <c r="I24" s="21">
        <v>46892.185090000006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128</v>
      </c>
      <c r="C25" s="21">
        <v>392794.44322000002</v>
      </c>
      <c r="D25" s="21">
        <v>71603.023180000004</v>
      </c>
      <c r="E25" s="21">
        <v>18.229133435040961</v>
      </c>
      <c r="F25" s="21">
        <v>3253.7619199999999</v>
      </c>
      <c r="G25" s="21">
        <v>7375.9753700000001</v>
      </c>
      <c r="H25" s="21">
        <v>4333.3334500000001</v>
      </c>
      <c r="I25" s="21">
        <v>56639.952440000001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159</v>
      </c>
      <c r="C26" s="21">
        <v>321320.83643000002</v>
      </c>
      <c r="D26" s="21">
        <v>64187.607150000003</v>
      </c>
      <c r="E26" s="21">
        <v>19.976173304896562</v>
      </c>
      <c r="F26" s="21">
        <v>13517.752919999997</v>
      </c>
      <c r="G26" s="21">
        <v>22600.669460000001</v>
      </c>
      <c r="H26" s="21">
        <v>5748.2345600000017</v>
      </c>
      <c r="I26" s="21">
        <v>22320.950210000003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157</v>
      </c>
      <c r="C27" s="21">
        <v>405013.76682000002</v>
      </c>
      <c r="D27" s="21">
        <v>64054.639750000002</v>
      </c>
      <c r="E27" s="21">
        <v>15.815422831902836</v>
      </c>
      <c r="F27" s="21">
        <v>10404.23624</v>
      </c>
      <c r="G27" s="21">
        <v>126.73133</v>
      </c>
      <c r="H27" s="21">
        <v>6076.0221700000002</v>
      </c>
      <c r="I27" s="21">
        <v>47447.650009999998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140</v>
      </c>
      <c r="C28" s="21">
        <v>1175142.5876600002</v>
      </c>
      <c r="D28" s="21">
        <v>56081.86623</v>
      </c>
      <c r="E28" s="21">
        <v>4.7723456556597847</v>
      </c>
      <c r="F28" s="21">
        <v>19902.552509999998</v>
      </c>
      <c r="G28" s="21">
        <v>2300</v>
      </c>
      <c r="H28" s="21">
        <v>10068.718209999999</v>
      </c>
      <c r="I28" s="21">
        <v>23810.595510000003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146</v>
      </c>
      <c r="C29" s="21">
        <v>467483.82314999995</v>
      </c>
      <c r="D29" s="21">
        <v>38218.64054</v>
      </c>
      <c r="E29" s="21">
        <v>8.1753931681475347</v>
      </c>
      <c r="F29" s="21">
        <v>10449.012379999998</v>
      </c>
      <c r="G29" s="21">
        <v>21879.584719999999</v>
      </c>
      <c r="H29" s="21">
        <v>4999.5824299999995</v>
      </c>
      <c r="I29" s="21">
        <v>890.46100999999999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169</v>
      </c>
      <c r="C30" s="21">
        <v>242682.86566000001</v>
      </c>
      <c r="D30" s="21">
        <v>34776.923410000003</v>
      </c>
      <c r="E30" s="21">
        <v>14.33019315781554</v>
      </c>
      <c r="F30" s="21">
        <v>3165.3232400000002</v>
      </c>
      <c r="G30" s="21">
        <v>1000</v>
      </c>
      <c r="H30" s="21">
        <v>8485.3410899999999</v>
      </c>
      <c r="I30" s="21">
        <v>22126.25908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154</v>
      </c>
      <c r="C31" s="21">
        <v>317165.00743</v>
      </c>
      <c r="D31" s="21">
        <v>23101.939279999999</v>
      </c>
      <c r="E31" s="21">
        <v>7.2838865381764153</v>
      </c>
      <c r="F31" s="21">
        <v>5640.1379200000001</v>
      </c>
      <c r="G31" s="21">
        <v>4252.0366900000008</v>
      </c>
      <c r="H31" s="21">
        <v>1900.8688999999999</v>
      </c>
      <c r="I31" s="21">
        <v>11308.895769999999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124</v>
      </c>
      <c r="C32" s="21">
        <v>4384254.5607200004</v>
      </c>
      <c r="D32" s="21">
        <v>18149.637309999998</v>
      </c>
      <c r="E32" s="21">
        <v>0.41397316370743287</v>
      </c>
      <c r="F32" s="21">
        <v>0</v>
      </c>
      <c r="G32" s="21">
        <v>579.30805000000009</v>
      </c>
      <c r="H32" s="21">
        <v>747.95354000000009</v>
      </c>
      <c r="I32" s="21">
        <v>16822.37572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170</v>
      </c>
      <c r="C33" s="21">
        <v>69267.80098</v>
      </c>
      <c r="D33" s="21">
        <v>15992.41884</v>
      </c>
      <c r="E33" s="21">
        <v>23.08781080637678</v>
      </c>
      <c r="F33" s="21">
        <v>0</v>
      </c>
      <c r="G33" s="21">
        <v>0</v>
      </c>
      <c r="H33" s="21">
        <v>0</v>
      </c>
      <c r="I33" s="21">
        <v>15992.41884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160</v>
      </c>
      <c r="C34" s="21">
        <v>117150.81559</v>
      </c>
      <c r="D34" s="21">
        <v>15587.444669999997</v>
      </c>
      <c r="E34" s="21">
        <v>13.305451260836584</v>
      </c>
      <c r="F34" s="21">
        <v>1438.74234</v>
      </c>
      <c r="G34" s="21">
        <v>3687.9875999999999</v>
      </c>
      <c r="H34" s="21">
        <v>8597.1409599999988</v>
      </c>
      <c r="I34" s="21">
        <v>1863.57377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135</v>
      </c>
      <c r="C35" s="21">
        <v>521746.81047000003</v>
      </c>
      <c r="D35" s="21">
        <v>13026.87472</v>
      </c>
      <c r="E35" s="21">
        <v>2.4967809018832581</v>
      </c>
      <c r="F35" s="21">
        <v>0</v>
      </c>
      <c r="G35" s="21">
        <v>12082.530870000001</v>
      </c>
      <c r="H35" s="21">
        <v>0</v>
      </c>
      <c r="I35" s="21">
        <v>944.34384999999997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150</v>
      </c>
      <c r="C36" s="21">
        <v>189004.63943000001</v>
      </c>
      <c r="D36" s="21">
        <v>8735.2224299999998</v>
      </c>
      <c r="E36" s="21">
        <v>4.6216973595694126</v>
      </c>
      <c r="F36" s="21">
        <v>0</v>
      </c>
      <c r="G36" s="21">
        <v>0</v>
      </c>
      <c r="H36" s="21">
        <v>0</v>
      </c>
      <c r="I36" s="21">
        <v>8735.2224299999998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143</v>
      </c>
      <c r="C37" s="21">
        <v>51601.367840000006</v>
      </c>
      <c r="D37" s="21">
        <v>8192.1287999999986</v>
      </c>
      <c r="E37" s="21">
        <v>15.875797760635482</v>
      </c>
      <c r="F37" s="21">
        <v>0</v>
      </c>
      <c r="G37" s="21">
        <v>1480</v>
      </c>
      <c r="H37" s="21">
        <v>5912.1287999999995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163</v>
      </c>
      <c r="C38" s="21">
        <v>75327.987340000007</v>
      </c>
      <c r="D38" s="21">
        <v>8105.0044799999996</v>
      </c>
      <c r="E38" s="21">
        <v>10.759619055554072</v>
      </c>
      <c r="F38" s="21">
        <v>0</v>
      </c>
      <c r="G38" s="21">
        <v>0</v>
      </c>
      <c r="H38" s="21">
        <v>935.53577000000007</v>
      </c>
      <c r="I38" s="21">
        <v>7169.4687099999992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152</v>
      </c>
      <c r="C39" s="21">
        <v>279366.21139000001</v>
      </c>
      <c r="D39" s="21">
        <v>5116.9598000000005</v>
      </c>
      <c r="E39" s="21">
        <v>1.8316315973003039</v>
      </c>
      <c r="F39" s="21">
        <v>1332.4502</v>
      </c>
      <c r="G39" s="21">
        <v>1106.3033</v>
      </c>
      <c r="H39" s="21">
        <v>1199.6717200000001</v>
      </c>
      <c r="I39" s="21">
        <v>1478.53458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167</v>
      </c>
      <c r="C40" s="21">
        <v>131933.48144999999</v>
      </c>
      <c r="D40" s="21">
        <v>3129.4516400000002</v>
      </c>
      <c r="E40" s="21">
        <v>2.3719920111302426</v>
      </c>
      <c r="F40" s="21">
        <v>0</v>
      </c>
      <c r="G40" s="21">
        <v>0</v>
      </c>
      <c r="H40" s="21">
        <v>0</v>
      </c>
      <c r="I40" s="21">
        <v>3129.4516400000002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137</v>
      </c>
      <c r="C41" s="21">
        <v>116657.71012999999</v>
      </c>
      <c r="D41" s="21">
        <v>2870.6218899999994</v>
      </c>
      <c r="E41" s="21">
        <v>2.4607219589695881</v>
      </c>
      <c r="F41" s="21">
        <v>0</v>
      </c>
      <c r="G41" s="21">
        <v>0</v>
      </c>
      <c r="H41" s="21">
        <v>2734.1653199999996</v>
      </c>
      <c r="I41" s="21">
        <v>136.45657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158</v>
      </c>
      <c r="C42" s="21">
        <v>15914.995280000001</v>
      </c>
      <c r="D42" s="21">
        <v>1249.2103400000001</v>
      </c>
      <c r="E42" s="21">
        <v>7.8492661670459514</v>
      </c>
      <c r="F42" s="21">
        <v>0</v>
      </c>
      <c r="G42" s="21">
        <v>0</v>
      </c>
      <c r="H42" s="21">
        <v>114.16666000000001</v>
      </c>
      <c r="I42" s="21">
        <v>1135.04368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156</v>
      </c>
      <c r="C43" s="21">
        <v>9695.3647600000004</v>
      </c>
      <c r="D43" s="21">
        <v>118.74360000000001</v>
      </c>
      <c r="E43" s="21">
        <v>1.2247460816523215</v>
      </c>
      <c r="F43" s="21">
        <v>53.0045</v>
      </c>
      <c r="G43" s="21">
        <v>0</v>
      </c>
      <c r="H43" s="21">
        <v>0</v>
      </c>
      <c r="I43" s="21">
        <v>65.739100000000008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129</v>
      </c>
      <c r="C44" s="21">
        <v>517064.32838000002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130</v>
      </c>
      <c r="C45" s="21">
        <v>223842.70590999999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131</v>
      </c>
      <c r="C46" s="21">
        <v>61856.28314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134</v>
      </c>
      <c r="C47" s="21">
        <v>177690.64979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147</v>
      </c>
      <c r="C48" s="21">
        <v>24960.154739999998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161</v>
      </c>
      <c r="C49" s="21">
        <v>479866.99693999998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164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165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166</v>
      </c>
      <c r="C52" s="21">
        <v>6136.7528899999998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168</v>
      </c>
      <c r="C53" s="21">
        <v>4734.0616100000007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179</v>
      </c>
      <c r="C54" s="21">
        <v>53763626.081179999</v>
      </c>
      <c r="D54" s="21">
        <v>6543304.5467000008</v>
      </c>
      <c r="E54" s="21">
        <v>12.17050452813578</v>
      </c>
      <c r="F54" s="21">
        <v>2628908.5523299999</v>
      </c>
      <c r="G54" s="21">
        <v>1253317.8071400002</v>
      </c>
      <c r="H54" s="21">
        <v>484713.23258000001</v>
      </c>
      <c r="I54" s="21">
        <v>2176364.9546500002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180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10388574.502110001</v>
      </c>
      <c r="D9" s="21">
        <v>1711199.0349499998</v>
      </c>
      <c r="E9" s="21">
        <v>16.471933031836482</v>
      </c>
      <c r="F9" s="21">
        <v>803997.72742000001</v>
      </c>
      <c r="G9" s="21">
        <v>201276.14744</v>
      </c>
      <c r="H9" s="21">
        <v>45450.855340000002</v>
      </c>
      <c r="I9" s="21">
        <v>660474.30475000001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7080743.5863900008</v>
      </c>
      <c r="D10" s="21">
        <v>1219700.5222499999</v>
      </c>
      <c r="E10" s="21">
        <v>17.225599364936812</v>
      </c>
      <c r="F10" s="21">
        <v>422302.03237999999</v>
      </c>
      <c r="G10" s="21">
        <v>427407.64091000002</v>
      </c>
      <c r="H10" s="21">
        <v>109286.35176999999</v>
      </c>
      <c r="I10" s="21">
        <v>260704.49718999999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4767875.29935</v>
      </c>
      <c r="D11" s="21">
        <v>872324.70814999996</v>
      </c>
      <c r="E11" s="21">
        <v>18.295879262381781</v>
      </c>
      <c r="F11" s="21">
        <v>404447.59448000003</v>
      </c>
      <c r="G11" s="21">
        <v>149957.12635000001</v>
      </c>
      <c r="H11" s="21">
        <v>144617.75672</v>
      </c>
      <c r="I11" s="21">
        <v>173302.23059999998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2961862.0078600002</v>
      </c>
      <c r="D12" s="21">
        <v>491823.29688000004</v>
      </c>
      <c r="E12" s="21">
        <v>16.605206305183387</v>
      </c>
      <c r="F12" s="21">
        <v>108652.10409000001</v>
      </c>
      <c r="G12" s="21">
        <v>3343.7791400000001</v>
      </c>
      <c r="H12" s="21">
        <v>0</v>
      </c>
      <c r="I12" s="21">
        <v>379827.41365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1407984.05865</v>
      </c>
      <c r="D13" s="21">
        <v>377339.06258999999</v>
      </c>
      <c r="E13" s="21">
        <v>26.799952760246398</v>
      </c>
      <c r="F13" s="21">
        <v>177717.49009000001</v>
      </c>
      <c r="G13" s="21">
        <v>68022.315889999998</v>
      </c>
      <c r="H13" s="21">
        <v>7620.3401900000008</v>
      </c>
      <c r="I13" s="21">
        <v>123978.91642000001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3183808.1321199997</v>
      </c>
      <c r="D14" s="21">
        <v>241294.87622000003</v>
      </c>
      <c r="E14" s="21">
        <v>7.5788133645895677</v>
      </c>
      <c r="F14" s="21">
        <v>20986.708999999999</v>
      </c>
      <c r="G14" s="21">
        <v>129045.14298</v>
      </c>
      <c r="H14" s="21">
        <v>53574.824630000003</v>
      </c>
      <c r="I14" s="21">
        <v>37688.199609999996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2232496.8172900002</v>
      </c>
      <c r="D15" s="21">
        <v>235940.64919999999</v>
      </c>
      <c r="E15" s="21">
        <v>10.56846519881741</v>
      </c>
      <c r="F15" s="21">
        <v>141810.35066</v>
      </c>
      <c r="G15" s="21">
        <v>28470.938329999997</v>
      </c>
      <c r="H15" s="21">
        <v>4644.71461</v>
      </c>
      <c r="I15" s="21">
        <v>61014.645600000003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1377234.5933800002</v>
      </c>
      <c r="D16" s="21">
        <v>191340.45965999999</v>
      </c>
      <c r="E16" s="21">
        <v>13.893091313544012</v>
      </c>
      <c r="F16" s="21">
        <v>120886.19541</v>
      </c>
      <c r="G16" s="21">
        <v>47021.081619999997</v>
      </c>
      <c r="H16" s="21">
        <v>5105.1071199999997</v>
      </c>
      <c r="I16" s="21">
        <v>18328.075509999999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887625.83919000009</v>
      </c>
      <c r="D17" s="21">
        <v>147577.96874000001</v>
      </c>
      <c r="E17" s="21">
        <v>16.626146088161629</v>
      </c>
      <c r="F17" s="21">
        <v>75861.172200000001</v>
      </c>
      <c r="G17" s="21">
        <v>28224.026460000001</v>
      </c>
      <c r="H17" s="21">
        <v>25794.423420000003</v>
      </c>
      <c r="I17" s="21">
        <v>17698.346659999999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741587.70325000002</v>
      </c>
      <c r="D18" s="21">
        <v>123157.28577999999</v>
      </c>
      <c r="E18" s="21">
        <v>16.60724486669136</v>
      </c>
      <c r="F18" s="21">
        <v>81893.966109999994</v>
      </c>
      <c r="G18" s="21">
        <v>17397.383859999998</v>
      </c>
      <c r="H18" s="21">
        <v>15014.102969999998</v>
      </c>
      <c r="I18" s="21">
        <v>8851.8328399999991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506154.79161000001</v>
      </c>
      <c r="D19" s="21">
        <v>94075.650150000001</v>
      </c>
      <c r="E19" s="21">
        <v>18.586339931853637</v>
      </c>
      <c r="F19" s="21">
        <v>10711.614949999999</v>
      </c>
      <c r="G19" s="21">
        <v>27452.830600000001</v>
      </c>
      <c r="H19" s="21">
        <v>20261.921880000002</v>
      </c>
      <c r="I19" s="21">
        <v>35649.282719999996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359176.50013</v>
      </c>
      <c r="D20" s="21">
        <v>93064.65294</v>
      </c>
      <c r="E20" s="21">
        <v>25.91056288657979</v>
      </c>
      <c r="F20" s="21">
        <v>31758.02075</v>
      </c>
      <c r="G20" s="21">
        <v>7756.3819099999992</v>
      </c>
      <c r="H20" s="21">
        <v>3613.3594800000001</v>
      </c>
      <c r="I20" s="21">
        <v>49936.890799999994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680856.58814000001</v>
      </c>
      <c r="D21" s="21">
        <v>86093.644239999994</v>
      </c>
      <c r="E21" s="21">
        <v>12.644901399161776</v>
      </c>
      <c r="F21" s="21">
        <v>51981.865469999997</v>
      </c>
      <c r="G21" s="21">
        <v>26255.485350000003</v>
      </c>
      <c r="H21" s="21">
        <v>0</v>
      </c>
      <c r="I21" s="21">
        <v>7856.29342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3707349.7564899996</v>
      </c>
      <c r="D22" s="21">
        <v>82164.952610000008</v>
      </c>
      <c r="E22" s="21">
        <v>2.2162719464535003</v>
      </c>
      <c r="F22" s="21">
        <v>59932.852189999998</v>
      </c>
      <c r="G22" s="21">
        <v>7753.6333400000012</v>
      </c>
      <c r="H22" s="21">
        <v>8452.6841800000002</v>
      </c>
      <c r="I22" s="21">
        <v>6025.7829000000002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102092.80127</v>
      </c>
      <c r="D23" s="21">
        <v>76309.985000000001</v>
      </c>
      <c r="E23" s="21">
        <v>74.74570591729244</v>
      </c>
      <c r="F23" s="21">
        <v>45794.200229999995</v>
      </c>
      <c r="G23" s="21">
        <v>1345.5704499999999</v>
      </c>
      <c r="H23" s="21">
        <v>7807.5986099999991</v>
      </c>
      <c r="I23" s="21">
        <v>21362.615710000002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2821533.4782800004</v>
      </c>
      <c r="D24" s="21">
        <v>71902.927020000003</v>
      </c>
      <c r="E24" s="21">
        <v>2.5483634191656606</v>
      </c>
      <c r="F24" s="21">
        <v>17678.286399999997</v>
      </c>
      <c r="G24" s="21">
        <v>7456</v>
      </c>
      <c r="H24" s="21">
        <v>0</v>
      </c>
      <c r="I24" s="21">
        <v>46768.640619999998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44</v>
      </c>
      <c r="C25" s="21">
        <v>377034.88416000002</v>
      </c>
      <c r="D25" s="21">
        <v>68970.986770000003</v>
      </c>
      <c r="E25" s="21">
        <v>18.292998782768123</v>
      </c>
      <c r="F25" s="21">
        <v>3233.1323500000003</v>
      </c>
      <c r="G25" s="21">
        <v>7562.2063400000006</v>
      </c>
      <c r="H25" s="21">
        <v>4333.3334500000001</v>
      </c>
      <c r="I25" s="21">
        <v>53842.314630000001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35</v>
      </c>
      <c r="C26" s="21">
        <v>311178.98913999996</v>
      </c>
      <c r="D26" s="21">
        <v>64959.904540000003</v>
      </c>
      <c r="E26" s="21">
        <v>20.875414731415056</v>
      </c>
      <c r="F26" s="21">
        <v>13517.752919999997</v>
      </c>
      <c r="G26" s="21">
        <v>22834.09029</v>
      </c>
      <c r="H26" s="21">
        <v>5733.855779999999</v>
      </c>
      <c r="I26" s="21">
        <v>22874.205550000002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415646.14669000002</v>
      </c>
      <c r="D27" s="21">
        <v>64105.808259999998</v>
      </c>
      <c r="E27" s="21">
        <v>15.423169147725027</v>
      </c>
      <c r="F27" s="21">
        <v>10414.882</v>
      </c>
      <c r="G27" s="21">
        <v>122.86108</v>
      </c>
      <c r="H27" s="21">
        <v>6148.4687899999999</v>
      </c>
      <c r="I27" s="21">
        <v>47419.596389999999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1179144.4835000001</v>
      </c>
      <c r="D28" s="21">
        <v>54503.668160000001</v>
      </c>
      <c r="E28" s="21">
        <v>4.6223061654174291</v>
      </c>
      <c r="F28" s="21">
        <v>20286.13478</v>
      </c>
      <c r="G28" s="21">
        <v>2300</v>
      </c>
      <c r="H28" s="21">
        <v>9478.7463299999999</v>
      </c>
      <c r="I28" s="21">
        <v>22438.787049999999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245262.68258000002</v>
      </c>
      <c r="D29" s="21">
        <v>40093.053069999994</v>
      </c>
      <c r="E29" s="21">
        <v>16.346984648560387</v>
      </c>
      <c r="F29" s="21">
        <v>2951.7203100000002</v>
      </c>
      <c r="G29" s="21">
        <v>1000</v>
      </c>
      <c r="H29" s="21">
        <v>13981.467669999998</v>
      </c>
      <c r="I29" s="21">
        <v>22159.865089999999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473096.92118</v>
      </c>
      <c r="D30" s="21">
        <v>38975.115109999999</v>
      </c>
      <c r="E30" s="21">
        <v>8.2382939658089782</v>
      </c>
      <c r="F30" s="21">
        <v>10143.97984</v>
      </c>
      <c r="G30" s="21">
        <v>21950.144829999997</v>
      </c>
      <c r="H30" s="21">
        <v>5999.5303300000005</v>
      </c>
      <c r="I30" s="21">
        <v>881.46010999999999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322154.63675000001</v>
      </c>
      <c r="D31" s="21">
        <v>23686.156660000001</v>
      </c>
      <c r="E31" s="21">
        <v>7.3524183600005264</v>
      </c>
      <c r="F31" s="21">
        <v>5548.5388600000006</v>
      </c>
      <c r="G31" s="21">
        <v>4326.5938499999993</v>
      </c>
      <c r="H31" s="21">
        <v>1900.8688999999999</v>
      </c>
      <c r="I31" s="21">
        <v>11910.155050000001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54</v>
      </c>
      <c r="C32" s="21">
        <v>4427240.2902299995</v>
      </c>
      <c r="D32" s="21">
        <v>17876.753219999999</v>
      </c>
      <c r="E32" s="21">
        <v>0.40378999214138622</v>
      </c>
      <c r="F32" s="21">
        <v>56.771999999999998</v>
      </c>
      <c r="G32" s="21">
        <v>503.45871</v>
      </c>
      <c r="H32" s="21">
        <v>730.21491000000003</v>
      </c>
      <c r="I32" s="21">
        <v>16586.3076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68299.529110000003</v>
      </c>
      <c r="D33" s="21">
        <v>16646.479780000001</v>
      </c>
      <c r="E33" s="21">
        <v>24.372759222380534</v>
      </c>
      <c r="F33" s="21">
        <v>0</v>
      </c>
      <c r="G33" s="21">
        <v>0</v>
      </c>
      <c r="H33" s="21">
        <v>0</v>
      </c>
      <c r="I33" s="21">
        <v>16646.479780000001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113192.96817000001</v>
      </c>
      <c r="D34" s="21">
        <v>14778.843400000002</v>
      </c>
      <c r="E34" s="21">
        <v>13.056326412259326</v>
      </c>
      <c r="F34" s="21">
        <v>1418.4018100000001</v>
      </c>
      <c r="G34" s="21">
        <v>3781.1030900000001</v>
      </c>
      <c r="H34" s="21">
        <v>7055.06333</v>
      </c>
      <c r="I34" s="21">
        <v>2524.2751699999999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52</v>
      </c>
      <c r="C35" s="21">
        <v>529728.38568000006</v>
      </c>
      <c r="D35" s="21">
        <v>13857.14834</v>
      </c>
      <c r="E35" s="21">
        <v>2.6158968850068129</v>
      </c>
      <c r="F35" s="21">
        <v>0</v>
      </c>
      <c r="G35" s="21">
        <v>12922.257390000001</v>
      </c>
      <c r="H35" s="21">
        <v>0</v>
      </c>
      <c r="I35" s="21">
        <v>934.89094999999998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51829.659399999997</v>
      </c>
      <c r="D36" s="21">
        <v>8402.8850899999998</v>
      </c>
      <c r="E36" s="21">
        <v>16.212503009425529</v>
      </c>
      <c r="F36" s="21">
        <v>0</v>
      </c>
      <c r="G36" s="21">
        <v>1480</v>
      </c>
      <c r="H36" s="21">
        <v>6122.8850899999998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187702.94075000001</v>
      </c>
      <c r="D37" s="21">
        <v>8157.8204400000004</v>
      </c>
      <c r="E37" s="21">
        <v>4.3461335274791102</v>
      </c>
      <c r="F37" s="21">
        <v>0</v>
      </c>
      <c r="G37" s="21">
        <v>0</v>
      </c>
      <c r="H37" s="21">
        <v>0</v>
      </c>
      <c r="I37" s="21">
        <v>8157.8204400000004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77327.098510000011</v>
      </c>
      <c r="D38" s="21">
        <v>8104.8993599999994</v>
      </c>
      <c r="E38" s="21">
        <v>10.481318342691814</v>
      </c>
      <c r="F38" s="21">
        <v>0</v>
      </c>
      <c r="G38" s="21">
        <v>0</v>
      </c>
      <c r="H38" s="21">
        <v>877.5413299999999</v>
      </c>
      <c r="I38" s="21">
        <v>7227.3580299999994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281493.04326000001</v>
      </c>
      <c r="D39" s="21">
        <v>5005.97127</v>
      </c>
      <c r="E39" s="21">
        <v>1.7783641158677774</v>
      </c>
      <c r="F39" s="21">
        <v>1246.90742</v>
      </c>
      <c r="G39" s="21">
        <v>1134.23795</v>
      </c>
      <c r="H39" s="21">
        <v>1095.74306</v>
      </c>
      <c r="I39" s="21">
        <v>1529.08284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129800.62396</v>
      </c>
      <c r="D40" s="21">
        <v>3185.3209300000003</v>
      </c>
      <c r="E40" s="21">
        <v>2.4540104914916316</v>
      </c>
      <c r="F40" s="21">
        <v>0</v>
      </c>
      <c r="G40" s="21">
        <v>0</v>
      </c>
      <c r="H40" s="21">
        <v>0</v>
      </c>
      <c r="I40" s="21">
        <v>3185.3209300000003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116425.53745999999</v>
      </c>
      <c r="D41" s="21">
        <v>2866.9357399999994</v>
      </c>
      <c r="E41" s="21">
        <v>2.4624629634928548</v>
      </c>
      <c r="F41" s="21">
        <v>0</v>
      </c>
      <c r="G41" s="21">
        <v>0</v>
      </c>
      <c r="H41" s="21">
        <v>2734.1653199999996</v>
      </c>
      <c r="I41" s="21">
        <v>132.77042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219719.19312000001</v>
      </c>
      <c r="D42" s="21">
        <v>1464</v>
      </c>
      <c r="E42" s="21">
        <v>0.66630501378203855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15485.63314</v>
      </c>
      <c r="D43" s="21">
        <v>1211.5036500000001</v>
      </c>
      <c r="E43" s="21">
        <v>7.8234040484314358</v>
      </c>
      <c r="F43" s="21">
        <v>0</v>
      </c>
      <c r="G43" s="21">
        <v>0</v>
      </c>
      <c r="H43" s="21">
        <v>105.41666000000001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10162.844999999999</v>
      </c>
      <c r="D44" s="21">
        <v>115.97669999999999</v>
      </c>
      <c r="E44" s="21">
        <v>1.1411833989399622</v>
      </c>
      <c r="F44" s="21">
        <v>52.638169999999995</v>
      </c>
      <c r="G44" s="21">
        <v>0</v>
      </c>
      <c r="H44" s="21">
        <v>0</v>
      </c>
      <c r="I44" s="21">
        <v>63.338529999999999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521341.06695000001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88711.739379999999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177616.79619999998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25161.094849999998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487282.28792999999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6598.8503700000001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4731.5192100000004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54146333.249540001</v>
      </c>
      <c r="D54" s="27">
        <v>6572278.9068700001</v>
      </c>
      <c r="E54" s="27">
        <v>12.13799441705655</v>
      </c>
      <c r="F54" s="27">
        <v>2645283.0422899998</v>
      </c>
      <c r="G54" s="27">
        <v>1258102.4381600001</v>
      </c>
      <c r="H54" s="27">
        <v>517541.34187</v>
      </c>
      <c r="I54" s="27">
        <v>2151352.0845500003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181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10410867.471270001</v>
      </c>
      <c r="D9" s="21">
        <v>1696546.6210400001</v>
      </c>
      <c r="E9" s="21">
        <v>16.29591987144028</v>
      </c>
      <c r="F9" s="21">
        <v>798362.32582999999</v>
      </c>
      <c r="G9" s="21">
        <v>201146.83890999999</v>
      </c>
      <c r="H9" s="21">
        <v>44034.091770000006</v>
      </c>
      <c r="I9" s="21">
        <v>653003.36453000002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7072426.8568000002</v>
      </c>
      <c r="D10" s="21">
        <v>1200774.5822100001</v>
      </c>
      <c r="E10" s="21">
        <v>16.978253809093534</v>
      </c>
      <c r="F10" s="21">
        <v>419299.38626999996</v>
      </c>
      <c r="G10" s="21">
        <v>410788.19244000001</v>
      </c>
      <c r="H10" s="21">
        <v>111012.25989</v>
      </c>
      <c r="I10" s="21">
        <v>259674.74361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4775121.6864</v>
      </c>
      <c r="D11" s="21">
        <v>888243.68087000004</v>
      </c>
      <c r="E11" s="21">
        <v>18.601487861551306</v>
      </c>
      <c r="F11" s="21">
        <v>423218.30657000002</v>
      </c>
      <c r="G11" s="21">
        <v>149614.55627999999</v>
      </c>
      <c r="H11" s="21">
        <v>144103.76844999997</v>
      </c>
      <c r="I11" s="21">
        <v>171307.04957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2974239.0235000001</v>
      </c>
      <c r="D12" s="21">
        <v>493536.35459999996</v>
      </c>
      <c r="E12" s="21">
        <v>16.593701807436457</v>
      </c>
      <c r="F12" s="21">
        <v>109481.07102</v>
      </c>
      <c r="G12" s="21">
        <v>3409.9891600000001</v>
      </c>
      <c r="H12" s="21">
        <v>0</v>
      </c>
      <c r="I12" s="21">
        <v>380645.29441999999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1394984.5604000001</v>
      </c>
      <c r="D13" s="21">
        <v>380430.44676999998</v>
      </c>
      <c r="E13" s="21">
        <v>27.271301602142088</v>
      </c>
      <c r="F13" s="21">
        <v>180288.18994000001</v>
      </c>
      <c r="G13" s="21">
        <v>69051.794349999996</v>
      </c>
      <c r="H13" s="21">
        <v>7536.2141300000003</v>
      </c>
      <c r="I13" s="21">
        <v>123554.24834999999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3189925.8293600003</v>
      </c>
      <c r="D14" s="21">
        <v>239481.56753</v>
      </c>
      <c r="E14" s="21">
        <v>7.5074337254433132</v>
      </c>
      <c r="F14" s="21">
        <v>20282.13234</v>
      </c>
      <c r="G14" s="21">
        <v>128337.32072</v>
      </c>
      <c r="H14" s="21">
        <v>53445.194990000004</v>
      </c>
      <c r="I14" s="21">
        <v>37416.919479999997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2235988.0329999998</v>
      </c>
      <c r="D15" s="21">
        <v>228045.00936</v>
      </c>
      <c r="E15" s="21">
        <v>10.198847489091191</v>
      </c>
      <c r="F15" s="21">
        <v>129317.63033</v>
      </c>
      <c r="G15" s="21">
        <v>27974.697550000001</v>
      </c>
      <c r="H15" s="21">
        <v>4250.1221399999995</v>
      </c>
      <c r="I15" s="21">
        <v>66502.559340000007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1348811.87992</v>
      </c>
      <c r="D16" s="21">
        <v>197273.97133999999</v>
      </c>
      <c r="E16" s="21">
        <v>14.625758734546482</v>
      </c>
      <c r="F16" s="21">
        <v>121515.61172</v>
      </c>
      <c r="G16" s="21">
        <v>50966.927280000004</v>
      </c>
      <c r="H16" s="21">
        <v>5496.8235100000002</v>
      </c>
      <c r="I16" s="21">
        <v>19294.608830000001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892377.96684000001</v>
      </c>
      <c r="D17" s="21">
        <v>148626.04957999999</v>
      </c>
      <c r="E17" s="21">
        <v>16.65505594073549</v>
      </c>
      <c r="F17" s="21">
        <v>77045.18673999999</v>
      </c>
      <c r="G17" s="21">
        <v>28244.2624</v>
      </c>
      <c r="H17" s="21">
        <v>26316.14486</v>
      </c>
      <c r="I17" s="21">
        <v>17020.455580000002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754570.47838999995</v>
      </c>
      <c r="D18" s="21">
        <v>124122.85182</v>
      </c>
      <c r="E18" s="21">
        <v>16.449470973849454</v>
      </c>
      <c r="F18" s="21">
        <v>82618.994379999989</v>
      </c>
      <c r="G18" s="21">
        <v>18061.856800000001</v>
      </c>
      <c r="H18" s="21">
        <v>15171.946819999999</v>
      </c>
      <c r="I18" s="21">
        <v>8270.053820000001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365425.08160000003</v>
      </c>
      <c r="D19" s="21">
        <v>94053.839650000009</v>
      </c>
      <c r="E19" s="21">
        <v>25.738200355101188</v>
      </c>
      <c r="F19" s="21">
        <v>32635.625100000001</v>
      </c>
      <c r="G19" s="21">
        <v>8021.3774400000002</v>
      </c>
      <c r="H19" s="21">
        <v>3568.9163399999998</v>
      </c>
      <c r="I19" s="21">
        <v>49827.920770000004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499681.24774000002</v>
      </c>
      <c r="D20" s="21">
        <v>92411.258690000002</v>
      </c>
      <c r="E20" s="21">
        <v>18.494041773223501</v>
      </c>
      <c r="F20" s="21">
        <v>10679.98135</v>
      </c>
      <c r="G20" s="21">
        <v>27346.50417</v>
      </c>
      <c r="H20" s="21">
        <v>20259.488669999999</v>
      </c>
      <c r="I20" s="21">
        <v>34125.284500000002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687260.88792999997</v>
      </c>
      <c r="D21" s="21">
        <v>86394.885930000004</v>
      </c>
      <c r="E21" s="21">
        <v>12.570901014055616</v>
      </c>
      <c r="F21" s="21">
        <v>51759.214030000003</v>
      </c>
      <c r="G21" s="21">
        <v>26752.51539</v>
      </c>
      <c r="H21" s="21">
        <v>0</v>
      </c>
      <c r="I21" s="21">
        <v>7883.1565099999998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3776036.6185999997</v>
      </c>
      <c r="D22" s="21">
        <v>79826.988760000007</v>
      </c>
      <c r="E22" s="21">
        <v>2.1140417009408292</v>
      </c>
      <c r="F22" s="21">
        <v>59051.268710000004</v>
      </c>
      <c r="G22" s="21">
        <v>4946.4652100000003</v>
      </c>
      <c r="H22" s="21">
        <v>7881.1593700000003</v>
      </c>
      <c r="I22" s="21">
        <v>7948.0954700000011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102896.61534</v>
      </c>
      <c r="D23" s="21">
        <v>77547.846309999994</v>
      </c>
      <c r="E23" s="21">
        <v>75.36481744687093</v>
      </c>
      <c r="F23" s="21">
        <v>47039.465490000002</v>
      </c>
      <c r="G23" s="21">
        <v>1345.5704499999999</v>
      </c>
      <c r="H23" s="21">
        <v>8851.0607300000011</v>
      </c>
      <c r="I23" s="21">
        <v>20311.749640000002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2843127.16561</v>
      </c>
      <c r="D24" s="21">
        <v>71831.442230000001</v>
      </c>
      <c r="E24" s="21">
        <v>2.5264941751062473</v>
      </c>
      <c r="F24" s="21">
        <v>17458.904730000002</v>
      </c>
      <c r="G24" s="21">
        <v>7456</v>
      </c>
      <c r="H24" s="21">
        <v>0</v>
      </c>
      <c r="I24" s="21">
        <v>46916.537499999999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58</v>
      </c>
      <c r="C25" s="21">
        <v>414155.91054000001</v>
      </c>
      <c r="D25" s="21">
        <v>67958.790050000011</v>
      </c>
      <c r="E25" s="21">
        <v>16.408987127913129</v>
      </c>
      <c r="F25" s="21">
        <v>10434.548290000001</v>
      </c>
      <c r="G25" s="21">
        <v>120.97648</v>
      </c>
      <c r="H25" s="21">
        <v>6627.6343200000001</v>
      </c>
      <c r="I25" s="21">
        <v>50775.630960000002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44</v>
      </c>
      <c r="C26" s="21">
        <v>373723.13013999996</v>
      </c>
      <c r="D26" s="21">
        <v>67147.534960000005</v>
      </c>
      <c r="E26" s="21">
        <v>17.967187349320859</v>
      </c>
      <c r="F26" s="21">
        <v>3308.5704000000001</v>
      </c>
      <c r="G26" s="21">
        <v>7788.5216300000002</v>
      </c>
      <c r="H26" s="21">
        <v>4333.3334500000001</v>
      </c>
      <c r="I26" s="21">
        <v>51717.109479999999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35</v>
      </c>
      <c r="C27" s="21">
        <v>320518.93612999999</v>
      </c>
      <c r="D27" s="21">
        <v>60294.416429999997</v>
      </c>
      <c r="E27" s="21">
        <v>18.811498989109666</v>
      </c>
      <c r="F27" s="21">
        <v>12459.49634</v>
      </c>
      <c r="G27" s="21">
        <v>23212.907030000002</v>
      </c>
      <c r="H27" s="21">
        <v>1050.61717</v>
      </c>
      <c r="I27" s="21">
        <v>23571.39589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1189722.5157999999</v>
      </c>
      <c r="D28" s="21">
        <v>55314.147190000003</v>
      </c>
      <c r="E28" s="21">
        <v>4.6493317942129853</v>
      </c>
      <c r="F28" s="21">
        <v>20106.278340000001</v>
      </c>
      <c r="G28" s="21">
        <v>2300</v>
      </c>
      <c r="H28" s="21">
        <v>8896.9740299999994</v>
      </c>
      <c r="I28" s="21">
        <v>24010.894820000001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252924.48084</v>
      </c>
      <c r="D29" s="21">
        <v>46830.239879999994</v>
      </c>
      <c r="E29" s="21">
        <v>18.515503016738343</v>
      </c>
      <c r="F29" s="21">
        <v>2878.3051299999997</v>
      </c>
      <c r="G29" s="21">
        <v>7600</v>
      </c>
      <c r="H29" s="21">
        <v>14116.935880000001</v>
      </c>
      <c r="I29" s="21">
        <v>22234.998869999996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497529.60167</v>
      </c>
      <c r="D30" s="21">
        <v>39081.304590000007</v>
      </c>
      <c r="E30" s="21">
        <v>7.855071227685813</v>
      </c>
      <c r="F30" s="21">
        <v>10087.999790000002</v>
      </c>
      <c r="G30" s="21">
        <v>22131.160940000002</v>
      </c>
      <c r="H30" s="21">
        <v>5995.4547200000006</v>
      </c>
      <c r="I30" s="21">
        <v>866.68914000000007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329821.64458999998</v>
      </c>
      <c r="D31" s="21">
        <v>24103.761919999997</v>
      </c>
      <c r="E31" s="21">
        <v>7.3081201053264069</v>
      </c>
      <c r="F31" s="21">
        <v>5506.5267100000001</v>
      </c>
      <c r="G31" s="21">
        <v>4439.7515000000003</v>
      </c>
      <c r="H31" s="21">
        <v>1900.8688999999999</v>
      </c>
      <c r="I31" s="21">
        <v>12256.614809999999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527861.83851000003</v>
      </c>
      <c r="D32" s="21">
        <v>19219.292249999999</v>
      </c>
      <c r="E32" s="21">
        <v>3.6409702024019115</v>
      </c>
      <c r="F32" s="21">
        <v>0</v>
      </c>
      <c r="G32" s="21">
        <v>11822.24026</v>
      </c>
      <c r="H32" s="21">
        <v>0</v>
      </c>
      <c r="I32" s="21">
        <v>7397.0519899999999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72039.828020000001</v>
      </c>
      <c r="D33" s="21">
        <v>18095.791380000002</v>
      </c>
      <c r="E33" s="21">
        <v>25.119148500710153</v>
      </c>
      <c r="F33" s="21">
        <v>0</v>
      </c>
      <c r="G33" s="21">
        <v>0</v>
      </c>
      <c r="H33" s="21">
        <v>0</v>
      </c>
      <c r="I33" s="21">
        <v>18095.791380000002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4726738.2970200004</v>
      </c>
      <c r="D34" s="21">
        <v>17924.699679999998</v>
      </c>
      <c r="E34" s="21">
        <v>0.3792192110847501</v>
      </c>
      <c r="F34" s="21">
        <v>56.771999999999998</v>
      </c>
      <c r="G34" s="21">
        <v>497.85379999999998</v>
      </c>
      <c r="H34" s="21">
        <v>712.40145999999993</v>
      </c>
      <c r="I34" s="21">
        <v>16657.672419999999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72</v>
      </c>
      <c r="C35" s="21">
        <v>119176.09062999999</v>
      </c>
      <c r="D35" s="21">
        <v>15147.202369999999</v>
      </c>
      <c r="E35" s="21">
        <v>12.709933922087405</v>
      </c>
      <c r="F35" s="21">
        <v>1418.4018100000001</v>
      </c>
      <c r="G35" s="21">
        <v>3894.2607400000002</v>
      </c>
      <c r="H35" s="21">
        <v>7077.06315</v>
      </c>
      <c r="I35" s="21">
        <v>2757.47667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76785.317599999995</v>
      </c>
      <c r="D36" s="21">
        <v>8134.7971899999993</v>
      </c>
      <c r="E36" s="21">
        <v>10.594209211163047</v>
      </c>
      <c r="F36" s="21">
        <v>0</v>
      </c>
      <c r="G36" s="21">
        <v>0</v>
      </c>
      <c r="H36" s="21">
        <v>875.43651</v>
      </c>
      <c r="I36" s="21">
        <v>7259.3606799999998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187680.41845</v>
      </c>
      <c r="D37" s="21">
        <v>7963.4421599999996</v>
      </c>
      <c r="E37" s="21">
        <v>4.2430863196959159</v>
      </c>
      <c r="F37" s="21">
        <v>0</v>
      </c>
      <c r="G37" s="21">
        <v>0</v>
      </c>
      <c r="H37" s="21">
        <v>0</v>
      </c>
      <c r="I37" s="21">
        <v>7963.4421599999996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56814.320810000005</v>
      </c>
      <c r="D38" s="21">
        <v>6922.8850899999998</v>
      </c>
      <c r="E38" s="21">
        <v>12.185105781958919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287749.04657999997</v>
      </c>
      <c r="D39" s="21">
        <v>5120.1584800000001</v>
      </c>
      <c r="E39" s="21">
        <v>1.7793832997380563</v>
      </c>
      <c r="F39" s="21">
        <v>1336.57104</v>
      </c>
      <c r="G39" s="21">
        <v>1168.18525</v>
      </c>
      <c r="H39" s="21">
        <v>1091.5678</v>
      </c>
      <c r="I39" s="21">
        <v>1523.83439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134972.56288999997</v>
      </c>
      <c r="D40" s="21">
        <v>3253.21551</v>
      </c>
      <c r="E40" s="21">
        <v>2.4102791266187245</v>
      </c>
      <c r="F40" s="21">
        <v>0</v>
      </c>
      <c r="G40" s="21">
        <v>0</v>
      </c>
      <c r="H40" s="21">
        <v>0</v>
      </c>
      <c r="I40" s="21">
        <v>3253.21551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144041.65714</v>
      </c>
      <c r="D41" s="21">
        <v>2863.2518599999994</v>
      </c>
      <c r="E41" s="21">
        <v>1.9877943067657764</v>
      </c>
      <c r="F41" s="21">
        <v>0</v>
      </c>
      <c r="G41" s="21">
        <v>0</v>
      </c>
      <c r="H41" s="21">
        <v>2734.1653199999996</v>
      </c>
      <c r="I41" s="21">
        <v>129.08653999999999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217219.86009999999</v>
      </c>
      <c r="D42" s="21">
        <v>1464</v>
      </c>
      <c r="E42" s="21">
        <v>0.67397152328798504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15879.517300000001</v>
      </c>
      <c r="D43" s="21">
        <v>1202.7536500000001</v>
      </c>
      <c r="E43" s="21">
        <v>7.5742456604773496</v>
      </c>
      <c r="F43" s="21">
        <v>0</v>
      </c>
      <c r="G43" s="21">
        <v>0</v>
      </c>
      <c r="H43" s="21">
        <v>96.666660000000007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8626.6874100000005</v>
      </c>
      <c r="D44" s="21">
        <v>112.45486</v>
      </c>
      <c r="E44" s="21">
        <v>1.303569431177523</v>
      </c>
      <c r="F44" s="21">
        <v>50.356699999999996</v>
      </c>
      <c r="G44" s="21">
        <v>0</v>
      </c>
      <c r="H44" s="21">
        <v>0</v>
      </c>
      <c r="I44" s="21">
        <v>62.09816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467867.85313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91555.812459999986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182302.15075999999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25859.279910000001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493982.74482000002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476.37453999999997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6345.3948700000001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4701.3522300000004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54626343.317309998</v>
      </c>
      <c r="D54" s="27">
        <v>6567301.5361900013</v>
      </c>
      <c r="E54" s="27">
        <v>12.022224328731436</v>
      </c>
      <c r="F54" s="27">
        <v>2647697.1211000001</v>
      </c>
      <c r="G54" s="27">
        <v>1248440.72618</v>
      </c>
      <c r="H54" s="27">
        <v>513559.19613</v>
      </c>
      <c r="I54" s="27">
        <v>2157604.4927800004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185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10402505.679749999</v>
      </c>
      <c r="D9" s="21">
        <v>1673889.6619000002</v>
      </c>
      <c r="E9" s="21">
        <v>16.091216034214444</v>
      </c>
      <c r="F9" s="21">
        <v>798764.64369000006</v>
      </c>
      <c r="G9" s="21">
        <v>204202.28693999999</v>
      </c>
      <c r="H9" s="21">
        <v>31078.371090000001</v>
      </c>
      <c r="I9" s="21">
        <v>639844.36017999996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6989725.3182499995</v>
      </c>
      <c r="D10" s="21">
        <v>1198462.2562899999</v>
      </c>
      <c r="E10" s="21">
        <v>17.14605655762816</v>
      </c>
      <c r="F10" s="21">
        <v>414616.55074999999</v>
      </c>
      <c r="G10" s="21">
        <v>412543.55485000001</v>
      </c>
      <c r="H10" s="21">
        <v>112556.2262</v>
      </c>
      <c r="I10" s="21">
        <v>258745.92449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4771700.8509900002</v>
      </c>
      <c r="D11" s="21">
        <v>865862.62818</v>
      </c>
      <c r="E11" s="21">
        <v>18.145786067044767</v>
      </c>
      <c r="F11" s="21">
        <v>416211.51311</v>
      </c>
      <c r="G11" s="21">
        <v>149788.58094999997</v>
      </c>
      <c r="H11" s="21">
        <v>136031.25839999999</v>
      </c>
      <c r="I11" s="21">
        <v>163831.27572000001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2986633.7442700001</v>
      </c>
      <c r="D12" s="21">
        <v>500659.39257000003</v>
      </c>
      <c r="E12" s="21">
        <v>16.763334089107477</v>
      </c>
      <c r="F12" s="21">
        <v>110081.89698</v>
      </c>
      <c r="G12" s="21">
        <v>3424.7138399999999</v>
      </c>
      <c r="H12" s="21">
        <v>0</v>
      </c>
      <c r="I12" s="21">
        <v>387152.78175000002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1397053.0946199999</v>
      </c>
      <c r="D13" s="21">
        <v>353334.44355999999</v>
      </c>
      <c r="E13" s="21">
        <v>25.291411251345991</v>
      </c>
      <c r="F13" s="21">
        <v>178641.65236000001</v>
      </c>
      <c r="G13" s="21">
        <v>58830.772210000003</v>
      </c>
      <c r="H13" s="21">
        <v>7741.1359299999995</v>
      </c>
      <c r="I13" s="21">
        <v>108120.88306000001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2231258.1614000001</v>
      </c>
      <c r="D14" s="21">
        <v>227718.58278</v>
      </c>
      <c r="E14" s="21">
        <v>10.205837527877916</v>
      </c>
      <c r="F14" s="21">
        <v>130792.25898999999</v>
      </c>
      <c r="G14" s="21">
        <v>27974.697550000001</v>
      </c>
      <c r="H14" s="21">
        <v>3611.1875499999996</v>
      </c>
      <c r="I14" s="21">
        <v>65340.438689999995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</v>
      </c>
      <c r="C15" s="21">
        <v>3186984.8824999998</v>
      </c>
      <c r="D15" s="21">
        <v>222490.02588</v>
      </c>
      <c r="E15" s="21">
        <v>6.9812074447453867</v>
      </c>
      <c r="F15" s="21">
        <v>18063.076380000002</v>
      </c>
      <c r="G15" s="21">
        <v>126709.84534999999</v>
      </c>
      <c r="H15" s="21">
        <v>40540.328689999995</v>
      </c>
      <c r="I15" s="21">
        <v>37176.775460000004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1355296.6810299999</v>
      </c>
      <c r="D16" s="21">
        <v>202062.60095999998</v>
      </c>
      <c r="E16" s="21">
        <v>14.909104684476629</v>
      </c>
      <c r="F16" s="21">
        <v>123841.57806999999</v>
      </c>
      <c r="G16" s="21">
        <v>53732.120699999999</v>
      </c>
      <c r="H16" s="21">
        <v>5413.28917</v>
      </c>
      <c r="I16" s="21">
        <v>19075.613020000001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903855.55732000002</v>
      </c>
      <c r="D17" s="21">
        <v>155044.49118000001</v>
      </c>
      <c r="E17" s="21">
        <v>17.153680134436371</v>
      </c>
      <c r="F17" s="21">
        <v>80932.209640000001</v>
      </c>
      <c r="G17" s="21">
        <v>29459.28932</v>
      </c>
      <c r="H17" s="21">
        <v>26636.96414</v>
      </c>
      <c r="I17" s="21">
        <v>18016.028080000004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754233.86036000005</v>
      </c>
      <c r="D18" s="21">
        <v>132097.01402</v>
      </c>
      <c r="E18" s="21">
        <v>17.514065724515383</v>
      </c>
      <c r="F18" s="21">
        <v>88382.047870000009</v>
      </c>
      <c r="G18" s="21">
        <v>20827.603199999998</v>
      </c>
      <c r="H18" s="21">
        <v>15610.38773</v>
      </c>
      <c r="I18" s="21">
        <v>7276.9752200000003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370205.09256000002</v>
      </c>
      <c r="D19" s="21">
        <v>97333.612179999996</v>
      </c>
      <c r="E19" s="21">
        <v>26.291808010238242</v>
      </c>
      <c r="F19" s="21">
        <v>34599.152689999995</v>
      </c>
      <c r="G19" s="21">
        <v>8218.5296299999991</v>
      </c>
      <c r="H19" s="21">
        <v>3591.5775699999999</v>
      </c>
      <c r="I19" s="21">
        <v>50924.352290000003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481490.50077999994</v>
      </c>
      <c r="D20" s="21">
        <v>93230.303409999993</v>
      </c>
      <c r="E20" s="21">
        <v>19.362854149556377</v>
      </c>
      <c r="F20" s="21">
        <v>10174.679559999999</v>
      </c>
      <c r="G20" s="21">
        <v>27240.242149999998</v>
      </c>
      <c r="H20" s="21">
        <v>20257.041410000002</v>
      </c>
      <c r="I20" s="21">
        <v>35558.34029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688417.40575000003</v>
      </c>
      <c r="D21" s="21">
        <v>87795.846589999986</v>
      </c>
      <c r="E21" s="21">
        <v>12.753286865887759</v>
      </c>
      <c r="F21" s="21">
        <v>53579.045239999999</v>
      </c>
      <c r="G21" s="21">
        <v>26143.176149999999</v>
      </c>
      <c r="H21" s="21">
        <v>0</v>
      </c>
      <c r="I21" s="21">
        <v>8073.6252000000004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50</v>
      </c>
      <c r="C22" s="21">
        <v>103967.77695</v>
      </c>
      <c r="D22" s="21">
        <v>79441.118610000005</v>
      </c>
      <c r="E22" s="21">
        <v>76.40936542117727</v>
      </c>
      <c r="F22" s="21">
        <v>48757.372049999998</v>
      </c>
      <c r="G22" s="21">
        <v>1345.5704499999999</v>
      </c>
      <c r="H22" s="21">
        <v>8351.0607300000011</v>
      </c>
      <c r="I22" s="21">
        <v>20987.115380000003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48</v>
      </c>
      <c r="C23" s="21">
        <v>3749597.19637</v>
      </c>
      <c r="D23" s="21">
        <v>78674.257299999997</v>
      </c>
      <c r="E23" s="21">
        <v>2.0982055719522315</v>
      </c>
      <c r="F23" s="21">
        <v>58897.070829999997</v>
      </c>
      <c r="G23" s="21">
        <v>5190.2112500000003</v>
      </c>
      <c r="H23" s="21">
        <v>7355.8611900000005</v>
      </c>
      <c r="I23" s="21">
        <v>7231.1140299999997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315183.97525000002</v>
      </c>
      <c r="D24" s="21">
        <v>72185.578799999988</v>
      </c>
      <c r="E24" s="21">
        <v>22.902680487719365</v>
      </c>
      <c r="F24" s="21">
        <v>24702.621070000001</v>
      </c>
      <c r="G24" s="21">
        <v>23394.818879999999</v>
      </c>
      <c r="H24" s="21">
        <v>800.61716999999999</v>
      </c>
      <c r="I24" s="21">
        <v>23287.521679999998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39</v>
      </c>
      <c r="C25" s="21">
        <v>2844973.13289</v>
      </c>
      <c r="D25" s="21">
        <v>62631.463130000004</v>
      </c>
      <c r="E25" s="21">
        <v>2.2014781934470253</v>
      </c>
      <c r="F25" s="21">
        <v>15631.041300000001</v>
      </c>
      <c r="G25" s="21">
        <v>7456</v>
      </c>
      <c r="H25" s="21">
        <v>0</v>
      </c>
      <c r="I25" s="21">
        <v>39544.421829999999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404541.76847000001</v>
      </c>
      <c r="D26" s="21">
        <v>61383.174270000003</v>
      </c>
      <c r="E26" s="21">
        <v>15.173507176318198</v>
      </c>
      <c r="F26" s="21">
        <v>7042.8490599999996</v>
      </c>
      <c r="G26" s="21">
        <v>118.93716000000001</v>
      </c>
      <c r="H26" s="21">
        <v>6161.6875700000001</v>
      </c>
      <c r="I26" s="21">
        <v>48059.70048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105</v>
      </c>
      <c r="C27" s="21">
        <v>267403.88271000003</v>
      </c>
      <c r="D27" s="21">
        <v>59402.30517</v>
      </c>
      <c r="E27" s="21">
        <v>22.214451251787505</v>
      </c>
      <c r="F27" s="21">
        <v>2661.93968</v>
      </c>
      <c r="G27" s="21">
        <v>20000</v>
      </c>
      <c r="H27" s="21">
        <v>14171.36945</v>
      </c>
      <c r="I27" s="21">
        <v>22568.996039999998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382025.19408999995</v>
      </c>
      <c r="D28" s="21">
        <v>55679.526890000001</v>
      </c>
      <c r="E28" s="21">
        <v>14.574831124065252</v>
      </c>
      <c r="F28" s="21">
        <v>3288.8667599999999</v>
      </c>
      <c r="G28" s="21">
        <v>7899.0192300000008</v>
      </c>
      <c r="H28" s="21">
        <v>4333.3334500000001</v>
      </c>
      <c r="I28" s="21">
        <v>40158.30745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41</v>
      </c>
      <c r="C29" s="21">
        <v>1191124.90038</v>
      </c>
      <c r="D29" s="21">
        <v>55288.140999999996</v>
      </c>
      <c r="E29" s="21">
        <v>4.6416745198057425</v>
      </c>
      <c r="F29" s="21">
        <v>19826.206679999999</v>
      </c>
      <c r="G29" s="21">
        <v>2300</v>
      </c>
      <c r="H29" s="21">
        <v>9264.7484599999989</v>
      </c>
      <c r="I29" s="21">
        <v>23897.185859999998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478111.81975000002</v>
      </c>
      <c r="D30" s="21">
        <v>39017.167310000004</v>
      </c>
      <c r="E30" s="21">
        <v>8.1606782552252533</v>
      </c>
      <c r="F30" s="21">
        <v>10029.678099999999</v>
      </c>
      <c r="G30" s="21">
        <v>22135.677440000003</v>
      </c>
      <c r="H30" s="21">
        <v>5995.4260800000002</v>
      </c>
      <c r="I30" s="21">
        <v>856.38568999999995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336427.90156999999</v>
      </c>
      <c r="D31" s="21">
        <v>27439.027600000001</v>
      </c>
      <c r="E31" s="21">
        <v>8.1559904728326487</v>
      </c>
      <c r="F31" s="21">
        <v>5463.0925499999994</v>
      </c>
      <c r="G31" s="21">
        <v>4495.0003100000013</v>
      </c>
      <c r="H31" s="21">
        <v>1900.8688999999999</v>
      </c>
      <c r="I31" s="21">
        <v>15580.065839999999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531704.39387000003</v>
      </c>
      <c r="D32" s="21">
        <v>19542.401829999999</v>
      </c>
      <c r="E32" s="21">
        <v>3.6754260553991309</v>
      </c>
      <c r="F32" s="21">
        <v>0</v>
      </c>
      <c r="G32" s="21">
        <v>12166.726720000001</v>
      </c>
      <c r="H32" s="21">
        <v>0</v>
      </c>
      <c r="I32" s="21">
        <v>7375.6751099999992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54</v>
      </c>
      <c r="C33" s="21">
        <v>4252430.0799500002</v>
      </c>
      <c r="D33" s="21">
        <v>17584.720740000001</v>
      </c>
      <c r="E33" s="21">
        <v>0.41352169017219353</v>
      </c>
      <c r="F33" s="21">
        <v>38.114539999999998</v>
      </c>
      <c r="G33" s="21">
        <v>490.91404999999997</v>
      </c>
      <c r="H33" s="21">
        <v>692.14341000000002</v>
      </c>
      <c r="I33" s="21">
        <v>16363.54874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121862.26452</v>
      </c>
      <c r="D34" s="21">
        <v>17199.811089999999</v>
      </c>
      <c r="E34" s="21">
        <v>14.114140384431451</v>
      </c>
      <c r="F34" s="21">
        <v>1000.2747800000001</v>
      </c>
      <c r="G34" s="21">
        <v>3949.5095499999998</v>
      </c>
      <c r="H34" s="21">
        <v>9289.7346799999996</v>
      </c>
      <c r="I34" s="21">
        <v>2960.2920800000002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70779.129579999993</v>
      </c>
      <c r="D35" s="21">
        <v>14725.1528</v>
      </c>
      <c r="E35" s="21">
        <v>20.804371129425242</v>
      </c>
      <c r="F35" s="21">
        <v>0</v>
      </c>
      <c r="G35" s="21">
        <v>0</v>
      </c>
      <c r="H35" s="21">
        <v>348</v>
      </c>
      <c r="I35" s="21">
        <v>14377.1528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73147.36967</v>
      </c>
      <c r="D36" s="21">
        <v>7587.6250199999995</v>
      </c>
      <c r="E36" s="21">
        <v>10.373066118756038</v>
      </c>
      <c r="F36" s="21">
        <v>0</v>
      </c>
      <c r="G36" s="21">
        <v>0</v>
      </c>
      <c r="H36" s="21">
        <v>754.4703199999999</v>
      </c>
      <c r="I36" s="21">
        <v>6833.1547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189263.87291000001</v>
      </c>
      <c r="D37" s="21">
        <v>7516.0362599999999</v>
      </c>
      <c r="E37" s="21">
        <v>3.9711943671226018</v>
      </c>
      <c r="F37" s="21">
        <v>0</v>
      </c>
      <c r="G37" s="21">
        <v>0</v>
      </c>
      <c r="H37" s="21">
        <v>0</v>
      </c>
      <c r="I37" s="21">
        <v>7516.0362599999999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65047.467880000004</v>
      </c>
      <c r="D38" s="21">
        <v>6922.8850899999998</v>
      </c>
      <c r="E38" s="21">
        <v>10.642820259769962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289928.79555000004</v>
      </c>
      <c r="D39" s="21">
        <v>4526.4932800000006</v>
      </c>
      <c r="E39" s="21">
        <v>1.5612430877771775</v>
      </c>
      <c r="F39" s="21">
        <v>1359.32691</v>
      </c>
      <c r="G39" s="21">
        <v>1184.7598899999998</v>
      </c>
      <c r="H39" s="21">
        <v>784.30820999999992</v>
      </c>
      <c r="I39" s="21">
        <v>1198.09827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135847.69783000002</v>
      </c>
      <c r="D40" s="21">
        <v>3286.3647900000001</v>
      </c>
      <c r="E40" s="21">
        <v>2.4191538336649336</v>
      </c>
      <c r="F40" s="21">
        <v>0</v>
      </c>
      <c r="G40" s="21">
        <v>0</v>
      </c>
      <c r="H40" s="21">
        <v>0</v>
      </c>
      <c r="I40" s="21">
        <v>3286.3647900000001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172721.24969</v>
      </c>
      <c r="D41" s="21">
        <v>2859.5308099999997</v>
      </c>
      <c r="E41" s="21">
        <v>1.6555755676457204</v>
      </c>
      <c r="F41" s="21">
        <v>0</v>
      </c>
      <c r="G41" s="21">
        <v>0</v>
      </c>
      <c r="H41" s="21">
        <v>2734.1653199999996</v>
      </c>
      <c r="I41" s="21">
        <v>125.36549000000001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235892.63866999999</v>
      </c>
      <c r="D42" s="21">
        <v>1464</v>
      </c>
      <c r="E42" s="21">
        <v>0.62062131665246689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17121.97221</v>
      </c>
      <c r="D43" s="21">
        <v>1194.0036500000001</v>
      </c>
      <c r="E43" s="21">
        <v>6.9735170420534178</v>
      </c>
      <c r="F43" s="21">
        <v>0</v>
      </c>
      <c r="G43" s="21">
        <v>0</v>
      </c>
      <c r="H43" s="21">
        <v>87.916660000000007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8309.3925299999992</v>
      </c>
      <c r="D44" s="21">
        <v>108.91623999999999</v>
      </c>
      <c r="E44" s="21">
        <v>1.3107605592920522</v>
      </c>
      <c r="F44" s="21">
        <v>49.015929999999997</v>
      </c>
      <c r="G44" s="21">
        <v>0</v>
      </c>
      <c r="H44" s="21">
        <v>0</v>
      </c>
      <c r="I44" s="21">
        <v>59.900309999999998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477497.99916000001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91605.948799999998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175302.66444999998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26567.735210000003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500093.12780000002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7157.0410900000006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4699.6908200000007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54115703.306999996</v>
      </c>
      <c r="D54" s="27">
        <v>6505640.5611800011</v>
      </c>
      <c r="E54" s="27">
        <v>12.021724127418818</v>
      </c>
      <c r="F54" s="27">
        <v>2657427.7755700001</v>
      </c>
      <c r="G54" s="27">
        <v>1261222.5577700001</v>
      </c>
      <c r="H54" s="27">
        <v>482216.36456999998</v>
      </c>
      <c r="I54" s="27">
        <v>2104773.8632700001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182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10544457.001879999</v>
      </c>
      <c r="D9" s="21">
        <v>1691267.6156199998</v>
      </c>
      <c r="E9" s="21">
        <v>16.039399803313334</v>
      </c>
      <c r="F9" s="21">
        <v>799003.25113999995</v>
      </c>
      <c r="G9" s="21">
        <v>206903.4302</v>
      </c>
      <c r="H9" s="21">
        <v>45740.497490000002</v>
      </c>
      <c r="I9" s="21">
        <v>639620.43678999995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7009279.4123900002</v>
      </c>
      <c r="D10" s="21">
        <v>1195278.9362900001</v>
      </c>
      <c r="E10" s="21">
        <v>17.052807656335645</v>
      </c>
      <c r="F10" s="21">
        <v>408089.07075000001</v>
      </c>
      <c r="G10" s="21">
        <v>415562.00435</v>
      </c>
      <c r="H10" s="21">
        <v>112803.46400000001</v>
      </c>
      <c r="I10" s="21">
        <v>258824.39718999999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4783460.3328799997</v>
      </c>
      <c r="D11" s="21">
        <v>864001.15596999996</v>
      </c>
      <c r="E11" s="21">
        <v>18.062262375860591</v>
      </c>
      <c r="F11" s="21">
        <v>406221.95244000002</v>
      </c>
      <c r="G11" s="21">
        <v>147170.08896000002</v>
      </c>
      <c r="H11" s="21">
        <v>141808.68928999998</v>
      </c>
      <c r="I11" s="21">
        <v>168800.42528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2984723.3662199997</v>
      </c>
      <c r="D12" s="21">
        <v>500200.40064000001</v>
      </c>
      <c r="E12" s="21">
        <v>16.758685454775605</v>
      </c>
      <c r="F12" s="21">
        <v>110153.67484000001</v>
      </c>
      <c r="G12" s="21">
        <v>3424.7138399999999</v>
      </c>
      <c r="H12" s="21">
        <v>0</v>
      </c>
      <c r="I12" s="21">
        <v>386622.01195999997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1400500.6463900001</v>
      </c>
      <c r="D13" s="21">
        <v>355301.46763999999</v>
      </c>
      <c r="E13" s="21">
        <v>25.369603973824834</v>
      </c>
      <c r="F13" s="21">
        <v>178930.13718000002</v>
      </c>
      <c r="G13" s="21">
        <v>59453.298770000001</v>
      </c>
      <c r="H13" s="21">
        <v>7760.0645900000009</v>
      </c>
      <c r="I13" s="21">
        <v>109157.96709999999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23</v>
      </c>
      <c r="C14" s="21">
        <v>905528.37492999993</v>
      </c>
      <c r="D14" s="21">
        <v>224641.63599000001</v>
      </c>
      <c r="E14" s="21">
        <v>24.807796443415203</v>
      </c>
      <c r="F14" s="21">
        <v>122676.67976</v>
      </c>
      <c r="G14" s="21">
        <v>57854.036770000006</v>
      </c>
      <c r="H14" s="21">
        <v>32206.219969999998</v>
      </c>
      <c r="I14" s="21">
        <v>11904.699490000001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183</v>
      </c>
      <c r="C15" s="21">
        <v>2219813.6521100001</v>
      </c>
      <c r="D15" s="21">
        <v>221344.57746</v>
      </c>
      <c r="E15" s="21">
        <v>9.9713134591097443</v>
      </c>
      <c r="F15" s="21">
        <v>128288.59706999999</v>
      </c>
      <c r="G15" s="21">
        <v>27987.197550000001</v>
      </c>
      <c r="H15" s="21">
        <v>4613.2142999999996</v>
      </c>
      <c r="I15" s="21">
        <v>60455.56854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1356842.49306</v>
      </c>
      <c r="D16" s="21">
        <v>205241.73435000001</v>
      </c>
      <c r="E16" s="21">
        <v>15.1264229562218</v>
      </c>
      <c r="F16" s="21">
        <v>124295.1835</v>
      </c>
      <c r="G16" s="21">
        <v>56648.899140000001</v>
      </c>
      <c r="H16" s="21">
        <v>5419.0816699999996</v>
      </c>
      <c r="I16" s="21">
        <v>18878.570039999999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3153238.3342399998</v>
      </c>
      <c r="D17" s="21">
        <v>202212.52952000001</v>
      </c>
      <c r="E17" s="21">
        <v>6.4128526957267802</v>
      </c>
      <c r="F17" s="21">
        <v>18005.526169999997</v>
      </c>
      <c r="G17" s="21">
        <v>126002.02309</v>
      </c>
      <c r="H17" s="21">
        <v>21319.969059999999</v>
      </c>
      <c r="I17" s="21">
        <v>36885.011200000001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748650.47169000003</v>
      </c>
      <c r="D18" s="21">
        <v>132657.91045999998</v>
      </c>
      <c r="E18" s="21">
        <v>17.719605540425114</v>
      </c>
      <c r="F18" s="21">
        <v>88330.976930000004</v>
      </c>
      <c r="G18" s="21">
        <v>21091.797830000003</v>
      </c>
      <c r="H18" s="21">
        <v>15744.029209999999</v>
      </c>
      <c r="I18" s="21">
        <v>7491.1064900000001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476769.97617000004</v>
      </c>
      <c r="D19" s="21">
        <v>97100.154699999999</v>
      </c>
      <c r="E19" s="21">
        <v>20.366247782636666</v>
      </c>
      <c r="F19" s="21">
        <v>11237.578390000001</v>
      </c>
      <c r="G19" s="21">
        <v>26335.796440000002</v>
      </c>
      <c r="H19" s="21">
        <v>20256.752330000003</v>
      </c>
      <c r="I19" s="21">
        <v>39270.027539999995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347608.61667000002</v>
      </c>
      <c r="D20" s="21">
        <v>95273.341589999996</v>
      </c>
      <c r="E20" s="21">
        <v>27.408222069606268</v>
      </c>
      <c r="F20" s="21">
        <v>35611.973549999995</v>
      </c>
      <c r="G20" s="21">
        <v>8455.7216200000003</v>
      </c>
      <c r="H20" s="21">
        <v>3831.9953500000001</v>
      </c>
      <c r="I20" s="21">
        <v>47373.65107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682589.36832000001</v>
      </c>
      <c r="D21" s="21">
        <v>86264.626529999994</v>
      </c>
      <c r="E21" s="21">
        <v>12.637850885711257</v>
      </c>
      <c r="F21" s="21">
        <v>54100.506600000001</v>
      </c>
      <c r="G21" s="21">
        <v>24679.682670000002</v>
      </c>
      <c r="H21" s="21">
        <v>152.101</v>
      </c>
      <c r="I21" s="21">
        <v>7332.33626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3740312.15827</v>
      </c>
      <c r="D22" s="21">
        <v>78938.341449999993</v>
      </c>
      <c r="E22" s="21">
        <v>2.1104746906074063</v>
      </c>
      <c r="F22" s="21">
        <v>58896.114849999998</v>
      </c>
      <c r="G22" s="21">
        <v>5668.8127899999999</v>
      </c>
      <c r="H22" s="21">
        <v>6824.2555299999995</v>
      </c>
      <c r="I22" s="21">
        <v>7549.1582799999996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274983.20837000001</v>
      </c>
      <c r="D23" s="21">
        <v>64683.274279999998</v>
      </c>
      <c r="E23" s="21">
        <v>23.522626949994081</v>
      </c>
      <c r="F23" s="21">
        <v>2650.46504</v>
      </c>
      <c r="G23" s="21">
        <v>25084.187530000003</v>
      </c>
      <c r="H23" s="21">
        <v>14021.472309999999</v>
      </c>
      <c r="I23" s="21">
        <v>22927.149399999998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318332.20551999996</v>
      </c>
      <c r="D24" s="21">
        <v>63868.886330000008</v>
      </c>
      <c r="E24" s="21">
        <v>20.063595584263716</v>
      </c>
      <c r="F24" s="21">
        <v>15579.378580000002</v>
      </c>
      <c r="G24" s="21">
        <v>23688.349280000002</v>
      </c>
      <c r="H24" s="21">
        <v>800.61716999999999</v>
      </c>
      <c r="I24" s="21">
        <v>23800.541300000001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50</v>
      </c>
      <c r="C25" s="21">
        <v>87196.976129999995</v>
      </c>
      <c r="D25" s="21">
        <v>62048.262219999997</v>
      </c>
      <c r="E25" s="21">
        <v>71.158731614148692</v>
      </c>
      <c r="F25" s="21">
        <v>48680.472580000001</v>
      </c>
      <c r="G25" s="21">
        <v>1345.5704499999999</v>
      </c>
      <c r="H25" s="21">
        <v>3728.3366299999998</v>
      </c>
      <c r="I25" s="21">
        <v>8293.88256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399187.56426999997</v>
      </c>
      <c r="D26" s="21">
        <v>61204.132789999996</v>
      </c>
      <c r="E26" s="21">
        <v>15.332174212872808</v>
      </c>
      <c r="F26" s="21">
        <v>7033.2889000000005</v>
      </c>
      <c r="G26" s="21">
        <v>116.96735000000001</v>
      </c>
      <c r="H26" s="21">
        <v>6096.0370600000015</v>
      </c>
      <c r="I26" s="21">
        <v>47957.839479999995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1194952.9133599999</v>
      </c>
      <c r="D27" s="21">
        <v>55447.214609999995</v>
      </c>
      <c r="E27" s="21">
        <v>4.6401171117355631</v>
      </c>
      <c r="F27" s="21">
        <v>19785.05503</v>
      </c>
      <c r="G27" s="21">
        <v>2438.7451299999998</v>
      </c>
      <c r="H27" s="21">
        <v>8655.4161800000002</v>
      </c>
      <c r="I27" s="21">
        <v>24567.99827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384770.64162999997</v>
      </c>
      <c r="D28" s="21">
        <v>53586.788249999998</v>
      </c>
      <c r="E28" s="21">
        <v>13.926943080426</v>
      </c>
      <c r="F28" s="21">
        <v>3256.4993100000002</v>
      </c>
      <c r="G28" s="21">
        <v>8075.1489800000008</v>
      </c>
      <c r="H28" s="21">
        <v>3333.3334500000001</v>
      </c>
      <c r="I28" s="21">
        <v>38921.806509999995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2856976.8358</v>
      </c>
      <c r="D29" s="21">
        <v>51404.50028</v>
      </c>
      <c r="E29" s="21">
        <v>1.7992620603661948</v>
      </c>
      <c r="F29" s="21">
        <v>15384.31551</v>
      </c>
      <c r="G29" s="21">
        <v>7456</v>
      </c>
      <c r="H29" s="21">
        <v>0</v>
      </c>
      <c r="I29" s="21">
        <v>28564.18477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493781.92962999997</v>
      </c>
      <c r="D30" s="21">
        <v>38600.965920000002</v>
      </c>
      <c r="E30" s="21">
        <v>7.8174116150674902</v>
      </c>
      <c r="F30" s="21">
        <v>9975.3372600000002</v>
      </c>
      <c r="G30" s="21">
        <v>22275.573850000001</v>
      </c>
      <c r="H30" s="21">
        <v>5995</v>
      </c>
      <c r="I30" s="21">
        <v>355.05480999999997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349569.38020999997</v>
      </c>
      <c r="D31" s="21">
        <v>32046.807129999994</v>
      </c>
      <c r="E31" s="21">
        <v>9.1675097832505319</v>
      </c>
      <c r="F31" s="21">
        <v>5161.2883899999997</v>
      </c>
      <c r="G31" s="21">
        <v>4583.0651900000003</v>
      </c>
      <c r="H31" s="21">
        <v>1900.8688999999999</v>
      </c>
      <c r="I31" s="21">
        <v>20401.584649999997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532158.58363000001</v>
      </c>
      <c r="D32" s="21">
        <v>19758.172769999997</v>
      </c>
      <c r="E32" s="21">
        <v>3.71283549261276</v>
      </c>
      <c r="F32" s="21">
        <v>0</v>
      </c>
      <c r="G32" s="21">
        <v>12403.016669999999</v>
      </c>
      <c r="H32" s="21">
        <v>0</v>
      </c>
      <c r="I32" s="21">
        <v>7355.1560999999992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72</v>
      </c>
      <c r="C33" s="21">
        <v>121158.95212</v>
      </c>
      <c r="D33" s="21">
        <v>18796.390439999999</v>
      </c>
      <c r="E33" s="21">
        <v>15.513827175876699</v>
      </c>
      <c r="F33" s="21">
        <v>989.31193999999994</v>
      </c>
      <c r="G33" s="21">
        <v>4037.5744300000001</v>
      </c>
      <c r="H33" s="21">
        <v>10269.151400000001</v>
      </c>
      <c r="I33" s="21">
        <v>3500.3526699999998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4275641.38961</v>
      </c>
      <c r="D34" s="21">
        <v>16291.781459999998</v>
      </c>
      <c r="E34" s="21">
        <v>0.38103713514397525</v>
      </c>
      <c r="F34" s="21">
        <v>0</v>
      </c>
      <c r="G34" s="21">
        <v>484.49507</v>
      </c>
      <c r="H34" s="21">
        <v>675.61992000000009</v>
      </c>
      <c r="I34" s="21">
        <v>15131.666469999998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70363.897700000001</v>
      </c>
      <c r="D35" s="21">
        <v>14948.307070000001</v>
      </c>
      <c r="E35" s="21">
        <v>21.244285149939895</v>
      </c>
      <c r="F35" s="21">
        <v>1564.2857099999999</v>
      </c>
      <c r="G35" s="21">
        <v>246.52339999999998</v>
      </c>
      <c r="H35" s="21">
        <v>329.70635999999996</v>
      </c>
      <c r="I35" s="21">
        <v>12807.7916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70266.809659999999</v>
      </c>
      <c r="D36" s="21">
        <v>7066.9657200000001</v>
      </c>
      <c r="E36" s="21">
        <v>10.05733112716363</v>
      </c>
      <c r="F36" s="21">
        <v>0</v>
      </c>
      <c r="G36" s="21">
        <v>0</v>
      </c>
      <c r="H36" s="21">
        <v>751.75626999999997</v>
      </c>
      <c r="I36" s="21">
        <v>6315.2094500000003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189678.60418999998</v>
      </c>
      <c r="D37" s="21">
        <v>7026.1658499999994</v>
      </c>
      <c r="E37" s="21">
        <v>3.7042479725135093</v>
      </c>
      <c r="F37" s="21">
        <v>0</v>
      </c>
      <c r="G37" s="21">
        <v>0</v>
      </c>
      <c r="H37" s="21">
        <v>0</v>
      </c>
      <c r="I37" s="21">
        <v>7026.1658499999994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53783.14759</v>
      </c>
      <c r="D38" s="21">
        <v>6922.8850899999998</v>
      </c>
      <c r="E38" s="21">
        <v>12.871848153578844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292127.31242000003</v>
      </c>
      <c r="D39" s="21">
        <v>4628.8639000000003</v>
      </c>
      <c r="E39" s="21">
        <v>1.5845365028193417</v>
      </c>
      <c r="F39" s="21">
        <v>1394.64634</v>
      </c>
      <c r="G39" s="21">
        <v>1211.1793500000001</v>
      </c>
      <c r="H39" s="21">
        <v>833.59736999999996</v>
      </c>
      <c r="I39" s="21">
        <v>1189.44084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132481.49801000001</v>
      </c>
      <c r="D40" s="21">
        <v>3339.2037200000004</v>
      </c>
      <c r="E40" s="21">
        <v>2.5205057084634941</v>
      </c>
      <c r="F40" s="21">
        <v>0</v>
      </c>
      <c r="G40" s="21">
        <v>0</v>
      </c>
      <c r="H40" s="21">
        <v>0</v>
      </c>
      <c r="I40" s="21">
        <v>3339.2037200000004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171369.45640999998</v>
      </c>
      <c r="D41" s="21">
        <v>2855.8130099999994</v>
      </c>
      <c r="E41" s="21">
        <v>1.666465582505841</v>
      </c>
      <c r="F41" s="21">
        <v>0</v>
      </c>
      <c r="G41" s="21">
        <v>0</v>
      </c>
      <c r="H41" s="21">
        <v>2734.1653199999996</v>
      </c>
      <c r="I41" s="21">
        <v>121.64769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233755.11116999999</v>
      </c>
      <c r="D42" s="21">
        <v>1464</v>
      </c>
      <c r="E42" s="21">
        <v>0.62629646584938026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18818.794580000002</v>
      </c>
      <c r="D43" s="21">
        <v>1147.5692700000002</v>
      </c>
      <c r="E43" s="21">
        <v>6.0979956241171749</v>
      </c>
      <c r="F43" s="21">
        <v>0</v>
      </c>
      <c r="G43" s="21">
        <v>0</v>
      </c>
      <c r="H43" s="21">
        <v>79.166660000000007</v>
      </c>
      <c r="I43" s="21">
        <v>1068.4026100000001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7098.3394000000008</v>
      </c>
      <c r="D44" s="21">
        <v>105.93903</v>
      </c>
      <c r="E44" s="21">
        <v>1.4924480787717758</v>
      </c>
      <c r="F44" s="21">
        <v>47.609139999999996</v>
      </c>
      <c r="G44" s="21">
        <v>0</v>
      </c>
      <c r="H44" s="21">
        <v>0</v>
      </c>
      <c r="I44" s="21">
        <v>58.329889999999999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475184.69313999999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91363.685329999993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173930.56055000002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26425.399280000001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504670.42058999999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6908.9245099999998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4704.3708100000013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8" t="s">
        <v>184</v>
      </c>
      <c r="C54" s="27">
        <v>54244892.117749996</v>
      </c>
      <c r="D54" s="27">
        <v>6536967.3173500001</v>
      </c>
      <c r="E54" s="27">
        <v>12.050843982065871</v>
      </c>
      <c r="F54" s="27">
        <v>2675343.1769000003</v>
      </c>
      <c r="G54" s="27">
        <v>1300683.9007000001</v>
      </c>
      <c r="H54" s="27">
        <v>484807.46388</v>
      </c>
      <c r="I54" s="27">
        <v>2076132.7758699998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186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10566838.524629999</v>
      </c>
      <c r="D9" s="21">
        <v>1683576.0896000001</v>
      </c>
      <c r="E9" s="21">
        <v>15.932637616026701</v>
      </c>
      <c r="F9" s="21">
        <v>779416.25266</v>
      </c>
      <c r="G9" s="21">
        <v>214478.60312000001</v>
      </c>
      <c r="H9" s="21">
        <v>45511.712</v>
      </c>
      <c r="I9" s="21">
        <v>644169.52182000002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7060948.0060400004</v>
      </c>
      <c r="D10" s="21">
        <v>1201312.7271499999</v>
      </c>
      <c r="E10" s="21">
        <v>17.013476464100656</v>
      </c>
      <c r="F10" s="21">
        <v>409413.50419000001</v>
      </c>
      <c r="G10" s="21">
        <v>420902.99164999998</v>
      </c>
      <c r="H10" s="21">
        <v>117846.17229</v>
      </c>
      <c r="I10" s="21">
        <v>253150.05902000002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4789736.8691400001</v>
      </c>
      <c r="D11" s="21">
        <v>847150.66142999998</v>
      </c>
      <c r="E11" s="21">
        <v>17.68678916138678</v>
      </c>
      <c r="F11" s="21">
        <v>405097.29401000001</v>
      </c>
      <c r="G11" s="21">
        <v>145807.84455000001</v>
      </c>
      <c r="H11" s="21">
        <v>128767.54878</v>
      </c>
      <c r="I11" s="21">
        <v>167477.97409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2995786.1751899999</v>
      </c>
      <c r="D12" s="21">
        <v>505223.25472000003</v>
      </c>
      <c r="E12" s="21">
        <v>16.864463121703189</v>
      </c>
      <c r="F12" s="21">
        <v>110525.25134</v>
      </c>
      <c r="G12" s="21">
        <v>3424.7138399999999</v>
      </c>
      <c r="H12" s="21">
        <v>0</v>
      </c>
      <c r="I12" s="21">
        <v>391273.28954000003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1387998.40781</v>
      </c>
      <c r="D13" s="21">
        <v>379422.69538999995</v>
      </c>
      <c r="E13" s="21">
        <v>27.335960420059667</v>
      </c>
      <c r="F13" s="21">
        <v>189266.14622</v>
      </c>
      <c r="G13" s="21">
        <v>70660.050159999999</v>
      </c>
      <c r="H13" s="21">
        <v>7930.0467500000004</v>
      </c>
      <c r="I13" s="21">
        <v>111566.45226000001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2242685.9374699998</v>
      </c>
      <c r="D14" s="21">
        <v>224468.32110999999</v>
      </c>
      <c r="E14" s="21">
        <v>10.008905721468309</v>
      </c>
      <c r="F14" s="21">
        <v>130885.68037999999</v>
      </c>
      <c r="G14" s="21">
        <v>27947.016319999999</v>
      </c>
      <c r="H14" s="21">
        <v>5156.7263700000003</v>
      </c>
      <c r="I14" s="21">
        <v>60478.89804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917969.31830999989</v>
      </c>
      <c r="D15" s="21">
        <v>219246.28263</v>
      </c>
      <c r="E15" s="21">
        <v>23.883835576731133</v>
      </c>
      <c r="F15" s="21">
        <v>115066.18252</v>
      </c>
      <c r="G15" s="21">
        <v>58821.330840000002</v>
      </c>
      <c r="H15" s="21">
        <v>33230.778890000001</v>
      </c>
      <c r="I15" s="21">
        <v>12127.990379999999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1359183.9568</v>
      </c>
      <c r="D16" s="21">
        <v>209935.40498000002</v>
      </c>
      <c r="E16" s="21">
        <v>15.445694744239201</v>
      </c>
      <c r="F16" s="21">
        <v>124720.25598999999</v>
      </c>
      <c r="G16" s="21">
        <v>60301.262360000001</v>
      </c>
      <c r="H16" s="21">
        <v>5490.8355299999994</v>
      </c>
      <c r="I16" s="21">
        <v>19423.051100000001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3186944.1297900002</v>
      </c>
      <c r="D17" s="21">
        <v>201266.91834000003</v>
      </c>
      <c r="E17" s="21">
        <v>6.3153576009900831</v>
      </c>
      <c r="F17" s="21">
        <v>17676.463540000001</v>
      </c>
      <c r="G17" s="21">
        <v>125810.15701000001</v>
      </c>
      <c r="H17" s="21">
        <v>21190.339419999997</v>
      </c>
      <c r="I17" s="21">
        <v>36589.95837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768180.29162000003</v>
      </c>
      <c r="D18" s="21">
        <v>139225.65207000001</v>
      </c>
      <c r="E18" s="21">
        <v>18.124085398805249</v>
      </c>
      <c r="F18" s="21">
        <v>88661.169150000002</v>
      </c>
      <c r="G18" s="21">
        <v>27800.231540000001</v>
      </c>
      <c r="H18" s="21">
        <v>15800.236280000001</v>
      </c>
      <c r="I18" s="21">
        <v>6964.0150999999996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486703.44769999996</v>
      </c>
      <c r="D19" s="21">
        <v>98133.866099999985</v>
      </c>
      <c r="E19" s="21">
        <v>20.162969168134779</v>
      </c>
      <c r="F19" s="21">
        <v>11654.43742</v>
      </c>
      <c r="G19" s="21">
        <v>26031.145989999997</v>
      </c>
      <c r="H19" s="21">
        <v>20254.327390000002</v>
      </c>
      <c r="I19" s="21">
        <v>40193.955299999994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346116.72706999996</v>
      </c>
      <c r="D20" s="21">
        <v>96104.90724</v>
      </c>
      <c r="E20" s="21">
        <v>27.766617364483338</v>
      </c>
      <c r="F20" s="21">
        <v>37318.556759999999</v>
      </c>
      <c r="G20" s="21">
        <v>8574.4256200000018</v>
      </c>
      <c r="H20" s="21">
        <v>3649.3885699999996</v>
      </c>
      <c r="I20" s="21">
        <v>46562.536289999996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677054.52185999998</v>
      </c>
      <c r="D21" s="21">
        <v>88149.157709999999</v>
      </c>
      <c r="E21" s="21">
        <v>13.019506533659531</v>
      </c>
      <c r="F21" s="21">
        <v>56249.444349999998</v>
      </c>
      <c r="G21" s="21">
        <v>24435.727170000002</v>
      </c>
      <c r="H21" s="21">
        <v>152.101</v>
      </c>
      <c r="I21" s="21">
        <v>7311.88519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3744071.8060599999</v>
      </c>
      <c r="D22" s="21">
        <v>77408.609920000003</v>
      </c>
      <c r="E22" s="21">
        <v>2.0674980056394654</v>
      </c>
      <c r="F22" s="21">
        <v>57974.663310000004</v>
      </c>
      <c r="G22" s="21">
        <v>5519.7632400000002</v>
      </c>
      <c r="H22" s="21">
        <v>6213.5267700000013</v>
      </c>
      <c r="I22" s="21">
        <v>7700.6565999999993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277819.62624000001</v>
      </c>
      <c r="D23" s="21">
        <v>66748.498480000009</v>
      </c>
      <c r="E23" s="21">
        <v>24.025839852774833</v>
      </c>
      <c r="F23" s="21">
        <v>3109.1227000000003</v>
      </c>
      <c r="G23" s="21">
        <v>25084.187530000003</v>
      </c>
      <c r="H23" s="21">
        <v>14004.132069999998</v>
      </c>
      <c r="I23" s="21">
        <v>24551.05618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89941.082299999995</v>
      </c>
      <c r="D24" s="21">
        <v>65644.239320000008</v>
      </c>
      <c r="E24" s="21">
        <v>72.98582320928999</v>
      </c>
      <c r="F24" s="21">
        <v>51429.9323</v>
      </c>
      <c r="G24" s="21">
        <v>1345.5704499999999</v>
      </c>
      <c r="H24" s="21">
        <v>4945.1110799999997</v>
      </c>
      <c r="I24" s="21">
        <v>7923.6254900000004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302713.13549999997</v>
      </c>
      <c r="D25" s="21">
        <v>62306.978969999996</v>
      </c>
      <c r="E25" s="21">
        <v>20.582846154688916</v>
      </c>
      <c r="F25" s="21">
        <v>24348.185289999998</v>
      </c>
      <c r="G25" s="21">
        <v>12887.378419999999</v>
      </c>
      <c r="H25" s="21">
        <v>800.61716999999999</v>
      </c>
      <c r="I25" s="21">
        <v>24270.79809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386165.50264999998</v>
      </c>
      <c r="D26" s="21">
        <v>60961.274310000001</v>
      </c>
      <c r="E26" s="21">
        <v>15.786307656086018</v>
      </c>
      <c r="F26" s="21">
        <v>7229.739520000001</v>
      </c>
      <c r="G26" s="21">
        <v>115.01051</v>
      </c>
      <c r="H26" s="21">
        <v>6078.0519599999998</v>
      </c>
      <c r="I26" s="21">
        <v>47538.472320000001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1206978.24728</v>
      </c>
      <c r="D27" s="21">
        <v>54085.615259999999</v>
      </c>
      <c r="E27" s="21">
        <v>4.4810762233607164</v>
      </c>
      <c r="F27" s="21">
        <v>19247.833609999998</v>
      </c>
      <c r="G27" s="21">
        <v>2438.7451299999998</v>
      </c>
      <c r="H27" s="21">
        <v>8590.2366999999995</v>
      </c>
      <c r="I27" s="21">
        <v>23808.79982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397329.81027999998</v>
      </c>
      <c r="D28" s="21">
        <v>53184.281070000005</v>
      </c>
      <c r="E28" s="21">
        <v>13.385424323566566</v>
      </c>
      <c r="F28" s="21">
        <v>3375.6872999999996</v>
      </c>
      <c r="G28" s="21">
        <v>8195.7121200000001</v>
      </c>
      <c r="H28" s="21">
        <v>3333.3334500000001</v>
      </c>
      <c r="I28" s="21">
        <v>38279.548200000005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2891353.7850799998</v>
      </c>
      <c r="D29" s="21">
        <v>50949.54926</v>
      </c>
      <c r="E29" s="21">
        <v>1.7621347315887288</v>
      </c>
      <c r="F29" s="21">
        <v>14739.653530000001</v>
      </c>
      <c r="G29" s="21">
        <v>7456</v>
      </c>
      <c r="H29" s="21">
        <v>0</v>
      </c>
      <c r="I29" s="21">
        <v>28753.89573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493283.14041000005</v>
      </c>
      <c r="D30" s="21">
        <v>38636.508399999999</v>
      </c>
      <c r="E30" s="21">
        <v>7.8325215753140593</v>
      </c>
      <c r="F30" s="21">
        <v>9916.6159900000002</v>
      </c>
      <c r="G30" s="21">
        <v>22370.698620000003</v>
      </c>
      <c r="H30" s="21">
        <v>5995</v>
      </c>
      <c r="I30" s="21">
        <v>354.19378999999998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353613.77551999997</v>
      </c>
      <c r="D31" s="21">
        <v>31868.710480000002</v>
      </c>
      <c r="E31" s="21">
        <v>9.0122932663288005</v>
      </c>
      <c r="F31" s="21">
        <v>4972.813470000001</v>
      </c>
      <c r="G31" s="21">
        <v>4643.7959199999996</v>
      </c>
      <c r="H31" s="21">
        <v>1900.8688999999999</v>
      </c>
      <c r="I31" s="21">
        <v>20351.232190000002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127319.07428</v>
      </c>
      <c r="D32" s="21">
        <v>22250.382980000002</v>
      </c>
      <c r="E32" s="21">
        <v>17.476079767173751</v>
      </c>
      <c r="F32" s="21">
        <v>823.86320000000001</v>
      </c>
      <c r="G32" s="21">
        <v>4097.8560099999995</v>
      </c>
      <c r="H32" s="21">
        <v>13443.786940000002</v>
      </c>
      <c r="I32" s="21">
        <v>3884.8768300000002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526680.73716000002</v>
      </c>
      <c r="D33" s="21">
        <v>19746.526030000001</v>
      </c>
      <c r="E33" s="21">
        <v>3.7492402202667261</v>
      </c>
      <c r="F33" s="21">
        <v>0</v>
      </c>
      <c r="G33" s="21">
        <v>12411.072259999999</v>
      </c>
      <c r="H33" s="21">
        <v>0</v>
      </c>
      <c r="I33" s="21">
        <v>7335.453770000001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4431244.78474</v>
      </c>
      <c r="D34" s="21">
        <v>16360.871419999998</v>
      </c>
      <c r="E34" s="21">
        <v>0.36921615064783558</v>
      </c>
      <c r="F34" s="21">
        <v>0</v>
      </c>
      <c r="G34" s="21">
        <v>477.22103000000004</v>
      </c>
      <c r="H34" s="21">
        <v>659.01668000000006</v>
      </c>
      <c r="I34" s="21">
        <v>15224.633709999998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71500.546000000002</v>
      </c>
      <c r="D35" s="21">
        <v>16272.008279999998</v>
      </c>
      <c r="E35" s="21">
        <v>22.757879751016162</v>
      </c>
      <c r="F35" s="21">
        <v>2869.4239400000001</v>
      </c>
      <c r="G35" s="21">
        <v>304.39371</v>
      </c>
      <c r="H35" s="21">
        <v>329.70635999999996</v>
      </c>
      <c r="I35" s="21">
        <v>12768.484269999999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69952.462629999995</v>
      </c>
      <c r="D36" s="21">
        <v>7526.5388600000006</v>
      </c>
      <c r="E36" s="21">
        <v>10.759505208287191</v>
      </c>
      <c r="F36" s="21">
        <v>0</v>
      </c>
      <c r="G36" s="21">
        <v>0</v>
      </c>
      <c r="H36" s="21">
        <v>721.08617000000004</v>
      </c>
      <c r="I36" s="21">
        <v>6805.4526900000001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70</v>
      </c>
      <c r="C37" s="21">
        <v>54813.360909999996</v>
      </c>
      <c r="D37" s="21">
        <v>7058.9822999999997</v>
      </c>
      <c r="E37" s="21">
        <v>12.878214695848323</v>
      </c>
      <c r="F37" s="21">
        <v>0</v>
      </c>
      <c r="G37" s="21">
        <v>0</v>
      </c>
      <c r="H37" s="21">
        <v>6258.9822999999997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60</v>
      </c>
      <c r="C38" s="21">
        <v>190409.27087000001</v>
      </c>
      <c r="D38" s="21">
        <v>6788.4947700000012</v>
      </c>
      <c r="E38" s="21">
        <v>3.565212312920822</v>
      </c>
      <c r="F38" s="21">
        <v>0</v>
      </c>
      <c r="G38" s="21">
        <v>0</v>
      </c>
      <c r="H38" s="21">
        <v>0</v>
      </c>
      <c r="I38" s="21">
        <v>6788.4947700000012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295138.36405000003</v>
      </c>
      <c r="D39" s="21">
        <v>4132.35689</v>
      </c>
      <c r="E39" s="21">
        <v>1.4001422361004645</v>
      </c>
      <c r="F39" s="21">
        <v>1394.64634</v>
      </c>
      <c r="G39" s="21">
        <v>1229.2638100000001</v>
      </c>
      <c r="H39" s="21">
        <v>825.53703000000007</v>
      </c>
      <c r="I39" s="21">
        <v>682.90971000000002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131713.23095999999</v>
      </c>
      <c r="D40" s="21">
        <v>3375.37266</v>
      </c>
      <c r="E40" s="21">
        <v>2.562667877325906</v>
      </c>
      <c r="F40" s="21">
        <v>0</v>
      </c>
      <c r="G40" s="21">
        <v>0</v>
      </c>
      <c r="H40" s="21">
        <v>0</v>
      </c>
      <c r="I40" s="21">
        <v>3375.37266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169824.31362</v>
      </c>
      <c r="D41" s="21">
        <v>2852.0770299999995</v>
      </c>
      <c r="E41" s="21">
        <v>1.6794279742427376</v>
      </c>
      <c r="F41" s="21">
        <v>0</v>
      </c>
      <c r="G41" s="21">
        <v>0</v>
      </c>
      <c r="H41" s="21">
        <v>2734.1653199999996</v>
      </c>
      <c r="I41" s="21">
        <v>117.91171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222798.86352000001</v>
      </c>
      <c r="D42" s="21">
        <v>1464</v>
      </c>
      <c r="E42" s="21">
        <v>0.65709491371287032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18623.56957</v>
      </c>
      <c r="D43" s="21">
        <v>1199.5088400000002</v>
      </c>
      <c r="E43" s="21">
        <v>6.4408105840904062</v>
      </c>
      <c r="F43" s="21">
        <v>0</v>
      </c>
      <c r="G43" s="21">
        <v>0</v>
      </c>
      <c r="H43" s="21">
        <v>182.91666000000001</v>
      </c>
      <c r="I43" s="21">
        <v>1016.5921800000001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6080.79396</v>
      </c>
      <c r="D44" s="21">
        <v>103.20911</v>
      </c>
      <c r="E44" s="21">
        <v>1.697296614207267</v>
      </c>
      <c r="F44" s="21">
        <v>47.219319999999996</v>
      </c>
      <c r="G44" s="21">
        <v>0</v>
      </c>
      <c r="H44" s="21">
        <v>0</v>
      </c>
      <c r="I44" s="21">
        <v>55.989789999999999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474558.82192000002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90874.169450000001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178999.72497000001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26379.668470000001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450008.46656000003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7778.9553299999998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4533.4814700000006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9" t="s">
        <v>184</v>
      </c>
      <c r="C54" s="27">
        <v>54558123.917959996</v>
      </c>
      <c r="D54" s="27">
        <v>6564140.5331100002</v>
      </c>
      <c r="E54" s="27">
        <v>12.031463074098028</v>
      </c>
      <c r="F54" s="27">
        <v>2677430.03835</v>
      </c>
      <c r="G54" s="27">
        <v>1323572.1689300002</v>
      </c>
      <c r="H54" s="27">
        <v>481996.28882999998</v>
      </c>
      <c r="I54" s="27">
        <v>2081142.037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187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10583180.02018</v>
      </c>
      <c r="D9" s="21">
        <v>1676823.7349</v>
      </c>
      <c r="E9" s="21">
        <v>15.844233318365877</v>
      </c>
      <c r="F9" s="21">
        <v>770468.21195000003</v>
      </c>
      <c r="G9" s="21">
        <v>215789.45244999998</v>
      </c>
      <c r="H9" s="21">
        <v>41151.637189999994</v>
      </c>
      <c r="I9" s="21">
        <v>649414.43330999999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7125696.1683900002</v>
      </c>
      <c r="D10" s="21">
        <v>1215960.5688899998</v>
      </c>
      <c r="E10" s="21">
        <v>17.064445917355712</v>
      </c>
      <c r="F10" s="21">
        <v>419035.57886000001</v>
      </c>
      <c r="G10" s="21">
        <v>408308.87819999998</v>
      </c>
      <c r="H10" s="21">
        <v>119912.63351</v>
      </c>
      <c r="I10" s="21">
        <v>268703.47831999999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4807602.3529599998</v>
      </c>
      <c r="D11" s="21">
        <v>849409.61158999999</v>
      </c>
      <c r="E11" s="21">
        <v>17.668050500620662</v>
      </c>
      <c r="F11" s="21">
        <v>406149.36395999999</v>
      </c>
      <c r="G11" s="21">
        <v>148012.55887000001</v>
      </c>
      <c r="H11" s="21">
        <v>131697.20820999998</v>
      </c>
      <c r="I11" s="21">
        <v>163550.48055000001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3001620.67398</v>
      </c>
      <c r="D12" s="21">
        <v>508384.25122999999</v>
      </c>
      <c r="E12" s="21">
        <v>16.9369919269615</v>
      </c>
      <c r="F12" s="21">
        <v>111001.57715000001</v>
      </c>
      <c r="G12" s="21">
        <v>3424.7138399999999</v>
      </c>
      <c r="H12" s="21">
        <v>0</v>
      </c>
      <c r="I12" s="21">
        <v>393957.96023999999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1390237.0067199999</v>
      </c>
      <c r="D13" s="21">
        <v>429326.56067000004</v>
      </c>
      <c r="E13" s="21">
        <v>30.881537363396365</v>
      </c>
      <c r="F13" s="21">
        <v>235972.99713</v>
      </c>
      <c r="G13" s="21">
        <v>72080.839069999987</v>
      </c>
      <c r="H13" s="21">
        <v>8090.2518900000005</v>
      </c>
      <c r="I13" s="21">
        <v>113182.47258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2243985.1484099999</v>
      </c>
      <c r="D14" s="21">
        <v>225739.93444999997</v>
      </c>
      <c r="E14" s="21">
        <v>10.059778453077127</v>
      </c>
      <c r="F14" s="21">
        <v>133256.09654</v>
      </c>
      <c r="G14" s="21">
        <v>28122.293409999998</v>
      </c>
      <c r="H14" s="21">
        <v>5367.0490899999995</v>
      </c>
      <c r="I14" s="21">
        <v>58994.495409999996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932768.80083000008</v>
      </c>
      <c r="D15" s="21">
        <v>217087.13391999996</v>
      </c>
      <c r="E15" s="21">
        <v>23.273412846444973</v>
      </c>
      <c r="F15" s="21">
        <v>113522.66481</v>
      </c>
      <c r="G15" s="21">
        <v>59948.971380000003</v>
      </c>
      <c r="H15" s="21">
        <v>31054.90913</v>
      </c>
      <c r="I15" s="21">
        <v>12560.588599999999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1356476.3894100001</v>
      </c>
      <c r="D16" s="21">
        <v>215954.14507999999</v>
      </c>
      <c r="E16" s="21">
        <v>15.920228819753312</v>
      </c>
      <c r="F16" s="21">
        <v>124774.16214</v>
      </c>
      <c r="G16" s="21">
        <v>65859.450649999999</v>
      </c>
      <c r="H16" s="21">
        <v>5491.3378899999998</v>
      </c>
      <c r="I16" s="21">
        <v>19829.1944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3170993.1138200001</v>
      </c>
      <c r="D17" s="21">
        <v>200492.73508000001</v>
      </c>
      <c r="E17" s="21">
        <v>6.3227111470599322</v>
      </c>
      <c r="F17" s="21">
        <v>17525.848610000001</v>
      </c>
      <c r="G17" s="21">
        <v>125586.67168000001</v>
      </c>
      <c r="H17" s="21">
        <v>21060.709780000001</v>
      </c>
      <c r="I17" s="21">
        <v>36319.505010000001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757123.31615999993</v>
      </c>
      <c r="D18" s="21">
        <v>135291.22119000001</v>
      </c>
      <c r="E18" s="21">
        <v>17.869113036456724</v>
      </c>
      <c r="F18" s="21">
        <v>85475.548120000007</v>
      </c>
      <c r="G18" s="21">
        <v>28786.871640000001</v>
      </c>
      <c r="H18" s="21">
        <v>14892.967050000001</v>
      </c>
      <c r="I18" s="21">
        <v>6135.8343800000002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497086.21395999996</v>
      </c>
      <c r="D19" s="21">
        <v>102807.66353999999</v>
      </c>
      <c r="E19" s="21">
        <v>20.682058896984987</v>
      </c>
      <c r="F19" s="21">
        <v>23248.72609</v>
      </c>
      <c r="G19" s="21">
        <v>25920.261200000001</v>
      </c>
      <c r="H19" s="21">
        <v>20249.719160000001</v>
      </c>
      <c r="I19" s="21">
        <v>33388.957089999996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342097.45704000001</v>
      </c>
      <c r="D20" s="21">
        <v>97904.853419999999</v>
      </c>
      <c r="E20" s="21">
        <v>28.618994793800063</v>
      </c>
      <c r="F20" s="21">
        <v>39161.434439999997</v>
      </c>
      <c r="G20" s="21">
        <v>8606.7000200000002</v>
      </c>
      <c r="H20" s="21">
        <v>3885.7922700000008</v>
      </c>
      <c r="I20" s="21">
        <v>46250.92669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679532.96561000007</v>
      </c>
      <c r="D21" s="21">
        <v>95552.586809999993</v>
      </c>
      <c r="E21" s="21">
        <v>14.061508660470178</v>
      </c>
      <c r="F21" s="21">
        <v>61810.303930000002</v>
      </c>
      <c r="G21" s="21">
        <v>24301.21241</v>
      </c>
      <c r="H21" s="21">
        <v>152.101</v>
      </c>
      <c r="I21" s="21">
        <v>9288.96947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3740223.54317</v>
      </c>
      <c r="D22" s="21">
        <v>78030.658209999994</v>
      </c>
      <c r="E22" s="21">
        <v>2.0862565381283513</v>
      </c>
      <c r="F22" s="21">
        <v>57766.626219999998</v>
      </c>
      <c r="G22" s="21">
        <v>5724.2058100000013</v>
      </c>
      <c r="H22" s="21">
        <v>6178.9375</v>
      </c>
      <c r="I22" s="21">
        <v>8360.88868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281762.59772000002</v>
      </c>
      <c r="D23" s="21">
        <v>68345.735740000004</v>
      </c>
      <c r="E23" s="21">
        <v>24.256496885338269</v>
      </c>
      <c r="F23" s="21">
        <v>3263.4098100000001</v>
      </c>
      <c r="G23" s="21">
        <v>25673.367190000001</v>
      </c>
      <c r="H23" s="21">
        <v>14397.07329</v>
      </c>
      <c r="I23" s="21">
        <v>25011.885449999998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90490.952449999997</v>
      </c>
      <c r="D24" s="21">
        <v>67024.899219999992</v>
      </c>
      <c r="E24" s="21">
        <v>74.068066923081659</v>
      </c>
      <c r="F24" s="21">
        <v>52111.031539999996</v>
      </c>
      <c r="G24" s="21">
        <v>1345.5704499999999</v>
      </c>
      <c r="H24" s="21">
        <v>5758.9656199999999</v>
      </c>
      <c r="I24" s="21">
        <v>7809.3316099999993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294426.17943999998</v>
      </c>
      <c r="D25" s="21">
        <v>63662.592660000002</v>
      </c>
      <c r="E25" s="21">
        <v>21.622599179558886</v>
      </c>
      <c r="F25" s="21">
        <v>24710.46213</v>
      </c>
      <c r="G25" s="21">
        <v>13092.639070000001</v>
      </c>
      <c r="H25" s="21">
        <v>800.61716999999999</v>
      </c>
      <c r="I25" s="21">
        <v>25058.87429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1213585.9252500001</v>
      </c>
      <c r="D26" s="21">
        <v>60380.330690000003</v>
      </c>
      <c r="E26" s="21">
        <v>4.9753651087838371</v>
      </c>
      <c r="F26" s="21">
        <v>19801.700199999999</v>
      </c>
      <c r="G26" s="21">
        <v>2466.80233</v>
      </c>
      <c r="H26" s="21">
        <v>12412.197249999999</v>
      </c>
      <c r="I26" s="21">
        <v>25699.630910000003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384071.15561000002</v>
      </c>
      <c r="D27" s="21">
        <v>58193.982519999998</v>
      </c>
      <c r="E27" s="21">
        <v>15.151875289247785</v>
      </c>
      <c r="F27" s="21">
        <v>7406.1464099999994</v>
      </c>
      <c r="G27" s="21">
        <v>112.93244</v>
      </c>
      <c r="H27" s="21">
        <v>3783.0113500000002</v>
      </c>
      <c r="I27" s="21">
        <v>46891.892319999999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312184.25866000005</v>
      </c>
      <c r="D28" s="21">
        <v>53301.837939999998</v>
      </c>
      <c r="E28" s="21">
        <v>17.073839074650795</v>
      </c>
      <c r="F28" s="21">
        <v>3444.0333100000003</v>
      </c>
      <c r="G28" s="21">
        <v>8320.1388200000001</v>
      </c>
      <c r="H28" s="21">
        <v>3333.3334500000001</v>
      </c>
      <c r="I28" s="21">
        <v>38204.33236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2904628.0941999997</v>
      </c>
      <c r="D29" s="21">
        <v>50956.838680000001</v>
      </c>
      <c r="E29" s="21">
        <v>1.7543326383763658</v>
      </c>
      <c r="F29" s="21">
        <v>14567.3505</v>
      </c>
      <c r="G29" s="21">
        <v>7456</v>
      </c>
      <c r="H29" s="21">
        <v>0</v>
      </c>
      <c r="I29" s="21">
        <v>28933.48818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492950.31664999999</v>
      </c>
      <c r="D30" s="21">
        <v>38521.972529999999</v>
      </c>
      <c r="E30" s="21">
        <v>7.814575065452491</v>
      </c>
      <c r="F30" s="21">
        <v>9857.8539000000001</v>
      </c>
      <c r="G30" s="21">
        <v>22349.93707</v>
      </c>
      <c r="H30" s="21">
        <v>5995.0126700000001</v>
      </c>
      <c r="I30" s="21">
        <v>319.16889000000003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364596.80874000001</v>
      </c>
      <c r="D31" s="21">
        <v>31169.411160000003</v>
      </c>
      <c r="E31" s="21">
        <v>8.5490082230059841</v>
      </c>
      <c r="F31" s="21">
        <v>5435.5914400000001</v>
      </c>
      <c r="G31" s="21">
        <v>3403.9147700000008</v>
      </c>
      <c r="H31" s="21">
        <v>1900.8688999999999</v>
      </c>
      <c r="I31" s="21">
        <v>20429.036050000002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127091.29014</v>
      </c>
      <c r="D32" s="21">
        <v>23848.27115</v>
      </c>
      <c r="E32" s="21">
        <v>18.764677834121795</v>
      </c>
      <c r="F32" s="21">
        <v>823.86320000000001</v>
      </c>
      <c r="G32" s="21">
        <v>4160.0693700000002</v>
      </c>
      <c r="H32" s="21">
        <v>15153.925740000001</v>
      </c>
      <c r="I32" s="21">
        <v>3710.41284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528905.12547000009</v>
      </c>
      <c r="D33" s="21">
        <v>20424.33425</v>
      </c>
      <c r="E33" s="21">
        <v>3.8616253211481655</v>
      </c>
      <c r="F33" s="21">
        <v>0</v>
      </c>
      <c r="G33" s="21">
        <v>13114.122809999999</v>
      </c>
      <c r="H33" s="21">
        <v>0</v>
      </c>
      <c r="I33" s="21">
        <v>7310.21144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4654424.3138900008</v>
      </c>
      <c r="D34" s="21">
        <v>13029.382079999999</v>
      </c>
      <c r="E34" s="21">
        <v>0.27993541631167934</v>
      </c>
      <c r="F34" s="21">
        <v>0</v>
      </c>
      <c r="G34" s="21">
        <v>473.22307000000001</v>
      </c>
      <c r="H34" s="21">
        <v>641.92417</v>
      </c>
      <c r="I34" s="21">
        <v>11914.234839999999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67857.704419999995</v>
      </c>
      <c r="D35" s="21">
        <v>11886.146789999999</v>
      </c>
      <c r="E35" s="21">
        <v>17.516281889572355</v>
      </c>
      <c r="F35" s="21">
        <v>3241.6562300000001</v>
      </c>
      <c r="G35" s="21">
        <v>364.11854999999997</v>
      </c>
      <c r="H35" s="21">
        <v>0</v>
      </c>
      <c r="I35" s="21">
        <v>8280.3720099999991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55146.732479999999</v>
      </c>
      <c r="D36" s="21">
        <v>7058.9822999999997</v>
      </c>
      <c r="E36" s="21">
        <v>12.800363652660785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190424.12090000001</v>
      </c>
      <c r="D37" s="21">
        <v>6830.63015</v>
      </c>
      <c r="E37" s="21">
        <v>3.5870614067779054</v>
      </c>
      <c r="F37" s="21">
        <v>0</v>
      </c>
      <c r="G37" s="21">
        <v>0</v>
      </c>
      <c r="H37" s="21">
        <v>0</v>
      </c>
      <c r="I37" s="21">
        <v>6830.63015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67392.185670000006</v>
      </c>
      <c r="D38" s="21">
        <v>4922.7574899999991</v>
      </c>
      <c r="E38" s="21">
        <v>7.3046413928542329</v>
      </c>
      <c r="F38" s="21">
        <v>0</v>
      </c>
      <c r="G38" s="21">
        <v>0</v>
      </c>
      <c r="H38" s="21">
        <v>503.25871000000001</v>
      </c>
      <c r="I38" s="21">
        <v>4419.498779999999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297029.18319000001</v>
      </c>
      <c r="D39" s="21">
        <v>4191.8979500000005</v>
      </c>
      <c r="E39" s="21">
        <v>1.4112747794611744</v>
      </c>
      <c r="F39" s="21">
        <v>1418.1880900000001</v>
      </c>
      <c r="G39" s="21">
        <v>1247.9278300000001</v>
      </c>
      <c r="H39" s="21">
        <v>825.53703000000007</v>
      </c>
      <c r="I39" s="21">
        <v>700.245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131859.93665000002</v>
      </c>
      <c r="D40" s="21">
        <v>3412.7006699999997</v>
      </c>
      <c r="E40" s="21">
        <v>2.5881255191699646</v>
      </c>
      <c r="F40" s="21">
        <v>0</v>
      </c>
      <c r="G40" s="21">
        <v>0</v>
      </c>
      <c r="H40" s="21">
        <v>0</v>
      </c>
      <c r="I40" s="21">
        <v>3412.7006699999997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168954.78013999999</v>
      </c>
      <c r="D41" s="21">
        <v>2848.2687299999998</v>
      </c>
      <c r="E41" s="21">
        <v>1.6858171918189329</v>
      </c>
      <c r="F41" s="21">
        <v>0</v>
      </c>
      <c r="G41" s="21">
        <v>0</v>
      </c>
      <c r="H41" s="21">
        <v>2734.1653199999996</v>
      </c>
      <c r="I41" s="21">
        <v>114.10341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20210.135730000002</v>
      </c>
      <c r="D42" s="21">
        <v>1190.7588400000002</v>
      </c>
      <c r="E42" s="21">
        <v>5.8918893762422053</v>
      </c>
      <c r="F42" s="21">
        <v>0</v>
      </c>
      <c r="G42" s="21">
        <v>0</v>
      </c>
      <c r="H42" s="21">
        <v>174.16666000000001</v>
      </c>
      <c r="I42" s="21">
        <v>1016.5921800000001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5722.5638300000001</v>
      </c>
      <c r="D43" s="21">
        <v>98.463329999999999</v>
      </c>
      <c r="E43" s="21">
        <v>1.7206156702668007</v>
      </c>
      <c r="F43" s="21">
        <v>44.680910000000004</v>
      </c>
      <c r="G43" s="21">
        <v>0</v>
      </c>
      <c r="H43" s="21">
        <v>0</v>
      </c>
      <c r="I43" s="21">
        <v>53.782419999999995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492691.35645999998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228816.1153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90359.572920000006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187624.56904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26359.508610000001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455467.55905000004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7852.2565999999997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4535.8668600000001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188</v>
      </c>
      <c r="C54" s="27">
        <v>54857014.169650003</v>
      </c>
      <c r="D54" s="27">
        <v>6640065.8538499996</v>
      </c>
      <c r="E54" s="27">
        <v>12.104315107845697</v>
      </c>
      <c r="F54" s="27">
        <v>2745295.1076199999</v>
      </c>
      <c r="G54" s="27">
        <v>1324053.8444000001</v>
      </c>
      <c r="H54" s="27">
        <v>483858.29330000002</v>
      </c>
      <c r="I54" s="27">
        <v>2086858.6085300001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189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10603805.63455</v>
      </c>
      <c r="D9" s="21">
        <v>1679962.56666</v>
      </c>
      <c r="E9" s="21">
        <v>15.843015465940249</v>
      </c>
      <c r="F9" s="21">
        <v>769425.64057000005</v>
      </c>
      <c r="G9" s="21">
        <v>217719.87912</v>
      </c>
      <c r="H9" s="21">
        <v>40413.088179999999</v>
      </c>
      <c r="I9" s="21">
        <v>652403.95878999995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7130680.9319099998</v>
      </c>
      <c r="D10" s="21">
        <v>1224919.09091</v>
      </c>
      <c r="E10" s="21">
        <v>17.178150342254863</v>
      </c>
      <c r="F10" s="21">
        <v>424679.29196</v>
      </c>
      <c r="G10" s="21">
        <v>409639.64105999999</v>
      </c>
      <c r="H10" s="21">
        <v>121549.46767</v>
      </c>
      <c r="I10" s="21">
        <v>269050.69022000005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4750666.0595100001</v>
      </c>
      <c r="D11" s="21">
        <v>837009.77456000005</v>
      </c>
      <c r="E11" s="21">
        <v>17.618787851536172</v>
      </c>
      <c r="F11" s="21">
        <v>404420.69994000002</v>
      </c>
      <c r="G11" s="21">
        <v>147998.73387</v>
      </c>
      <c r="H11" s="21">
        <v>121463.60740000001</v>
      </c>
      <c r="I11" s="21">
        <v>163126.73334999999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3011928.3468499999</v>
      </c>
      <c r="D12" s="21">
        <v>505893.72811999999</v>
      </c>
      <c r="E12" s="21">
        <v>16.796340080569472</v>
      </c>
      <c r="F12" s="21">
        <v>113277.79770000001</v>
      </c>
      <c r="G12" s="21">
        <v>3424.7138399999999</v>
      </c>
      <c r="H12" s="21">
        <v>0</v>
      </c>
      <c r="I12" s="21">
        <v>389191.21658000001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1387582.879</v>
      </c>
      <c r="D13" s="21">
        <v>435476.59004000004</v>
      </c>
      <c r="E13" s="21">
        <v>31.383825545169476</v>
      </c>
      <c r="F13" s="21">
        <v>239234.62984000001</v>
      </c>
      <c r="G13" s="21">
        <v>74346.364629999996</v>
      </c>
      <c r="H13" s="21">
        <v>8216.604440000001</v>
      </c>
      <c r="I13" s="21">
        <v>113678.99112999999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2242692.0647899997</v>
      </c>
      <c r="D14" s="21">
        <v>226777.53921000002</v>
      </c>
      <c r="E14" s="21">
        <v>10.111844723151279</v>
      </c>
      <c r="F14" s="21">
        <v>136956.48032</v>
      </c>
      <c r="G14" s="21">
        <v>28122.110510000002</v>
      </c>
      <c r="H14" s="21">
        <v>4426.8377</v>
      </c>
      <c r="I14" s="21">
        <v>57272.110679999998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951252.81600999995</v>
      </c>
      <c r="D15" s="21">
        <v>222668.39264000003</v>
      </c>
      <c r="E15" s="21">
        <v>23.40790890627537</v>
      </c>
      <c r="F15" s="21">
        <v>119062.14759000001</v>
      </c>
      <c r="G15" s="21">
        <v>60556.472310000005</v>
      </c>
      <c r="H15" s="21">
        <v>28673.17092</v>
      </c>
      <c r="I15" s="21">
        <v>14376.601819999998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1355829.3958699999</v>
      </c>
      <c r="D16" s="21">
        <v>217429.24662999998</v>
      </c>
      <c r="E16" s="21">
        <v>16.036622844460556</v>
      </c>
      <c r="F16" s="21">
        <v>125821.76241</v>
      </c>
      <c r="G16" s="21">
        <v>67310.794110000003</v>
      </c>
      <c r="H16" s="21">
        <v>5460.0779499999999</v>
      </c>
      <c r="I16" s="21">
        <v>18836.612160000001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3217625.2510600002</v>
      </c>
      <c r="D17" s="21">
        <v>196453.26772999999</v>
      </c>
      <c r="E17" s="21">
        <v>6.1055359900995709</v>
      </c>
      <c r="F17" s="21">
        <v>17525.3514</v>
      </c>
      <c r="G17" s="21">
        <v>145713.87247</v>
      </c>
      <c r="H17" s="21">
        <v>20931.080140000002</v>
      </c>
      <c r="I17" s="21">
        <v>12282.963720000002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757957.16767</v>
      </c>
      <c r="D18" s="21">
        <v>138107.17348</v>
      </c>
      <c r="E18" s="21">
        <v>18.220973343988376</v>
      </c>
      <c r="F18" s="21">
        <v>84940.605230000001</v>
      </c>
      <c r="G18" s="21">
        <v>30705.980510000001</v>
      </c>
      <c r="H18" s="21">
        <v>14947.339819999999</v>
      </c>
      <c r="I18" s="21">
        <v>7513.2479199999998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515572.60285000002</v>
      </c>
      <c r="D19" s="21">
        <v>104940.6344</v>
      </c>
      <c r="E19" s="21">
        <v>20.354191401929725</v>
      </c>
      <c r="F19" s="21">
        <v>24352.049480000001</v>
      </c>
      <c r="G19" s="21">
        <v>26267.965899999999</v>
      </c>
      <c r="H19" s="21">
        <v>20247.142019999999</v>
      </c>
      <c r="I19" s="21">
        <v>34073.476999999999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31</v>
      </c>
      <c r="C20" s="21">
        <v>678248.43715999997</v>
      </c>
      <c r="D20" s="21">
        <v>96794.193189999991</v>
      </c>
      <c r="E20" s="21">
        <v>14.271200328201578</v>
      </c>
      <c r="F20" s="21">
        <v>62689.282869999995</v>
      </c>
      <c r="G20" s="21">
        <v>24521.660230000001</v>
      </c>
      <c r="H20" s="21">
        <v>152.101</v>
      </c>
      <c r="I20" s="21">
        <v>9431.149089999999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37</v>
      </c>
      <c r="C21" s="21">
        <v>336766.18599000003</v>
      </c>
      <c r="D21" s="21">
        <v>93553.33928</v>
      </c>
      <c r="E21" s="21">
        <v>27.779908782996994</v>
      </c>
      <c r="F21" s="21">
        <v>37815.536359999998</v>
      </c>
      <c r="G21" s="21">
        <v>8791.8998900000006</v>
      </c>
      <c r="H21" s="21">
        <v>3453.3890699999997</v>
      </c>
      <c r="I21" s="21">
        <v>43492.513960000004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3656349.8206599997</v>
      </c>
      <c r="D22" s="21">
        <v>77475.216199999995</v>
      </c>
      <c r="E22" s="21">
        <v>2.118922422636659</v>
      </c>
      <c r="F22" s="21">
        <v>59217.396710000001</v>
      </c>
      <c r="G22" s="21">
        <v>5393.8591299999998</v>
      </c>
      <c r="H22" s="21">
        <v>5416.2527599999994</v>
      </c>
      <c r="I22" s="21">
        <v>7447.7075999999997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285283.72074000002</v>
      </c>
      <c r="D23" s="21">
        <v>72669.708780000015</v>
      </c>
      <c r="E23" s="21">
        <v>25.472784984541498</v>
      </c>
      <c r="F23" s="21">
        <v>3257.9867400000003</v>
      </c>
      <c r="G23" s="21">
        <v>28770.999010000003</v>
      </c>
      <c r="H23" s="21">
        <v>14496.388430000001</v>
      </c>
      <c r="I23" s="21">
        <v>26144.334600000002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91379.700819999998</v>
      </c>
      <c r="D24" s="21">
        <v>69674.981480000002</v>
      </c>
      <c r="E24" s="21">
        <v>76.247767124173436</v>
      </c>
      <c r="F24" s="21">
        <v>53468.821479999999</v>
      </c>
      <c r="G24" s="21">
        <v>1345.5704499999999</v>
      </c>
      <c r="H24" s="21">
        <v>7029.7669800000003</v>
      </c>
      <c r="I24" s="21">
        <v>7830.8225700000003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290502.83120000002</v>
      </c>
      <c r="D25" s="21">
        <v>63498.445680000004</v>
      </c>
      <c r="E25" s="21">
        <v>21.858115949404901</v>
      </c>
      <c r="F25" s="21">
        <v>24176.023229999999</v>
      </c>
      <c r="G25" s="21">
        <v>13503.628640000001</v>
      </c>
      <c r="H25" s="21">
        <v>550.00017000000003</v>
      </c>
      <c r="I25" s="21">
        <v>25268.79364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1226328.7420000001</v>
      </c>
      <c r="D26" s="21">
        <v>59499.748919999998</v>
      </c>
      <c r="E26" s="21">
        <v>4.8518596100881402</v>
      </c>
      <c r="F26" s="21">
        <v>19467.313869999998</v>
      </c>
      <c r="G26" s="21">
        <v>2466.80233</v>
      </c>
      <c r="H26" s="21">
        <v>12205.176609999999</v>
      </c>
      <c r="I26" s="21">
        <v>25360.456109999999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381625.41433999996</v>
      </c>
      <c r="D27" s="21">
        <v>58326.59418</v>
      </c>
      <c r="E27" s="21">
        <v>15.2837290149747</v>
      </c>
      <c r="F27" s="21">
        <v>10233.810870000001</v>
      </c>
      <c r="G27" s="21">
        <v>110.89326</v>
      </c>
      <c r="H27" s="21">
        <v>5498.25936</v>
      </c>
      <c r="I27" s="21">
        <v>42483.630689999998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310333.23661999998</v>
      </c>
      <c r="D28" s="21">
        <v>55031.149239999999</v>
      </c>
      <c r="E28" s="21">
        <v>17.732921500569113</v>
      </c>
      <c r="F28" s="21">
        <v>3464.02198</v>
      </c>
      <c r="G28" s="21">
        <v>8565.4308900000015</v>
      </c>
      <c r="H28" s="21">
        <v>3333.3334500000001</v>
      </c>
      <c r="I28" s="21">
        <v>39668.36292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2947648.6896799998</v>
      </c>
      <c r="D29" s="21">
        <v>49981.446259999997</v>
      </c>
      <c r="E29" s="21">
        <v>1.6956378293990673</v>
      </c>
      <c r="F29" s="21">
        <v>13483.33512</v>
      </c>
      <c r="G29" s="21">
        <v>7456</v>
      </c>
      <c r="H29" s="21">
        <v>0</v>
      </c>
      <c r="I29" s="21">
        <v>29042.111140000001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498805.12093999999</v>
      </c>
      <c r="D30" s="21">
        <v>38513.00570999999</v>
      </c>
      <c r="E30" s="21">
        <v>7.7210525901221887</v>
      </c>
      <c r="F30" s="21">
        <v>9817.4878099999987</v>
      </c>
      <c r="G30" s="21">
        <v>22546.170739999998</v>
      </c>
      <c r="H30" s="21">
        <v>5795</v>
      </c>
      <c r="I30" s="21">
        <v>354.34715999999997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377713.17229000002</v>
      </c>
      <c r="D31" s="21">
        <v>30337.353510000001</v>
      </c>
      <c r="E31" s="21">
        <v>8.0318494920552137</v>
      </c>
      <c r="F31" s="21">
        <v>5343.7106900000008</v>
      </c>
      <c r="G31" s="21">
        <v>3526.5608199999997</v>
      </c>
      <c r="H31" s="21">
        <v>1953.5889</v>
      </c>
      <c r="I31" s="21">
        <v>19513.4931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125736.88348</v>
      </c>
      <c r="D32" s="21">
        <v>20828.587159999999</v>
      </c>
      <c r="E32" s="21">
        <v>16.565216652051856</v>
      </c>
      <c r="F32" s="21">
        <v>823.86320000000001</v>
      </c>
      <c r="G32" s="21">
        <v>4282.7154199999995</v>
      </c>
      <c r="H32" s="21">
        <v>11620.80918</v>
      </c>
      <c r="I32" s="21">
        <v>4101.1993599999996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523897.24335</v>
      </c>
      <c r="D33" s="21">
        <v>20679.670959999999</v>
      </c>
      <c r="E33" s="21">
        <v>3.9472761543401615</v>
      </c>
      <c r="F33" s="21">
        <v>0</v>
      </c>
      <c r="G33" s="21">
        <v>13390.49459</v>
      </c>
      <c r="H33" s="21">
        <v>0</v>
      </c>
      <c r="I33" s="21">
        <v>7289.1763700000001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4602740.4743900001</v>
      </c>
      <c r="D34" s="21">
        <v>15885.987219999999</v>
      </c>
      <c r="E34" s="21">
        <v>0.34514192812718525</v>
      </c>
      <c r="F34" s="21">
        <v>0</v>
      </c>
      <c r="G34" s="21">
        <v>464.43011000000001</v>
      </c>
      <c r="H34" s="21">
        <v>624.30709999999999</v>
      </c>
      <c r="I34" s="21">
        <v>14797.25001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64267.533710000003</v>
      </c>
      <c r="D35" s="21">
        <v>12174.20218</v>
      </c>
      <c r="E35" s="21">
        <v>18.943005087039307</v>
      </c>
      <c r="F35" s="21">
        <v>3409.8037799999997</v>
      </c>
      <c r="G35" s="21">
        <v>434.50473</v>
      </c>
      <c r="H35" s="21">
        <v>0</v>
      </c>
      <c r="I35" s="21">
        <v>8329.8936699999995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55051.424549999996</v>
      </c>
      <c r="D36" s="21">
        <v>7058.9822999999997</v>
      </c>
      <c r="E36" s="21">
        <v>12.822524317402065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190928.78611000002</v>
      </c>
      <c r="D37" s="21">
        <v>6500.2406500000006</v>
      </c>
      <c r="E37" s="21">
        <v>3.4045367293410691</v>
      </c>
      <c r="F37" s="21">
        <v>0</v>
      </c>
      <c r="G37" s="21">
        <v>0</v>
      </c>
      <c r="H37" s="21">
        <v>0</v>
      </c>
      <c r="I37" s="21">
        <v>6500.2406500000006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62328.270560000004</v>
      </c>
      <c r="D38" s="21">
        <v>5304.2290500000008</v>
      </c>
      <c r="E38" s="21">
        <v>8.5101495715237458</v>
      </c>
      <c r="F38" s="21">
        <v>0</v>
      </c>
      <c r="G38" s="21">
        <v>0</v>
      </c>
      <c r="H38" s="21">
        <v>539.69123000000002</v>
      </c>
      <c r="I38" s="21">
        <v>4764.5378200000005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301872.69987000001</v>
      </c>
      <c r="D39" s="21">
        <v>3967.4221200000002</v>
      </c>
      <c r="E39" s="21">
        <v>1.3142699295791076</v>
      </c>
      <c r="F39" s="21">
        <v>1418.1880900000001</v>
      </c>
      <c r="G39" s="21">
        <v>1284.72164</v>
      </c>
      <c r="H39" s="21">
        <v>571.33001999999999</v>
      </c>
      <c r="I39" s="21">
        <v>693.18236999999999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131376.55604</v>
      </c>
      <c r="D40" s="21">
        <v>3486.2882999999997</v>
      </c>
      <c r="E40" s="21">
        <v>2.65366090045665</v>
      </c>
      <c r="F40" s="21">
        <v>0</v>
      </c>
      <c r="G40" s="21">
        <v>0</v>
      </c>
      <c r="H40" s="21">
        <v>0</v>
      </c>
      <c r="I40" s="21">
        <v>3486.2882999999997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168081.23897000001</v>
      </c>
      <c r="D41" s="21">
        <v>2844.4964499999996</v>
      </c>
      <c r="E41" s="21">
        <v>1.6923342946726494</v>
      </c>
      <c r="F41" s="21">
        <v>0</v>
      </c>
      <c r="G41" s="21">
        <v>0</v>
      </c>
      <c r="H41" s="21">
        <v>2734.1653199999996</v>
      </c>
      <c r="I41" s="21">
        <v>110.33113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24710.217909999999</v>
      </c>
      <c r="D42" s="21">
        <v>1151.4460200000001</v>
      </c>
      <c r="E42" s="21">
        <v>4.6597971098183661</v>
      </c>
      <c r="F42" s="21">
        <v>0</v>
      </c>
      <c r="G42" s="21">
        <v>0</v>
      </c>
      <c r="H42" s="21">
        <v>165.41666000000001</v>
      </c>
      <c r="I42" s="21">
        <v>986.02936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5418.9584800000002</v>
      </c>
      <c r="D43" s="21">
        <v>93.681219999999996</v>
      </c>
      <c r="E43" s="21">
        <v>1.7287679974990322</v>
      </c>
      <c r="F43" s="21">
        <v>43.270600000000002</v>
      </c>
      <c r="G43" s="21">
        <v>0</v>
      </c>
      <c r="H43" s="21">
        <v>0</v>
      </c>
      <c r="I43" s="21">
        <v>50.410620000000002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425511.92950000003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184216.20840999999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88185.198010000007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180589.43111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26296.148529999999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461332.49101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7514.9798300000002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4526.1130800000001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184</v>
      </c>
      <c r="C54" s="27">
        <v>54722130.007760003</v>
      </c>
      <c r="D54" s="27">
        <v>6654968.4204400005</v>
      </c>
      <c r="E54" s="27">
        <v>12.161384104559302</v>
      </c>
      <c r="F54" s="27">
        <v>2767826.3098400002</v>
      </c>
      <c r="G54" s="27">
        <v>1358662.8702100001</v>
      </c>
      <c r="H54" s="27">
        <v>468726.37477999995</v>
      </c>
      <c r="I54" s="27">
        <v>2059752.86561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190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10563552.52558</v>
      </c>
      <c r="D9" s="21">
        <v>1673620.7094100001</v>
      </c>
      <c r="E9" s="21">
        <v>15.843351044615634</v>
      </c>
      <c r="F9" s="21">
        <v>763989.95016000001</v>
      </c>
      <c r="G9" s="21">
        <v>221034.07047999999</v>
      </c>
      <c r="H9" s="21">
        <v>38036.215929999998</v>
      </c>
      <c r="I9" s="21">
        <v>650560.47284000006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7238361.2265600003</v>
      </c>
      <c r="D10" s="21">
        <v>1241783.4654799998</v>
      </c>
      <c r="E10" s="21">
        <v>17.15558849043725</v>
      </c>
      <c r="F10" s="21">
        <v>437232.66751</v>
      </c>
      <c r="G10" s="21">
        <v>416749.43299</v>
      </c>
      <c r="H10" s="21">
        <v>122478.61182999999</v>
      </c>
      <c r="I10" s="21">
        <v>265322.75315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4751577.7386699999</v>
      </c>
      <c r="D11" s="21">
        <v>780952.94702999992</v>
      </c>
      <c r="E11" s="21">
        <v>16.435655480796029</v>
      </c>
      <c r="F11" s="21">
        <v>397106.04570999998</v>
      </c>
      <c r="G11" s="21">
        <v>142509.09511000002</v>
      </c>
      <c r="H11" s="21">
        <v>77956.374190000002</v>
      </c>
      <c r="I11" s="21">
        <v>163381.43202000001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3025234.2192800003</v>
      </c>
      <c r="D12" s="21">
        <v>495638.68416</v>
      </c>
      <c r="E12" s="21">
        <v>16.38348135166741</v>
      </c>
      <c r="F12" s="21">
        <v>111736.58132</v>
      </c>
      <c r="G12" s="21">
        <v>2674.7138399999999</v>
      </c>
      <c r="H12" s="21">
        <v>0</v>
      </c>
      <c r="I12" s="21">
        <v>381227.38900000002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1377979.24131</v>
      </c>
      <c r="D13" s="21">
        <v>438055.84172000003</v>
      </c>
      <c r="E13" s="21">
        <v>31.789727202534241</v>
      </c>
      <c r="F13" s="21">
        <v>242612.61743000001</v>
      </c>
      <c r="G13" s="21">
        <v>73235.033859999996</v>
      </c>
      <c r="H13" s="21">
        <v>8293.3248299999996</v>
      </c>
      <c r="I13" s="21">
        <v>113914.86559999999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2259601.861</v>
      </c>
      <c r="D14" s="21">
        <v>229019.39030999999</v>
      </c>
      <c r="E14" s="21">
        <v>10.135386868934782</v>
      </c>
      <c r="F14" s="21">
        <v>142266.29152</v>
      </c>
      <c r="G14" s="21">
        <v>28081.925039999998</v>
      </c>
      <c r="H14" s="21">
        <v>4002.3208999999997</v>
      </c>
      <c r="I14" s="21">
        <v>54668.852850000003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945569.30278000003</v>
      </c>
      <c r="D15" s="21">
        <v>224169.42491999999</v>
      </c>
      <c r="E15" s="21">
        <v>23.707350086443761</v>
      </c>
      <c r="F15" s="21">
        <v>118760.98108</v>
      </c>
      <c r="G15" s="21">
        <v>61930.719069999999</v>
      </c>
      <c r="H15" s="21">
        <v>28317.1185</v>
      </c>
      <c r="I15" s="21">
        <v>15160.60627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25</v>
      </c>
      <c r="C16" s="21">
        <v>1353010.6916099999</v>
      </c>
      <c r="D16" s="21">
        <v>220561.54121000002</v>
      </c>
      <c r="E16" s="21">
        <v>16.301537199794431</v>
      </c>
      <c r="F16" s="21">
        <v>124329.30889</v>
      </c>
      <c r="G16" s="21">
        <v>72317.747709999996</v>
      </c>
      <c r="H16" s="21">
        <v>5464.6794099999997</v>
      </c>
      <c r="I16" s="21">
        <v>18449.805199999999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</v>
      </c>
      <c r="C17" s="21">
        <v>2993302.0560599999</v>
      </c>
      <c r="D17" s="21">
        <v>197103.35646000001</v>
      </c>
      <c r="E17" s="21">
        <v>6.5848134524532975</v>
      </c>
      <c r="F17" s="21">
        <v>17505.22464</v>
      </c>
      <c r="G17" s="21">
        <v>144597.04796</v>
      </c>
      <c r="H17" s="21">
        <v>22816.450499999999</v>
      </c>
      <c r="I17" s="21">
        <v>12184.63336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27</v>
      </c>
      <c r="C18" s="21">
        <v>762851.35663000005</v>
      </c>
      <c r="D18" s="21">
        <v>141033.41211999999</v>
      </c>
      <c r="E18" s="21">
        <v>18.487666161207912</v>
      </c>
      <c r="F18" s="21">
        <v>85134.819349999991</v>
      </c>
      <c r="G18" s="21">
        <v>32685.28829</v>
      </c>
      <c r="H18" s="21">
        <v>14726.67503</v>
      </c>
      <c r="I18" s="21">
        <v>8486.6294499999985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31</v>
      </c>
      <c r="C19" s="21">
        <v>676561.44182000007</v>
      </c>
      <c r="D19" s="21">
        <v>98499.909869999989</v>
      </c>
      <c r="E19" s="21">
        <v>14.558900904111233</v>
      </c>
      <c r="F19" s="21">
        <v>64731.440119999999</v>
      </c>
      <c r="G19" s="21">
        <v>24163.85914</v>
      </c>
      <c r="H19" s="21">
        <v>152.101</v>
      </c>
      <c r="I19" s="21">
        <v>9452.5096099999992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37</v>
      </c>
      <c r="C20" s="21">
        <v>332006.15197000001</v>
      </c>
      <c r="D20" s="21">
        <v>93093.133700000006</v>
      </c>
      <c r="E20" s="21">
        <v>28.03958093776885</v>
      </c>
      <c r="F20" s="21">
        <v>36607.767759999995</v>
      </c>
      <c r="G20" s="21">
        <v>8822.0140599999995</v>
      </c>
      <c r="H20" s="21">
        <v>3874.2113100000001</v>
      </c>
      <c r="I20" s="21">
        <v>43789.140570000003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33</v>
      </c>
      <c r="C21" s="21">
        <v>522939.49992999999</v>
      </c>
      <c r="D21" s="21">
        <v>87343.610119999998</v>
      </c>
      <c r="E21" s="21">
        <v>16.702431185957785</v>
      </c>
      <c r="F21" s="21">
        <v>25553.409440000003</v>
      </c>
      <c r="G21" s="21">
        <v>26569.411170000003</v>
      </c>
      <c r="H21" s="21">
        <v>244.5941</v>
      </c>
      <c r="I21" s="21">
        <v>34976.195409999993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48</v>
      </c>
      <c r="C22" s="21">
        <v>3619902.28516</v>
      </c>
      <c r="D22" s="21">
        <v>78649.054579999996</v>
      </c>
      <c r="E22" s="21">
        <v>2.1726844645068564</v>
      </c>
      <c r="F22" s="21">
        <v>63514.986810000002</v>
      </c>
      <c r="G22" s="21">
        <v>4425.1855299999997</v>
      </c>
      <c r="H22" s="21">
        <v>4877.7821299999996</v>
      </c>
      <c r="I22" s="21">
        <v>5831.1001100000003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105</v>
      </c>
      <c r="C23" s="21">
        <v>285024.67887</v>
      </c>
      <c r="D23" s="21">
        <v>72523.813750000001</v>
      </c>
      <c r="E23" s="21">
        <v>25.444748867896514</v>
      </c>
      <c r="F23" s="21">
        <v>3237.8465699999997</v>
      </c>
      <c r="G23" s="21">
        <v>28840.018459999999</v>
      </c>
      <c r="H23" s="21">
        <v>14368.437530000001</v>
      </c>
      <c r="I23" s="21">
        <v>26077.511190000001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50</v>
      </c>
      <c r="C24" s="21">
        <v>90612.030280000006</v>
      </c>
      <c r="D24" s="21">
        <v>69284.989529999992</v>
      </c>
      <c r="E24" s="21">
        <v>76.463345226790096</v>
      </c>
      <c r="F24" s="21">
        <v>54063.630239999999</v>
      </c>
      <c r="G24" s="21">
        <v>1345.5704499999999</v>
      </c>
      <c r="H24" s="21">
        <v>6026.3331500000004</v>
      </c>
      <c r="I24" s="21">
        <v>7849.4556900000007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310813.72066000005</v>
      </c>
      <c r="D25" s="21">
        <v>60951.032559999992</v>
      </c>
      <c r="E25" s="21">
        <v>19.610148622323685</v>
      </c>
      <c r="F25" s="21">
        <v>24126.023229999999</v>
      </c>
      <c r="G25" s="21">
        <v>13700.70363</v>
      </c>
      <c r="H25" s="21">
        <v>550.00017000000003</v>
      </c>
      <c r="I25" s="21">
        <v>22574.305530000001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1220000.5423900001</v>
      </c>
      <c r="D26" s="21">
        <v>58207.675879999995</v>
      </c>
      <c r="E26" s="21">
        <v>4.7711188526170858</v>
      </c>
      <c r="F26" s="21">
        <v>15432.44752</v>
      </c>
      <c r="G26" s="21">
        <v>2500.6872699999999</v>
      </c>
      <c r="H26" s="21">
        <v>12186.157440000001</v>
      </c>
      <c r="I26" s="21">
        <v>28088.38365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58</v>
      </c>
      <c r="C27" s="21">
        <v>380795.53130999999</v>
      </c>
      <c r="D27" s="21">
        <v>56044.355280000003</v>
      </c>
      <c r="E27" s="21">
        <v>14.717702985431078</v>
      </c>
      <c r="F27" s="21">
        <v>9976.4807200000014</v>
      </c>
      <c r="G27" s="21">
        <v>108.83989</v>
      </c>
      <c r="H27" s="21">
        <v>5426.9557500000001</v>
      </c>
      <c r="I27" s="21">
        <v>40532.07892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44</v>
      </c>
      <c r="C28" s="21">
        <v>307692.73694999999</v>
      </c>
      <c r="D28" s="21">
        <v>55529.749370000005</v>
      </c>
      <c r="E28" s="21">
        <v>18.047143367905878</v>
      </c>
      <c r="F28" s="21">
        <v>3519.5412700000011</v>
      </c>
      <c r="G28" s="21">
        <v>8684.9694099999997</v>
      </c>
      <c r="H28" s="21">
        <v>3333.3334500000001</v>
      </c>
      <c r="I28" s="21">
        <v>39991.90524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39</v>
      </c>
      <c r="C29" s="21">
        <v>2942604.6433999999</v>
      </c>
      <c r="D29" s="21">
        <v>49600.731870000003</v>
      </c>
      <c r="E29" s="21">
        <v>1.6856063889265596</v>
      </c>
      <c r="F29" s="21">
        <v>13091.43635</v>
      </c>
      <c r="G29" s="21">
        <v>7456</v>
      </c>
      <c r="H29" s="21">
        <v>0</v>
      </c>
      <c r="I29" s="21">
        <v>29053.29552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503868.34318999999</v>
      </c>
      <c r="D30" s="21">
        <v>38159.207630000004</v>
      </c>
      <c r="E30" s="21">
        <v>7.5732496684378576</v>
      </c>
      <c r="F30" s="21">
        <v>9692.8259499999986</v>
      </c>
      <c r="G30" s="21">
        <v>22758.223550000002</v>
      </c>
      <c r="H30" s="21">
        <v>4720.0268699999997</v>
      </c>
      <c r="I30" s="21">
        <v>988.13126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121</v>
      </c>
      <c r="C31" s="21">
        <v>386582.20222000004</v>
      </c>
      <c r="D31" s="21">
        <v>32890.99409</v>
      </c>
      <c r="E31" s="21">
        <v>8.5081501168752887</v>
      </c>
      <c r="F31" s="21">
        <v>5803.8314600000003</v>
      </c>
      <c r="G31" s="21">
        <v>3586.3300800000002</v>
      </c>
      <c r="H31" s="21">
        <v>2005.89581</v>
      </c>
      <c r="I31" s="21">
        <v>21494.936739999997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129450.82033</v>
      </c>
      <c r="D32" s="21">
        <v>25203.869270000003</v>
      </c>
      <c r="E32" s="21">
        <v>19.469841292430225</v>
      </c>
      <c r="F32" s="21">
        <v>823.86320000000001</v>
      </c>
      <c r="G32" s="21">
        <v>4342.4846799999996</v>
      </c>
      <c r="H32" s="21">
        <v>15549.416640000001</v>
      </c>
      <c r="I32" s="21">
        <v>4488.1047500000004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52</v>
      </c>
      <c r="C33" s="21">
        <v>524946.05024999997</v>
      </c>
      <c r="D33" s="21">
        <v>20936.509099999999</v>
      </c>
      <c r="E33" s="21">
        <v>3.9883163403228212</v>
      </c>
      <c r="F33" s="21">
        <v>0</v>
      </c>
      <c r="G33" s="21">
        <v>13669.590459999999</v>
      </c>
      <c r="H33" s="21">
        <v>0</v>
      </c>
      <c r="I33" s="21">
        <v>7266.9186400000008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54</v>
      </c>
      <c r="C34" s="21">
        <v>4573065.8659700006</v>
      </c>
      <c r="D34" s="21">
        <v>15955.750439999998</v>
      </c>
      <c r="E34" s="21">
        <v>0.34890707695100287</v>
      </c>
      <c r="F34" s="21">
        <v>0</v>
      </c>
      <c r="G34" s="21">
        <v>458.74061999999998</v>
      </c>
      <c r="H34" s="21">
        <v>607.51811999999995</v>
      </c>
      <c r="I34" s="21">
        <v>14889.491699999999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101</v>
      </c>
      <c r="C35" s="21">
        <v>72099.1495</v>
      </c>
      <c r="D35" s="21">
        <v>12189.708050000001</v>
      </c>
      <c r="E35" s="21">
        <v>16.906868020683103</v>
      </c>
      <c r="F35" s="21">
        <v>3417.8455600000002</v>
      </c>
      <c r="G35" s="21">
        <v>491.88321999999999</v>
      </c>
      <c r="H35" s="21">
        <v>0</v>
      </c>
      <c r="I35" s="21">
        <v>8279.9792700000016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70</v>
      </c>
      <c r="C36" s="21">
        <v>55685.593770000007</v>
      </c>
      <c r="D36" s="21">
        <v>6958.9822999999997</v>
      </c>
      <c r="E36" s="21">
        <v>12.496916758655582</v>
      </c>
      <c r="F36" s="21">
        <v>0</v>
      </c>
      <c r="G36" s="21">
        <v>0</v>
      </c>
      <c r="H36" s="21">
        <v>6258.9822999999997</v>
      </c>
      <c r="I36" s="21">
        <v>700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60</v>
      </c>
      <c r="C37" s="21">
        <v>190797.68891</v>
      </c>
      <c r="D37" s="21">
        <v>6327.0997799999996</v>
      </c>
      <c r="E37" s="21">
        <v>3.3161301985080738</v>
      </c>
      <c r="F37" s="21">
        <v>0</v>
      </c>
      <c r="G37" s="21">
        <v>0</v>
      </c>
      <c r="H37" s="21">
        <v>0</v>
      </c>
      <c r="I37" s="21">
        <v>6327.0997799999996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64</v>
      </c>
      <c r="C38" s="21">
        <v>59001.867530000003</v>
      </c>
      <c r="D38" s="21">
        <v>4873.3596099999995</v>
      </c>
      <c r="E38" s="21">
        <v>8.2596700986152651</v>
      </c>
      <c r="F38" s="21">
        <v>0</v>
      </c>
      <c r="G38" s="21">
        <v>0</v>
      </c>
      <c r="H38" s="21">
        <v>526.31356000000005</v>
      </c>
      <c r="I38" s="21">
        <v>4347.0460499999999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74</v>
      </c>
      <c r="C39" s="21">
        <v>306081.26662999997</v>
      </c>
      <c r="D39" s="21">
        <v>4493.8057499999995</v>
      </c>
      <c r="E39" s="21">
        <v>1.4681740570004385</v>
      </c>
      <c r="F39" s="21">
        <v>1440.7333799999999</v>
      </c>
      <c r="G39" s="21">
        <v>1302.6524099999999</v>
      </c>
      <c r="H39" s="21">
        <v>567.27386000000001</v>
      </c>
      <c r="I39" s="21">
        <v>1183.1461000000002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135434.20296</v>
      </c>
      <c r="D40" s="21">
        <v>3522.14986</v>
      </c>
      <c r="E40" s="21">
        <v>2.6006354251889046</v>
      </c>
      <c r="F40" s="21">
        <v>0</v>
      </c>
      <c r="G40" s="21">
        <v>0</v>
      </c>
      <c r="H40" s="21">
        <v>0</v>
      </c>
      <c r="I40" s="21">
        <v>3522.14986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68</v>
      </c>
      <c r="C41" s="21">
        <v>165665.90568999999</v>
      </c>
      <c r="D41" s="21">
        <v>2840.6894499999994</v>
      </c>
      <c r="E41" s="21">
        <v>1.7147097576707182</v>
      </c>
      <c r="F41" s="21">
        <v>0</v>
      </c>
      <c r="G41" s="21">
        <v>0</v>
      </c>
      <c r="H41" s="21">
        <v>2734.1653199999996</v>
      </c>
      <c r="I41" s="21">
        <v>106.52413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90</v>
      </c>
      <c r="C42" s="21">
        <v>24538.210940000001</v>
      </c>
      <c r="D42" s="21">
        <v>1299.95074</v>
      </c>
      <c r="E42" s="21">
        <v>5.2976589987696956</v>
      </c>
      <c r="F42" s="21">
        <v>0</v>
      </c>
      <c r="G42" s="21">
        <v>0</v>
      </c>
      <c r="H42" s="21">
        <v>554.56140000000005</v>
      </c>
      <c r="I42" s="21">
        <v>745.38933999999995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78</v>
      </c>
      <c r="C43" s="21">
        <v>5088.9512200000008</v>
      </c>
      <c r="D43" s="21">
        <v>91.210509999999999</v>
      </c>
      <c r="E43" s="21">
        <v>1.7923243131420699</v>
      </c>
      <c r="F43" s="21">
        <v>42.614269999999998</v>
      </c>
      <c r="G43" s="21">
        <v>0</v>
      </c>
      <c r="H43" s="21">
        <v>0</v>
      </c>
      <c r="I43" s="21">
        <v>48.596239999999995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82</v>
      </c>
      <c r="C44" s="21">
        <v>349909.44410000002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76</v>
      </c>
      <c r="C45" s="21">
        <v>175802.68226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108</v>
      </c>
      <c r="C46" s="21">
        <v>62455.472999999998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86</v>
      </c>
      <c r="C47" s="21">
        <v>167535.09771999999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88</v>
      </c>
      <c r="C48" s="21">
        <v>26296.391520000001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92</v>
      </c>
      <c r="C49" s="21">
        <v>466660.07079999999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96</v>
      </c>
      <c r="C52" s="21">
        <v>7362.6898499999998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30" t="s">
        <v>46</v>
      </c>
      <c r="C53" s="21">
        <v>4524.0398499999992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31" t="s">
        <v>176</v>
      </c>
      <c r="C54" s="27">
        <v>54433814.488779999</v>
      </c>
      <c r="D54" s="27">
        <v>6597410.1159100002</v>
      </c>
      <c r="E54" s="27">
        <v>12.120058419330269</v>
      </c>
      <c r="F54" s="27">
        <v>2775751.2114599999</v>
      </c>
      <c r="G54" s="27">
        <v>1369042.2383800002</v>
      </c>
      <c r="H54" s="27">
        <v>406655.83102999994</v>
      </c>
      <c r="I54" s="27">
        <v>2045960.83504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7" t="s">
        <v>106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4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4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4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4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4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4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4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4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4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4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4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4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4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4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4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4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4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4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4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4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4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4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4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4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4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4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4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4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4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191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126</v>
      </c>
      <c r="C9" s="21">
        <v>10560771.948280001</v>
      </c>
      <c r="D9" s="21">
        <v>1650804.7462200001</v>
      </c>
      <c r="E9" s="21">
        <v>15.631478023619868</v>
      </c>
      <c r="F9" s="21">
        <v>754120.15807</v>
      </c>
      <c r="G9" s="21">
        <v>222526.54005000001</v>
      </c>
      <c r="H9" s="21">
        <v>39593.540659999999</v>
      </c>
      <c r="I9" s="21">
        <v>634564.50744000007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145</v>
      </c>
      <c r="C10" s="21">
        <v>7240620.8992400002</v>
      </c>
      <c r="D10" s="21">
        <v>1289221.62467</v>
      </c>
      <c r="E10" s="21">
        <v>17.805401534077291</v>
      </c>
      <c r="F10" s="21">
        <v>464285.09574000002</v>
      </c>
      <c r="G10" s="21">
        <v>414223.03688999999</v>
      </c>
      <c r="H10" s="21">
        <v>129696.78982999999</v>
      </c>
      <c r="I10" s="21">
        <v>281016.70220999996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141</v>
      </c>
      <c r="C11" s="21">
        <v>6123361.3915200001</v>
      </c>
      <c r="D11" s="21">
        <v>1042901.92767</v>
      </c>
      <c r="E11" s="21">
        <v>17.031526656490886</v>
      </c>
      <c r="F11" s="21">
        <v>507654.56907999999</v>
      </c>
      <c r="G11" s="21">
        <v>215247.42619</v>
      </c>
      <c r="H11" s="21">
        <v>137226.37959</v>
      </c>
      <c r="I11" s="21">
        <v>182773.55280999999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138</v>
      </c>
      <c r="C12" s="21">
        <v>3042079.6297499998</v>
      </c>
      <c r="D12" s="21">
        <v>494138.32499999995</v>
      </c>
      <c r="E12" s="21">
        <v>16.243438211399109</v>
      </c>
      <c r="F12" s="21">
        <v>109865.48817</v>
      </c>
      <c r="G12" s="21">
        <v>2710.16021</v>
      </c>
      <c r="H12" s="21">
        <v>0</v>
      </c>
      <c r="I12" s="21">
        <v>381562.67661999998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133</v>
      </c>
      <c r="C13" s="21">
        <v>1374450.0244400001</v>
      </c>
      <c r="D13" s="21">
        <v>440678.28704000002</v>
      </c>
      <c r="E13" s="21">
        <v>32.062154258358575</v>
      </c>
      <c r="F13" s="21">
        <v>248464.54962999999</v>
      </c>
      <c r="G13" s="21">
        <v>73730.324909999996</v>
      </c>
      <c r="H13" s="21">
        <v>8394.0487900000007</v>
      </c>
      <c r="I13" s="21">
        <v>110089.36370999999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192</v>
      </c>
      <c r="C14" s="21">
        <v>2276973.55204</v>
      </c>
      <c r="D14" s="21">
        <v>229154.64315000002</v>
      </c>
      <c r="E14" s="21">
        <v>10.064001092357634</v>
      </c>
      <c r="F14" s="21">
        <v>151241.10405000002</v>
      </c>
      <c r="G14" s="21">
        <v>28152.522270000001</v>
      </c>
      <c r="H14" s="21">
        <v>4624.4804599999998</v>
      </c>
      <c r="I14" s="21">
        <v>45136.536369999994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153</v>
      </c>
      <c r="C15" s="21">
        <v>956306.05391999998</v>
      </c>
      <c r="D15" s="21">
        <v>226627.65195</v>
      </c>
      <c r="E15" s="21">
        <v>23.698234578880811</v>
      </c>
      <c r="F15" s="21">
        <v>119321.35355</v>
      </c>
      <c r="G15" s="21">
        <v>61871.686820000003</v>
      </c>
      <c r="H15" s="21">
        <v>29473.919550000002</v>
      </c>
      <c r="I15" s="21">
        <v>15960.692030000002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132</v>
      </c>
      <c r="C16" s="21">
        <v>2995407.07442</v>
      </c>
      <c r="D16" s="21">
        <v>195985.96399999998</v>
      </c>
      <c r="E16" s="21">
        <v>6.542882457401844</v>
      </c>
      <c r="F16" s="21">
        <v>17500.033869999996</v>
      </c>
      <c r="G16" s="21">
        <v>143684.72400999998</v>
      </c>
      <c r="H16" s="21">
        <v>22686.82086</v>
      </c>
      <c r="I16" s="21">
        <v>12114.385259999999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155</v>
      </c>
      <c r="C17" s="21">
        <v>770505.37270000007</v>
      </c>
      <c r="D17" s="21">
        <v>144495.87486000001</v>
      </c>
      <c r="E17" s="21">
        <v>18.753389655630627</v>
      </c>
      <c r="F17" s="21">
        <v>88545.298849999992</v>
      </c>
      <c r="G17" s="21">
        <v>32932.825320000004</v>
      </c>
      <c r="H17" s="21">
        <v>14553.88039</v>
      </c>
      <c r="I17" s="21">
        <v>8463.8703000000005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139</v>
      </c>
      <c r="C18" s="21">
        <v>716482.47609999997</v>
      </c>
      <c r="D18" s="21">
        <v>100419.57762</v>
      </c>
      <c r="E18" s="21">
        <v>14.015636246487118</v>
      </c>
      <c r="F18" s="21">
        <v>66945.538560000001</v>
      </c>
      <c r="G18" s="21">
        <v>23845.18795</v>
      </c>
      <c r="H18" s="21">
        <v>152.101</v>
      </c>
      <c r="I18" s="21">
        <v>9476.750109999999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162</v>
      </c>
      <c r="C19" s="21">
        <v>332079.04739999998</v>
      </c>
      <c r="D19" s="21">
        <v>94875.551899999991</v>
      </c>
      <c r="E19" s="21">
        <v>28.570171061024308</v>
      </c>
      <c r="F19" s="21">
        <v>37207.307479999996</v>
      </c>
      <c r="G19" s="21">
        <v>10599.462519999999</v>
      </c>
      <c r="H19" s="21">
        <v>4467.5734400000001</v>
      </c>
      <c r="I19" s="21">
        <v>42601.208460000002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127</v>
      </c>
      <c r="C20" s="21">
        <v>532772.77576999995</v>
      </c>
      <c r="D20" s="21">
        <v>86603.172699999996</v>
      </c>
      <c r="E20" s="21">
        <v>16.255179813727366</v>
      </c>
      <c r="F20" s="21">
        <v>27123.721379999999</v>
      </c>
      <c r="G20" s="21">
        <v>25846.670460000001</v>
      </c>
      <c r="H20" s="21">
        <v>244.5941</v>
      </c>
      <c r="I20" s="21">
        <v>33388.186760000004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142</v>
      </c>
      <c r="C21" s="21">
        <v>3592046.9153800001</v>
      </c>
      <c r="D21" s="21">
        <v>80897.273550000013</v>
      </c>
      <c r="E21" s="21">
        <v>2.2521218529642155</v>
      </c>
      <c r="F21" s="21">
        <v>65435.5219</v>
      </c>
      <c r="G21" s="21">
        <v>4009.7814500000004</v>
      </c>
      <c r="H21" s="21">
        <v>4720.8652999999995</v>
      </c>
      <c r="I21" s="21">
        <v>6731.1049000000003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169</v>
      </c>
      <c r="C22" s="21">
        <v>294070.89030999999</v>
      </c>
      <c r="D22" s="21">
        <v>74902.272089999999</v>
      </c>
      <c r="E22" s="21">
        <v>25.470821682159855</v>
      </c>
      <c r="F22" s="21">
        <v>4334.8201799999997</v>
      </c>
      <c r="G22" s="21">
        <v>28878.134699999999</v>
      </c>
      <c r="H22" s="21">
        <v>14437.20715</v>
      </c>
      <c r="I22" s="21">
        <v>27252.110059999999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149</v>
      </c>
      <c r="C23" s="21">
        <v>90885.518100000001</v>
      </c>
      <c r="D23" s="21">
        <v>69714.651469999997</v>
      </c>
      <c r="E23" s="21">
        <v>76.706006553534735</v>
      </c>
      <c r="F23" s="21">
        <v>54508.82849</v>
      </c>
      <c r="G23" s="21">
        <v>1345.5704499999999</v>
      </c>
      <c r="H23" s="21">
        <v>6026.3331500000004</v>
      </c>
      <c r="I23" s="21">
        <v>7833.9193800000003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159</v>
      </c>
      <c r="C24" s="21">
        <v>305452.53269999998</v>
      </c>
      <c r="D24" s="21">
        <v>61483.864140000005</v>
      </c>
      <c r="E24" s="21">
        <v>20.128778634285002</v>
      </c>
      <c r="F24" s="21">
        <v>24126.023229999999</v>
      </c>
      <c r="G24" s="21">
        <v>13894.422980000001</v>
      </c>
      <c r="H24" s="21">
        <v>245.50493</v>
      </c>
      <c r="I24" s="21">
        <v>23217.913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140</v>
      </c>
      <c r="C25" s="21">
        <v>1226759.2825799999</v>
      </c>
      <c r="D25" s="21">
        <v>58630.805319999999</v>
      </c>
      <c r="E25" s="21">
        <v>4.7793243672624541</v>
      </c>
      <c r="F25" s="21">
        <v>16185.1464</v>
      </c>
      <c r="G25" s="21">
        <v>2538.7202499999999</v>
      </c>
      <c r="H25" s="21">
        <v>11991.697179999999</v>
      </c>
      <c r="I25" s="21">
        <v>27915.241489999997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128</v>
      </c>
      <c r="C26" s="21">
        <v>320675.78813999996</v>
      </c>
      <c r="D26" s="21">
        <v>54920.076639999999</v>
      </c>
      <c r="E26" s="21">
        <v>17.126355861959592</v>
      </c>
      <c r="F26" s="21">
        <v>3456.2429400000001</v>
      </c>
      <c r="G26" s="21">
        <v>8802.5005999999994</v>
      </c>
      <c r="H26" s="21">
        <v>3933.3334500000001</v>
      </c>
      <c r="I26" s="21">
        <v>38727.999649999998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157</v>
      </c>
      <c r="C27" s="21">
        <v>387134.37306000001</v>
      </c>
      <c r="D27" s="21">
        <v>49609.306130000004</v>
      </c>
      <c r="E27" s="21">
        <v>12.814492740046957</v>
      </c>
      <c r="F27" s="21">
        <v>10009.181779999999</v>
      </c>
      <c r="G27" s="21">
        <v>0</v>
      </c>
      <c r="H27" s="21">
        <v>5391.6152200000006</v>
      </c>
      <c r="I27" s="21">
        <v>34208.509130000006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125</v>
      </c>
      <c r="C28" s="21">
        <v>2961898.5102300001</v>
      </c>
      <c r="D28" s="21">
        <v>49594.955679999999</v>
      </c>
      <c r="E28" s="21">
        <v>1.6744312983279366</v>
      </c>
      <c r="F28" s="21">
        <v>13151.17662</v>
      </c>
      <c r="G28" s="21">
        <v>7456</v>
      </c>
      <c r="H28" s="21">
        <v>0</v>
      </c>
      <c r="I28" s="21">
        <v>28987.779059999997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154</v>
      </c>
      <c r="C29" s="21">
        <v>402826.63594999997</v>
      </c>
      <c r="D29" s="21">
        <v>39426.854290000003</v>
      </c>
      <c r="E29" s="21">
        <v>9.7875489779910634</v>
      </c>
      <c r="F29" s="21">
        <v>6324.2187300000005</v>
      </c>
      <c r="G29" s="21">
        <v>3645.0956800000004</v>
      </c>
      <c r="H29" s="21">
        <v>2050.9358099999999</v>
      </c>
      <c r="I29" s="21">
        <v>27406.604070000001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146</v>
      </c>
      <c r="C30" s="21">
        <v>475973.29813999997</v>
      </c>
      <c r="D30" s="21">
        <v>37652.657070000001</v>
      </c>
      <c r="E30" s="21">
        <v>7.9106658329655026</v>
      </c>
      <c r="F30" s="21">
        <v>9651.1521499999999</v>
      </c>
      <c r="G30" s="21">
        <v>22850.925360000001</v>
      </c>
      <c r="H30" s="21">
        <v>4195.0329700000011</v>
      </c>
      <c r="I30" s="21">
        <v>955.54658999999992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160</v>
      </c>
      <c r="C31" s="21">
        <v>131741.83739</v>
      </c>
      <c r="D31" s="21">
        <v>24834.169909999997</v>
      </c>
      <c r="E31" s="21">
        <v>18.850632723819182</v>
      </c>
      <c r="F31" s="21">
        <v>823.86320000000001</v>
      </c>
      <c r="G31" s="21">
        <v>4401.2502700000014</v>
      </c>
      <c r="H31" s="21">
        <v>16529.331009999998</v>
      </c>
      <c r="I31" s="21">
        <v>3079.72543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135</v>
      </c>
      <c r="C32" s="21">
        <v>525984.94414000004</v>
      </c>
      <c r="D32" s="21">
        <v>21067.09029</v>
      </c>
      <c r="E32" s="21">
        <v>4.0052648891776315</v>
      </c>
      <c r="F32" s="21">
        <v>0</v>
      </c>
      <c r="G32" s="21">
        <v>13807.10046</v>
      </c>
      <c r="H32" s="21">
        <v>0</v>
      </c>
      <c r="I32" s="21">
        <v>7259.9898300000004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124</v>
      </c>
      <c r="C33" s="21">
        <v>4247243.8284999998</v>
      </c>
      <c r="D33" s="21">
        <v>15766.869150000002</v>
      </c>
      <c r="E33" s="21">
        <v>0.37122590052872928</v>
      </c>
      <c r="F33" s="21">
        <v>0</v>
      </c>
      <c r="G33" s="21">
        <v>524.62323000000004</v>
      </c>
      <c r="H33" s="21">
        <v>592.12374</v>
      </c>
      <c r="I33" s="21">
        <v>14650.122180000002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170</v>
      </c>
      <c r="C34" s="21">
        <v>70375.228340000001</v>
      </c>
      <c r="D34" s="21">
        <v>12299.946660000001</v>
      </c>
      <c r="E34" s="21">
        <v>17.477665011012029</v>
      </c>
      <c r="F34" s="21">
        <v>3436.8863300000003</v>
      </c>
      <c r="G34" s="21">
        <v>595.65221999999994</v>
      </c>
      <c r="H34" s="21">
        <v>0</v>
      </c>
      <c r="I34" s="21">
        <v>8267.4081100000003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143</v>
      </c>
      <c r="C35" s="21">
        <v>58328.021369999995</v>
      </c>
      <c r="D35" s="21">
        <v>6958.9822999999997</v>
      </c>
      <c r="E35" s="21">
        <v>11.930770385397011</v>
      </c>
      <c r="F35" s="21">
        <v>0</v>
      </c>
      <c r="G35" s="21">
        <v>0</v>
      </c>
      <c r="H35" s="21">
        <v>6258.9822999999997</v>
      </c>
      <c r="I35" s="21">
        <v>700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150</v>
      </c>
      <c r="C36" s="21">
        <v>189085.05035</v>
      </c>
      <c r="D36" s="21">
        <v>6173.4103299999997</v>
      </c>
      <c r="E36" s="21">
        <v>3.2648854674512346</v>
      </c>
      <c r="F36" s="21">
        <v>0</v>
      </c>
      <c r="G36" s="21">
        <v>0</v>
      </c>
      <c r="H36" s="21">
        <v>0</v>
      </c>
      <c r="I36" s="21">
        <v>6173.4103299999997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163</v>
      </c>
      <c r="C37" s="21">
        <v>57339.092770000003</v>
      </c>
      <c r="D37" s="21">
        <v>5312.93696</v>
      </c>
      <c r="E37" s="21">
        <v>9.2658197110152845</v>
      </c>
      <c r="F37" s="21">
        <v>0</v>
      </c>
      <c r="G37" s="21">
        <v>0</v>
      </c>
      <c r="H37" s="21">
        <v>553.96533999999997</v>
      </c>
      <c r="I37" s="21">
        <v>4758.9716200000003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152</v>
      </c>
      <c r="C38" s="21">
        <v>309918.26822000003</v>
      </c>
      <c r="D38" s="21">
        <v>4451.0177500000009</v>
      </c>
      <c r="E38" s="21">
        <v>1.4361908304290021</v>
      </c>
      <c r="F38" s="21">
        <v>1478.79764</v>
      </c>
      <c r="G38" s="21">
        <v>1320.2820900000002</v>
      </c>
      <c r="H38" s="21">
        <v>463.09787</v>
      </c>
      <c r="I38" s="21">
        <v>1188.84015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137</v>
      </c>
      <c r="C39" s="21">
        <v>161344.13219999999</v>
      </c>
      <c r="D39" s="21">
        <v>2836.8818499999998</v>
      </c>
      <c r="E39" s="21">
        <v>1.7582801502092678</v>
      </c>
      <c r="F39" s="21">
        <v>0</v>
      </c>
      <c r="G39" s="21">
        <v>0</v>
      </c>
      <c r="H39" s="21">
        <v>2734.1653199999996</v>
      </c>
      <c r="I39" s="21">
        <v>102.71653000000001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167</v>
      </c>
      <c r="C40" s="21">
        <v>140960.61705</v>
      </c>
      <c r="D40" s="21">
        <v>2640.7502200000004</v>
      </c>
      <c r="E40" s="21">
        <v>1.8733957578117739</v>
      </c>
      <c r="F40" s="21">
        <v>0</v>
      </c>
      <c r="G40" s="21">
        <v>0</v>
      </c>
      <c r="H40" s="21">
        <v>0</v>
      </c>
      <c r="I40" s="21">
        <v>2640.7502200000004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158</v>
      </c>
      <c r="C41" s="21">
        <v>29184.82762</v>
      </c>
      <c r="D41" s="21">
        <v>1178.70074</v>
      </c>
      <c r="E41" s="21">
        <v>4.0387449100170496</v>
      </c>
      <c r="F41" s="21">
        <v>0</v>
      </c>
      <c r="G41" s="21">
        <v>0</v>
      </c>
      <c r="H41" s="21">
        <v>433.31140000000005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156</v>
      </c>
      <c r="C42" s="21">
        <v>4497.1226100000003</v>
      </c>
      <c r="D42" s="21">
        <v>86.39403999999999</v>
      </c>
      <c r="E42" s="21">
        <v>1.9210959427232512</v>
      </c>
      <c r="F42" s="21">
        <v>40.216629999999995</v>
      </c>
      <c r="G42" s="21">
        <v>0</v>
      </c>
      <c r="H42" s="21">
        <v>0</v>
      </c>
      <c r="I42" s="21">
        <v>46.177410000000002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129</v>
      </c>
      <c r="C43" s="21">
        <v>386583.68657999998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130</v>
      </c>
      <c r="C44" s="21">
        <v>168779.34722999998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131</v>
      </c>
      <c r="C45" s="21">
        <v>62253.488069999999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134</v>
      </c>
      <c r="C46" s="21">
        <v>165600.52191000001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147</v>
      </c>
      <c r="C47" s="21">
        <v>26315.753699999997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161</v>
      </c>
      <c r="C48" s="21">
        <v>474276.71512000001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164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165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166</v>
      </c>
      <c r="C51" s="21">
        <v>7317.99323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168</v>
      </c>
      <c r="C52" s="21">
        <v>4521.9744900000005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184</v>
      </c>
      <c r="C53" s="27">
        <v>54282155.439410001</v>
      </c>
      <c r="D53" s="27">
        <v>6676347.2133599995</v>
      </c>
      <c r="E53" s="27">
        <v>12.29934065682445</v>
      </c>
      <c r="F53" s="27">
        <v>2805236.2946500001</v>
      </c>
      <c r="G53" s="27">
        <v>1369440.6273399999</v>
      </c>
      <c r="H53" s="27">
        <v>471671.63081</v>
      </c>
      <c r="I53" s="27">
        <v>2029998.66056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193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10579114.759919999</v>
      </c>
      <c r="D9" s="21">
        <v>1592898.96208</v>
      </c>
      <c r="E9" s="21">
        <v>15.057015622090159</v>
      </c>
      <c r="F9" s="21">
        <v>743696.01277000003</v>
      </c>
      <c r="G9" s="21">
        <v>338110.85002999997</v>
      </c>
      <c r="H9" s="21">
        <v>38787.302450000003</v>
      </c>
      <c r="I9" s="21">
        <v>472304.79683000001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7203553.3332399996</v>
      </c>
      <c r="D10" s="21">
        <v>1307038.7122400003</v>
      </c>
      <c r="E10" s="21">
        <v>18.144360869917001</v>
      </c>
      <c r="F10" s="21">
        <v>481993.84349</v>
      </c>
      <c r="G10" s="21">
        <v>415638.50174000004</v>
      </c>
      <c r="H10" s="21">
        <v>132222.70662000001</v>
      </c>
      <c r="I10" s="21">
        <v>277183.66038999998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6119116.9246899998</v>
      </c>
      <c r="D11" s="21">
        <v>1005729.49089</v>
      </c>
      <c r="E11" s="21">
        <v>16.435859998556101</v>
      </c>
      <c r="F11" s="21">
        <v>516089.48718</v>
      </c>
      <c r="G11" s="21">
        <v>166147.65714</v>
      </c>
      <c r="H11" s="21">
        <v>146048.90291999999</v>
      </c>
      <c r="I11" s="21">
        <v>177443.44365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3064935.4507300002</v>
      </c>
      <c r="D12" s="21">
        <v>496619.92647999997</v>
      </c>
      <c r="E12" s="21">
        <v>16.203275222703827</v>
      </c>
      <c r="F12" s="21">
        <v>108411.08668000001</v>
      </c>
      <c r="G12" s="21">
        <v>2819.7368500000002</v>
      </c>
      <c r="H12" s="21">
        <v>0</v>
      </c>
      <c r="I12" s="21">
        <v>385389.10294999997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1317624.1168699998</v>
      </c>
      <c r="D13" s="21">
        <v>442084.71710999997</v>
      </c>
      <c r="E13" s="21">
        <v>33.551656458760554</v>
      </c>
      <c r="F13" s="21">
        <v>250485.51412000001</v>
      </c>
      <c r="G13" s="21">
        <v>74267.926219999994</v>
      </c>
      <c r="H13" s="21">
        <v>8486.1325400000005</v>
      </c>
      <c r="I13" s="21">
        <v>108845.14423000001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2260242.1214899998</v>
      </c>
      <c r="D14" s="21">
        <v>229130.82236000002</v>
      </c>
      <c r="E14" s="21">
        <v>10.137445903757961</v>
      </c>
      <c r="F14" s="21">
        <v>152494.23997</v>
      </c>
      <c r="G14" s="21">
        <v>28152.335190000002</v>
      </c>
      <c r="H14" s="21">
        <v>4951.3415200000018</v>
      </c>
      <c r="I14" s="21">
        <v>43532.905679999996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967195.8202999999</v>
      </c>
      <c r="D15" s="21">
        <v>215460.96318999998</v>
      </c>
      <c r="E15" s="21">
        <v>22.276870791601372</v>
      </c>
      <c r="F15" s="21">
        <v>106310.42437000001</v>
      </c>
      <c r="G15" s="21">
        <v>63157.185469999997</v>
      </c>
      <c r="H15" s="21">
        <v>29443.247660000001</v>
      </c>
      <c r="I15" s="21">
        <v>16550.10569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15</v>
      </c>
      <c r="C16" s="21">
        <v>2982537.3103200002</v>
      </c>
      <c r="D16" s="21">
        <v>194748.62893000001</v>
      </c>
      <c r="E16" s="21">
        <v>6.529629260835808</v>
      </c>
      <c r="F16" s="21">
        <v>17519.00661</v>
      </c>
      <c r="G16" s="21">
        <v>142772.40938999999</v>
      </c>
      <c r="H16" s="21">
        <v>22416.42022</v>
      </c>
      <c r="I16" s="21">
        <v>12040.79271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27</v>
      </c>
      <c r="C17" s="21">
        <v>771733.21036999999</v>
      </c>
      <c r="D17" s="21">
        <v>151680.33416000003</v>
      </c>
      <c r="E17" s="21">
        <v>19.654503929833261</v>
      </c>
      <c r="F17" s="21">
        <v>96116.884310000009</v>
      </c>
      <c r="G17" s="21">
        <v>32953.758000000002</v>
      </c>
      <c r="H17" s="21">
        <v>14362.071109999999</v>
      </c>
      <c r="I17" s="21">
        <v>8247.6207400000003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31</v>
      </c>
      <c r="C18" s="21">
        <v>694835.94211000006</v>
      </c>
      <c r="D18" s="21">
        <v>102523.74374000001</v>
      </c>
      <c r="E18" s="21">
        <v>14.755100812526676</v>
      </c>
      <c r="F18" s="21">
        <v>69738.996079999997</v>
      </c>
      <c r="G18" s="21">
        <v>23208.645740000004</v>
      </c>
      <c r="H18" s="21">
        <v>42.4</v>
      </c>
      <c r="I18" s="21">
        <v>9533.7019199999995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33</v>
      </c>
      <c r="C19" s="21">
        <v>536520.57204999996</v>
      </c>
      <c r="D19" s="21">
        <v>86094.516220000005</v>
      </c>
      <c r="E19" s="21">
        <v>16.046824801338019</v>
      </c>
      <c r="F19" s="21">
        <v>27801.28745</v>
      </c>
      <c r="G19" s="21">
        <v>24741.731090000001</v>
      </c>
      <c r="H19" s="21">
        <v>242.11957999999998</v>
      </c>
      <c r="I19" s="21">
        <v>33309.378100000002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48</v>
      </c>
      <c r="C20" s="21">
        <v>3598774.9625500003</v>
      </c>
      <c r="D20" s="21">
        <v>84146.497430000003</v>
      </c>
      <c r="E20" s="21">
        <v>2.3381983676571969</v>
      </c>
      <c r="F20" s="21">
        <v>67089.30995000001</v>
      </c>
      <c r="G20" s="21">
        <v>4133.5096199999998</v>
      </c>
      <c r="H20" s="21">
        <v>5073.3359600000003</v>
      </c>
      <c r="I20" s="21">
        <v>7850.3419000000004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37</v>
      </c>
      <c r="C21" s="21">
        <v>336727.47143000003</v>
      </c>
      <c r="D21" s="21">
        <v>77454.028770000004</v>
      </c>
      <c r="E21" s="21">
        <v>23.00199281070579</v>
      </c>
      <c r="F21" s="21">
        <v>38329.564460000001</v>
      </c>
      <c r="G21" s="21">
        <v>7409.1185099999993</v>
      </c>
      <c r="H21" s="21">
        <v>1812.54629</v>
      </c>
      <c r="I21" s="21">
        <v>29902.799510000001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105</v>
      </c>
      <c r="C22" s="21">
        <v>299218.37221</v>
      </c>
      <c r="D22" s="21">
        <v>76255.717069999999</v>
      </c>
      <c r="E22" s="21">
        <v>25.484971563337549</v>
      </c>
      <c r="F22" s="21">
        <v>9997.108040000001</v>
      </c>
      <c r="G22" s="21">
        <v>28912.015579999999</v>
      </c>
      <c r="H22" s="21">
        <v>9090.1685799999996</v>
      </c>
      <c r="I22" s="21">
        <v>28256.424870000003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50</v>
      </c>
      <c r="C23" s="21">
        <v>89129.977559999999</v>
      </c>
      <c r="D23" s="21">
        <v>68172.622459999999</v>
      </c>
      <c r="E23" s="21">
        <v>76.486749269187186</v>
      </c>
      <c r="F23" s="21">
        <v>54616.520570000001</v>
      </c>
      <c r="G23" s="21">
        <v>1345.5705500000001</v>
      </c>
      <c r="H23" s="21">
        <v>4736.4285799999998</v>
      </c>
      <c r="I23" s="21">
        <v>7474.1027599999998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44</v>
      </c>
      <c r="C24" s="21">
        <v>333833.10733999999</v>
      </c>
      <c r="D24" s="21">
        <v>63740.71097</v>
      </c>
      <c r="E24" s="21">
        <v>19.093585857283415</v>
      </c>
      <c r="F24" s="21">
        <v>7568.2780700000003</v>
      </c>
      <c r="G24" s="21">
        <v>9378.4169499999989</v>
      </c>
      <c r="H24" s="21">
        <v>20669.444080000001</v>
      </c>
      <c r="I24" s="21">
        <v>26124.571869999996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309442.26011000003</v>
      </c>
      <c r="D25" s="21">
        <v>63235.620769999994</v>
      </c>
      <c r="E25" s="21">
        <v>20.435353835484882</v>
      </c>
      <c r="F25" s="21">
        <v>24125.822909999999</v>
      </c>
      <c r="G25" s="21">
        <v>14214.864319999999</v>
      </c>
      <c r="H25" s="21">
        <v>1125.1006100000002</v>
      </c>
      <c r="I25" s="21">
        <v>23769.83293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1233319.15497</v>
      </c>
      <c r="D26" s="21">
        <v>62186.724099999999</v>
      </c>
      <c r="E26" s="21">
        <v>5.0422247841851338</v>
      </c>
      <c r="F26" s="21">
        <v>16274.00324</v>
      </c>
      <c r="G26" s="21">
        <v>2538.7202499999999</v>
      </c>
      <c r="H26" s="21">
        <v>11391.168300000001</v>
      </c>
      <c r="I26" s="21">
        <v>31982.832309999998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39</v>
      </c>
      <c r="C27" s="21">
        <v>2986013.2755300002</v>
      </c>
      <c r="D27" s="21">
        <v>54257.266989999996</v>
      </c>
      <c r="E27" s="21">
        <v>1.8170470786125235</v>
      </c>
      <c r="F27" s="21">
        <v>13727.159119999998</v>
      </c>
      <c r="G27" s="21">
        <v>7456</v>
      </c>
      <c r="H27" s="21">
        <v>0</v>
      </c>
      <c r="I27" s="21">
        <v>33074.10787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58</v>
      </c>
      <c r="C28" s="21">
        <v>384221.35008</v>
      </c>
      <c r="D28" s="21">
        <v>52458.339229999998</v>
      </c>
      <c r="E28" s="21">
        <v>13.653155718462152</v>
      </c>
      <c r="F28" s="21">
        <v>12817.137419999999</v>
      </c>
      <c r="G28" s="21">
        <v>0</v>
      </c>
      <c r="H28" s="21">
        <v>5439.3677300000008</v>
      </c>
      <c r="I28" s="21">
        <v>34201.834080000001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121</v>
      </c>
      <c r="C29" s="21">
        <v>407323.81078</v>
      </c>
      <c r="D29" s="21">
        <v>41024.666509999995</v>
      </c>
      <c r="E29" s="21">
        <v>10.071757511901964</v>
      </c>
      <c r="F29" s="21">
        <v>7595.1205999999993</v>
      </c>
      <c r="G29" s="21">
        <v>5641.9227499999997</v>
      </c>
      <c r="H29" s="21">
        <v>162.63999999999999</v>
      </c>
      <c r="I29" s="21">
        <v>27624.98316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484049.04180000001</v>
      </c>
      <c r="D30" s="21">
        <v>38517.331870000002</v>
      </c>
      <c r="E30" s="21">
        <v>7.9573201357383621</v>
      </c>
      <c r="F30" s="21">
        <v>9604.4582599999994</v>
      </c>
      <c r="G30" s="21">
        <v>23001.292579999998</v>
      </c>
      <c r="H30" s="21">
        <v>4960.0540499999997</v>
      </c>
      <c r="I30" s="21">
        <v>951.52697999999998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52</v>
      </c>
      <c r="C31" s="21">
        <v>521436.81412</v>
      </c>
      <c r="D31" s="21">
        <v>21383.905769999998</v>
      </c>
      <c r="E31" s="21">
        <v>4.100958196840863</v>
      </c>
      <c r="F31" s="21">
        <v>0</v>
      </c>
      <c r="G31" s="21">
        <v>14160.44472</v>
      </c>
      <c r="H31" s="21">
        <v>0</v>
      </c>
      <c r="I31" s="21">
        <v>7223.4610499999999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127884.68633</v>
      </c>
      <c r="D32" s="21">
        <v>19490.81177</v>
      </c>
      <c r="E32" s="21">
        <v>15.240927064328048</v>
      </c>
      <c r="F32" s="21">
        <v>772.98885999999993</v>
      </c>
      <c r="G32" s="21">
        <v>4497.2084400000003</v>
      </c>
      <c r="H32" s="21">
        <v>10847.839019999999</v>
      </c>
      <c r="I32" s="21">
        <v>3372.7754500000001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54</v>
      </c>
      <c r="C33" s="21">
        <v>4322948.2169399997</v>
      </c>
      <c r="D33" s="21">
        <v>16006.692599999998</v>
      </c>
      <c r="E33" s="21">
        <v>0.37027259630998638</v>
      </c>
      <c r="F33" s="21">
        <v>0</v>
      </c>
      <c r="G33" s="21">
        <v>571.60442</v>
      </c>
      <c r="H33" s="21">
        <v>574.13906000000009</v>
      </c>
      <c r="I33" s="21">
        <v>14860.949119999999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101</v>
      </c>
      <c r="C34" s="21">
        <v>68153.734049999999</v>
      </c>
      <c r="D34" s="21">
        <v>12361.355100000001</v>
      </c>
      <c r="E34" s="21">
        <v>18.137458309960351</v>
      </c>
      <c r="F34" s="21">
        <v>3456.7308900000003</v>
      </c>
      <c r="G34" s="21">
        <v>687.77206999999999</v>
      </c>
      <c r="H34" s="21">
        <v>0</v>
      </c>
      <c r="I34" s="21">
        <v>8216.8521400000009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70</v>
      </c>
      <c r="C35" s="21">
        <v>68344.58382</v>
      </c>
      <c r="D35" s="21">
        <v>7371.4288500000002</v>
      </c>
      <c r="E35" s="21">
        <v>10.785681085445228</v>
      </c>
      <c r="F35" s="21">
        <v>0</v>
      </c>
      <c r="G35" s="21">
        <v>0</v>
      </c>
      <c r="H35" s="21">
        <v>6258.9822999999997</v>
      </c>
      <c r="I35" s="21">
        <v>1112.4465500000001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60</v>
      </c>
      <c r="C36" s="21">
        <v>188224.50847</v>
      </c>
      <c r="D36" s="21">
        <v>6120.9245999999994</v>
      </c>
      <c r="E36" s="21">
        <v>3.2519275251424431</v>
      </c>
      <c r="F36" s="21">
        <v>0</v>
      </c>
      <c r="G36" s="21">
        <v>0</v>
      </c>
      <c r="H36" s="21">
        <v>0</v>
      </c>
      <c r="I36" s="21">
        <v>6120.9245999999994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64</v>
      </c>
      <c r="C37" s="21">
        <v>57565.186659999999</v>
      </c>
      <c r="D37" s="21">
        <v>5402.4978800000008</v>
      </c>
      <c r="E37" s="21">
        <v>9.3850088802960574</v>
      </c>
      <c r="F37" s="21">
        <v>0</v>
      </c>
      <c r="G37" s="21">
        <v>0</v>
      </c>
      <c r="H37" s="21">
        <v>673.80406000000005</v>
      </c>
      <c r="I37" s="21">
        <v>4728.6938200000004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74</v>
      </c>
      <c r="C38" s="21">
        <v>315765.62523000001</v>
      </c>
      <c r="D38" s="21">
        <v>4370.82035</v>
      </c>
      <c r="E38" s="21">
        <v>1.3841976455848686</v>
      </c>
      <c r="F38" s="21">
        <v>1478.8826899999999</v>
      </c>
      <c r="G38" s="21">
        <v>1349.06954</v>
      </c>
      <c r="H38" s="21">
        <v>358.97967999999997</v>
      </c>
      <c r="I38" s="21">
        <v>1183.8884399999999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68</v>
      </c>
      <c r="C39" s="21">
        <v>160800.6588</v>
      </c>
      <c r="D39" s="21">
        <v>2833.0411099999997</v>
      </c>
      <c r="E39" s="21">
        <v>1.7618342680571153</v>
      </c>
      <c r="F39" s="21">
        <v>0</v>
      </c>
      <c r="G39" s="21">
        <v>0</v>
      </c>
      <c r="H39" s="21">
        <v>2734.1653199999996</v>
      </c>
      <c r="I39" s="21">
        <v>98.875789999999995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143621.75333000001</v>
      </c>
      <c r="D40" s="21">
        <v>2698.3251299999997</v>
      </c>
      <c r="E40" s="21">
        <v>1.8787718903556707</v>
      </c>
      <c r="F40" s="21">
        <v>0</v>
      </c>
      <c r="G40" s="21">
        <v>0</v>
      </c>
      <c r="H40" s="21">
        <v>0</v>
      </c>
      <c r="I40" s="21">
        <v>2698.3251299999997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90</v>
      </c>
      <c r="C41" s="21">
        <v>30302.20479</v>
      </c>
      <c r="D41" s="21">
        <v>781.40652999999998</v>
      </c>
      <c r="E41" s="21">
        <v>2.5787117980862932</v>
      </c>
      <c r="F41" s="21">
        <v>0</v>
      </c>
      <c r="G41" s="21">
        <v>0</v>
      </c>
      <c r="H41" s="21">
        <v>36.017189999999999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78</v>
      </c>
      <c r="C42" s="21">
        <v>4186.54061</v>
      </c>
      <c r="D42" s="21">
        <v>82.733329999999995</v>
      </c>
      <c r="E42" s="21">
        <v>1.9761740708398381</v>
      </c>
      <c r="F42" s="21">
        <v>38.763620000000003</v>
      </c>
      <c r="G42" s="21">
        <v>0</v>
      </c>
      <c r="H42" s="21">
        <v>0</v>
      </c>
      <c r="I42" s="21">
        <v>43.969709999999999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82</v>
      </c>
      <c r="C43" s="21">
        <v>339218.35320999997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76</v>
      </c>
      <c r="C44" s="21">
        <v>189855.48409000001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108</v>
      </c>
      <c r="C45" s="21">
        <v>62696.84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86</v>
      </c>
      <c r="C46" s="21">
        <v>167300.86908999999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88</v>
      </c>
      <c r="C47" s="21">
        <v>26313.8629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92</v>
      </c>
      <c r="C48" s="21">
        <v>481677.45880000002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94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96</v>
      </c>
      <c r="C51" s="21">
        <v>7586.8232200000002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46</v>
      </c>
      <c r="C52" s="21">
        <v>4469.8928399999995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176</v>
      </c>
      <c r="C53" s="27">
        <v>54328785.442099996</v>
      </c>
      <c r="D53" s="27">
        <v>6604364.2865899997</v>
      </c>
      <c r="E53" s="27">
        <v>12.156289217303581</v>
      </c>
      <c r="F53" s="27">
        <v>2838148.63173</v>
      </c>
      <c r="G53" s="27">
        <v>1437268.26716</v>
      </c>
      <c r="H53" s="27">
        <v>482946.82543000003</v>
      </c>
      <c r="I53" s="27">
        <v>1846000.5622699999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194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10655070.321830001</v>
      </c>
      <c r="D9" s="21">
        <v>1575258.8619200001</v>
      </c>
      <c r="E9" s="21">
        <v>14.784124499794485</v>
      </c>
      <c r="F9" s="21">
        <v>727170.82715000003</v>
      </c>
      <c r="G9" s="21">
        <v>335085.89212000003</v>
      </c>
      <c r="H9" s="21">
        <v>39052.317009999999</v>
      </c>
      <c r="I9" s="21">
        <v>473949.82564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7131908.8377999999</v>
      </c>
      <c r="D10" s="21">
        <v>1322995.5644999999</v>
      </c>
      <c r="E10" s="21">
        <v>18.550371220225916</v>
      </c>
      <c r="F10" s="21">
        <v>490903.23933000001</v>
      </c>
      <c r="G10" s="21">
        <v>418154.39288</v>
      </c>
      <c r="H10" s="21">
        <v>135216.96387000001</v>
      </c>
      <c r="I10" s="21">
        <v>278720.96841999999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6103959.4749300005</v>
      </c>
      <c r="D11" s="21">
        <v>983519.5766400001</v>
      </c>
      <c r="E11" s="21">
        <v>16.112813013904866</v>
      </c>
      <c r="F11" s="21">
        <v>510737.64207</v>
      </c>
      <c r="G11" s="21">
        <v>171977.31181000001</v>
      </c>
      <c r="H11" s="21">
        <v>140013.20793999999</v>
      </c>
      <c r="I11" s="21">
        <v>160791.41482000001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3081957.5904899999</v>
      </c>
      <c r="D12" s="21">
        <v>499085.35182999994</v>
      </c>
      <c r="E12" s="21">
        <v>16.193777402065109</v>
      </c>
      <c r="F12" s="21">
        <v>107761.68476999999</v>
      </c>
      <c r="G12" s="21">
        <v>2819.7368500000002</v>
      </c>
      <c r="H12" s="21">
        <v>0</v>
      </c>
      <c r="I12" s="21">
        <v>388503.93020999996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1326659.1374600001</v>
      </c>
      <c r="D13" s="21">
        <v>449583.90849000006</v>
      </c>
      <c r="E13" s="21">
        <v>33.888426634649058</v>
      </c>
      <c r="F13" s="21">
        <v>253752.88706000001</v>
      </c>
      <c r="G13" s="21">
        <v>78858.120060000001</v>
      </c>
      <c r="H13" s="21">
        <v>8575.3060100000002</v>
      </c>
      <c r="I13" s="21">
        <v>108397.59536000001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2265413.2016799999</v>
      </c>
      <c r="D14" s="21">
        <v>229498.04085999998</v>
      </c>
      <c r="E14" s="21">
        <v>10.130515735045922</v>
      </c>
      <c r="F14" s="21">
        <v>152730.49013999998</v>
      </c>
      <c r="G14" s="21">
        <v>28121.555850000001</v>
      </c>
      <c r="H14" s="21">
        <v>5624.9278400000003</v>
      </c>
      <c r="I14" s="21">
        <v>43021.067029999998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984244.63200999994</v>
      </c>
      <c r="D15" s="21">
        <v>212703.55898</v>
      </c>
      <c r="E15" s="21">
        <v>21.610842676949336</v>
      </c>
      <c r="F15" s="21">
        <v>110454.94192</v>
      </c>
      <c r="G15" s="21">
        <v>56907.231189999999</v>
      </c>
      <c r="H15" s="21">
        <v>29434.786219999998</v>
      </c>
      <c r="I15" s="21">
        <v>15906.59965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15</v>
      </c>
      <c r="C16" s="21">
        <v>3175372.9448000002</v>
      </c>
      <c r="D16" s="21">
        <v>193551.42117000002</v>
      </c>
      <c r="E16" s="21">
        <v>6.0953917708142091</v>
      </c>
      <c r="F16" s="21">
        <v>17518.424340000001</v>
      </c>
      <c r="G16" s="21">
        <v>141860.08005000002</v>
      </c>
      <c r="H16" s="21">
        <v>22286.790579999997</v>
      </c>
      <c r="I16" s="21">
        <v>11886.126199999999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27</v>
      </c>
      <c r="C17" s="21">
        <v>764700.14441999991</v>
      </c>
      <c r="D17" s="21">
        <v>143260.82845</v>
      </c>
      <c r="E17" s="21">
        <v>18.734248907283607</v>
      </c>
      <c r="F17" s="21">
        <v>96942.185379999995</v>
      </c>
      <c r="G17" s="21">
        <v>23607.836460000002</v>
      </c>
      <c r="H17" s="21">
        <v>14327.482830000003</v>
      </c>
      <c r="I17" s="21">
        <v>8383.3237799999988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711578.08950999996</v>
      </c>
      <c r="D18" s="21">
        <v>104063.77787999999</v>
      </c>
      <c r="E18" s="21">
        <v>14.624365113835838</v>
      </c>
      <c r="F18" s="21">
        <v>70020.722900000008</v>
      </c>
      <c r="G18" s="21">
        <v>23821.4987</v>
      </c>
      <c r="H18" s="21">
        <v>532.4</v>
      </c>
      <c r="I18" s="21">
        <v>9689.1562799999992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3681562.5815900001</v>
      </c>
      <c r="D19" s="21">
        <v>89661.432149999993</v>
      </c>
      <c r="E19" s="21">
        <v>2.4354178467143388</v>
      </c>
      <c r="F19" s="21">
        <v>70888.197189999992</v>
      </c>
      <c r="G19" s="21">
        <v>6012.2239700000009</v>
      </c>
      <c r="H19" s="21">
        <v>4660.3906900000002</v>
      </c>
      <c r="I19" s="21">
        <v>8100.6202999999996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537878.92109000008</v>
      </c>
      <c r="D20" s="21">
        <v>84418.067380000008</v>
      </c>
      <c r="E20" s="21">
        <v>15.694622724558272</v>
      </c>
      <c r="F20" s="21">
        <v>28061.6728</v>
      </c>
      <c r="G20" s="21">
        <v>25054.57316</v>
      </c>
      <c r="H20" s="21">
        <v>240.72385</v>
      </c>
      <c r="I20" s="21">
        <v>31061.097570000002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37</v>
      </c>
      <c r="C21" s="21">
        <v>344120.17651000002</v>
      </c>
      <c r="D21" s="21">
        <v>77574.382570000002</v>
      </c>
      <c r="E21" s="21">
        <v>22.542817267137405</v>
      </c>
      <c r="F21" s="21">
        <v>38491.650600000001</v>
      </c>
      <c r="G21" s="21">
        <v>7579.4309199999998</v>
      </c>
      <c r="H21" s="21">
        <v>1774.79765</v>
      </c>
      <c r="I21" s="21">
        <v>29728.503399999998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105</v>
      </c>
      <c r="C22" s="21">
        <v>305300.91610000003</v>
      </c>
      <c r="D22" s="21">
        <v>77101.124509999994</v>
      </c>
      <c r="E22" s="21">
        <v>25.254141223980426</v>
      </c>
      <c r="F22" s="21">
        <v>10125.445309999999</v>
      </c>
      <c r="G22" s="21">
        <v>28931.46113</v>
      </c>
      <c r="H22" s="21">
        <v>9054.5313099999985</v>
      </c>
      <c r="I22" s="21">
        <v>28989.686760000001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87984.694739999992</v>
      </c>
      <c r="D23" s="21">
        <v>68742.779640000008</v>
      </c>
      <c r="E23" s="21">
        <v>78.130383748149626</v>
      </c>
      <c r="F23" s="21">
        <v>56979.067860000003</v>
      </c>
      <c r="G23" s="21">
        <v>1216.21931</v>
      </c>
      <c r="H23" s="21">
        <v>3136.8576000000003</v>
      </c>
      <c r="I23" s="21">
        <v>7410.6348699999999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334186.17401999998</v>
      </c>
      <c r="D24" s="21">
        <v>64699.185900000004</v>
      </c>
      <c r="E24" s="21">
        <v>19.360222214378016</v>
      </c>
      <c r="F24" s="21">
        <v>7476.5894200000002</v>
      </c>
      <c r="G24" s="21">
        <v>9481.1359200000006</v>
      </c>
      <c r="H24" s="21">
        <v>22737.689950000004</v>
      </c>
      <c r="I24" s="21">
        <v>25003.77061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1242737.0188</v>
      </c>
      <c r="D25" s="21">
        <v>64136.624750000003</v>
      </c>
      <c r="E25" s="21">
        <v>5.1609168939001275</v>
      </c>
      <c r="F25" s="21">
        <v>17117.702740000001</v>
      </c>
      <c r="G25" s="21">
        <v>2853.02025</v>
      </c>
      <c r="H25" s="21">
        <v>10739.99775</v>
      </c>
      <c r="I25" s="21">
        <v>33425.904009999998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3014469.3434899999</v>
      </c>
      <c r="D26" s="21">
        <v>54230.448600000003</v>
      </c>
      <c r="E26" s="21">
        <v>1.7990048138029739</v>
      </c>
      <c r="F26" s="21">
        <v>13740.863930000001</v>
      </c>
      <c r="G26" s="21">
        <v>7456</v>
      </c>
      <c r="H26" s="21">
        <v>0</v>
      </c>
      <c r="I26" s="21">
        <v>33033.584670000004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58</v>
      </c>
      <c r="C27" s="21">
        <v>375439.66305000003</v>
      </c>
      <c r="D27" s="21">
        <v>53818.235059999992</v>
      </c>
      <c r="E27" s="21">
        <v>14.334722821449109</v>
      </c>
      <c r="F27" s="21">
        <v>12838.1283</v>
      </c>
      <c r="G27" s="21">
        <v>0</v>
      </c>
      <c r="H27" s="21">
        <v>4773.4152100000001</v>
      </c>
      <c r="I27" s="21">
        <v>36206.691549999996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342402.28104999999</v>
      </c>
      <c r="D28" s="21">
        <v>51923.208800000008</v>
      </c>
      <c r="E28" s="21">
        <v>15.164387527084791</v>
      </c>
      <c r="F28" s="21">
        <v>18514.163550000001</v>
      </c>
      <c r="G28" s="21">
        <v>31390.060850000002</v>
      </c>
      <c r="H28" s="21">
        <v>830.43128999999999</v>
      </c>
      <c r="I28" s="21">
        <v>1188.5531100000001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410036.67279000004</v>
      </c>
      <c r="D29" s="21">
        <v>43072.958140000002</v>
      </c>
      <c r="E29" s="21">
        <v>10.504659948321205</v>
      </c>
      <c r="F29" s="21">
        <v>8032.4804099999992</v>
      </c>
      <c r="G29" s="21">
        <v>5693.2822400000005</v>
      </c>
      <c r="H29" s="21">
        <v>2112.9541899999999</v>
      </c>
      <c r="I29" s="21">
        <v>27234.241300000002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484936.15038000001</v>
      </c>
      <c r="D30" s="21">
        <v>40250.839600000007</v>
      </c>
      <c r="E30" s="21">
        <v>8.3002349007099419</v>
      </c>
      <c r="F30" s="21">
        <v>10259.483050000001</v>
      </c>
      <c r="G30" s="21">
        <v>23082.061590000001</v>
      </c>
      <c r="H30" s="21">
        <v>5960.0039000000006</v>
      </c>
      <c r="I30" s="21">
        <v>949.29106000000002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133120.16284999999</v>
      </c>
      <c r="D31" s="21">
        <v>23270.332299999998</v>
      </c>
      <c r="E31" s="21">
        <v>17.480696989697229</v>
      </c>
      <c r="F31" s="21">
        <v>772.98885999999993</v>
      </c>
      <c r="G31" s="21">
        <v>4548.5679299999993</v>
      </c>
      <c r="H31" s="21">
        <v>14037.597119999999</v>
      </c>
      <c r="I31" s="21">
        <v>3911.17839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523414.49916000001</v>
      </c>
      <c r="D32" s="21">
        <v>21316.955129999998</v>
      </c>
      <c r="E32" s="21">
        <v>4.0726718813121234</v>
      </c>
      <c r="F32" s="21">
        <v>0</v>
      </c>
      <c r="G32" s="21">
        <v>14114.70587</v>
      </c>
      <c r="H32" s="21">
        <v>0</v>
      </c>
      <c r="I32" s="21">
        <v>7202.2492599999996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4408669.7343300004</v>
      </c>
      <c r="D33" s="21">
        <v>16397.474870000002</v>
      </c>
      <c r="E33" s="21">
        <v>0.37193702087307701</v>
      </c>
      <c r="F33" s="21">
        <v>0</v>
      </c>
      <c r="G33" s="21">
        <v>869.21271000000002</v>
      </c>
      <c r="H33" s="21">
        <v>557.37771999999995</v>
      </c>
      <c r="I33" s="21">
        <v>14970.884440000002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69759.01698</v>
      </c>
      <c r="D34" s="21">
        <v>12241.70723</v>
      </c>
      <c r="E34" s="21">
        <v>17.548566135199</v>
      </c>
      <c r="F34" s="21">
        <v>3319.66986</v>
      </c>
      <c r="G34" s="21">
        <v>737.07718</v>
      </c>
      <c r="H34" s="21">
        <v>0</v>
      </c>
      <c r="I34" s="21">
        <v>8184.9601900000007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61556.609649999999</v>
      </c>
      <c r="D35" s="21">
        <v>7346.4288500000002</v>
      </c>
      <c r="E35" s="21">
        <v>11.934427337324937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60</v>
      </c>
      <c r="C36" s="21">
        <v>188609.84943999999</v>
      </c>
      <c r="D36" s="21">
        <v>6376.3467499999997</v>
      </c>
      <c r="E36" s="21">
        <v>3.380707194736627</v>
      </c>
      <c r="F36" s="21">
        <v>0</v>
      </c>
      <c r="G36" s="21">
        <v>0</v>
      </c>
      <c r="H36" s="21">
        <v>0</v>
      </c>
      <c r="I36" s="21">
        <v>6376.3467499999997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56869.507170000004</v>
      </c>
      <c r="D37" s="21">
        <v>5628.2941600000004</v>
      </c>
      <c r="E37" s="21">
        <v>9.8968576308835274</v>
      </c>
      <c r="F37" s="21">
        <v>0</v>
      </c>
      <c r="G37" s="21">
        <v>0</v>
      </c>
      <c r="H37" s="21">
        <v>752.61545999999998</v>
      </c>
      <c r="I37" s="21">
        <v>4875.6787000000004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320466.60514999996</v>
      </c>
      <c r="D38" s="21">
        <v>4399.7169199999998</v>
      </c>
      <c r="E38" s="21">
        <v>1.3729096415336741</v>
      </c>
      <c r="F38" s="21">
        <v>1486.2061899999999</v>
      </c>
      <c r="G38" s="21">
        <v>1364.4773899999998</v>
      </c>
      <c r="H38" s="21">
        <v>353.76193999999998</v>
      </c>
      <c r="I38" s="21">
        <v>1195.2713999999999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160133.82499000002</v>
      </c>
      <c r="D39" s="21">
        <v>2829.2252899999994</v>
      </c>
      <c r="E39" s="21">
        <v>1.7667880537898084</v>
      </c>
      <c r="F39" s="21">
        <v>0</v>
      </c>
      <c r="G39" s="21">
        <v>0</v>
      </c>
      <c r="H39" s="21">
        <v>2734.1653199999996</v>
      </c>
      <c r="I39" s="21">
        <v>95.059970000000007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150157.07806999999</v>
      </c>
      <c r="D40" s="21">
        <v>2729.1408199999996</v>
      </c>
      <c r="E40" s="21">
        <v>1.8175239256638527</v>
      </c>
      <c r="F40" s="21">
        <v>0</v>
      </c>
      <c r="G40" s="21">
        <v>0</v>
      </c>
      <c r="H40" s="21">
        <v>0</v>
      </c>
      <c r="I40" s="21">
        <v>2729.1408199999996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30281.74928</v>
      </c>
      <c r="D41" s="21">
        <v>763.30599999999993</v>
      </c>
      <c r="E41" s="21">
        <v>2.5206800074265718</v>
      </c>
      <c r="F41" s="21">
        <v>0</v>
      </c>
      <c r="G41" s="21">
        <v>0</v>
      </c>
      <c r="H41" s="21">
        <v>17.91666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78</v>
      </c>
      <c r="C42" s="21">
        <v>4004.3403599999997</v>
      </c>
      <c r="D42" s="21">
        <v>80.453329999999994</v>
      </c>
      <c r="E42" s="21">
        <v>2.0091531380214644</v>
      </c>
      <c r="F42" s="21">
        <v>38.331110000000002</v>
      </c>
      <c r="G42" s="21">
        <v>0</v>
      </c>
      <c r="H42" s="21">
        <v>0</v>
      </c>
      <c r="I42" s="21">
        <v>42.122219999999999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82</v>
      </c>
      <c r="C43" s="21">
        <v>328126.25685000001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76</v>
      </c>
      <c r="C44" s="21">
        <v>223552.62646999999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62148.234340000003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165143.19326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26390.826370000002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489409.48092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94</v>
      </c>
      <c r="C50" s="21">
        <v>28996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96</v>
      </c>
      <c r="C51" s="21">
        <v>7618.4465999999993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5" t="s">
        <v>46</v>
      </c>
      <c r="C52" s="21">
        <v>4467.8341799999998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6" t="s">
        <v>176</v>
      </c>
      <c r="C53" s="27">
        <v>54805287.843309999</v>
      </c>
      <c r="D53" s="27">
        <v>6586529.5594699997</v>
      </c>
      <c r="E53" s="27">
        <v>12.01805486051107</v>
      </c>
      <c r="F53" s="27">
        <v>2836135.6862399997</v>
      </c>
      <c r="G53" s="27">
        <v>1451597.1663900001</v>
      </c>
      <c r="H53" s="27">
        <v>485798.39220999996</v>
      </c>
      <c r="I53" s="27">
        <v>1812998.3146300002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195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10679058.651860001</v>
      </c>
      <c r="D9" s="21">
        <v>1524864.1122000001</v>
      </c>
      <c r="E9" s="21">
        <v>14.279012429006654</v>
      </c>
      <c r="F9" s="21">
        <v>706010.16474000004</v>
      </c>
      <c r="G9" s="21">
        <v>339901.32585000002</v>
      </c>
      <c r="H9" s="21">
        <v>38251.65567</v>
      </c>
      <c r="I9" s="21">
        <v>440700.96594000002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7188653.4914600002</v>
      </c>
      <c r="D10" s="21">
        <v>1328803.7446699999</v>
      </c>
      <c r="E10" s="21">
        <v>18.48473773633124</v>
      </c>
      <c r="F10" s="21">
        <v>498298.65948999999</v>
      </c>
      <c r="G10" s="21">
        <v>418984.87962000002</v>
      </c>
      <c r="H10" s="21">
        <v>135255.70322</v>
      </c>
      <c r="I10" s="21">
        <v>276264.50233999995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6114985.3153100004</v>
      </c>
      <c r="D11" s="21">
        <v>985548.18547999999</v>
      </c>
      <c r="E11" s="21">
        <v>16.116934623088909</v>
      </c>
      <c r="F11" s="21">
        <v>506278.48164999997</v>
      </c>
      <c r="G11" s="21">
        <v>166680.27483000001</v>
      </c>
      <c r="H11" s="21">
        <v>142295.74608000001</v>
      </c>
      <c r="I11" s="21">
        <v>170293.68291999999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3074268.9701</v>
      </c>
      <c r="D12" s="21">
        <v>499215.17340999999</v>
      </c>
      <c r="E12" s="21">
        <v>16.238500217948122</v>
      </c>
      <c r="F12" s="21">
        <v>107386.58751000001</v>
      </c>
      <c r="G12" s="21">
        <v>2867.1769399999998</v>
      </c>
      <c r="H12" s="21">
        <v>0</v>
      </c>
      <c r="I12" s="21">
        <v>388961.40895999997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1330550.07794</v>
      </c>
      <c r="D13" s="21">
        <v>452115.54848</v>
      </c>
      <c r="E13" s="21">
        <v>33.979596557536539</v>
      </c>
      <c r="F13" s="21">
        <v>257956.519</v>
      </c>
      <c r="G13" s="21">
        <v>79854.216230000005</v>
      </c>
      <c r="H13" s="21">
        <v>8640.9027900000001</v>
      </c>
      <c r="I13" s="21">
        <v>105663.91046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2279686.1446599998</v>
      </c>
      <c r="D14" s="21">
        <v>223001.10374999998</v>
      </c>
      <c r="E14" s="21">
        <v>9.7820967273220472</v>
      </c>
      <c r="F14" s="21">
        <v>148161.76275999998</v>
      </c>
      <c r="G14" s="21">
        <v>28512.646149999997</v>
      </c>
      <c r="H14" s="21">
        <v>5845.7188699999997</v>
      </c>
      <c r="I14" s="21">
        <v>40480.97597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983595.62260999996</v>
      </c>
      <c r="D15" s="21">
        <v>213914.20475999999</v>
      </c>
      <c r="E15" s="21">
        <v>21.748185925469286</v>
      </c>
      <c r="F15" s="21">
        <v>111838.24581000001</v>
      </c>
      <c r="G15" s="21">
        <v>57220.158539999997</v>
      </c>
      <c r="H15" s="21">
        <v>28849.958320000002</v>
      </c>
      <c r="I15" s="21">
        <v>16005.84209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755147.98761000007</v>
      </c>
      <c r="D16" s="21">
        <v>147398.23411000002</v>
      </c>
      <c r="E16" s="21">
        <v>19.519118971171061</v>
      </c>
      <c r="F16" s="21">
        <v>98881.894249999998</v>
      </c>
      <c r="G16" s="21">
        <v>23882.572949999998</v>
      </c>
      <c r="H16" s="21">
        <v>14199.669180000001</v>
      </c>
      <c r="I16" s="21">
        <v>10434.097730000001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3186216.7396999998</v>
      </c>
      <c r="D17" s="21">
        <v>120574.88370999999</v>
      </c>
      <c r="E17" s="21">
        <v>3.7842649625070015</v>
      </c>
      <c r="F17" s="21">
        <v>17517.890299999999</v>
      </c>
      <c r="G17" s="21">
        <v>69017.147459999993</v>
      </c>
      <c r="H17" s="21">
        <v>22157.164149999997</v>
      </c>
      <c r="I17" s="21">
        <v>11882.6818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724478.21877000004</v>
      </c>
      <c r="D18" s="21">
        <v>105020.95668</v>
      </c>
      <c r="E18" s="21">
        <v>14.496082002065128</v>
      </c>
      <c r="F18" s="21">
        <v>71228.094760000007</v>
      </c>
      <c r="G18" s="21">
        <v>24269.116160000001</v>
      </c>
      <c r="H18" s="21">
        <v>586.75070999999991</v>
      </c>
      <c r="I18" s="21">
        <v>8936.9950500000014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540026.74619000009</v>
      </c>
      <c r="D19" s="21">
        <v>83345.614730000001</v>
      </c>
      <c r="E19" s="21">
        <v>15.433608671796438</v>
      </c>
      <c r="F19" s="21">
        <v>28941.853899999998</v>
      </c>
      <c r="G19" s="21">
        <v>22619.844390000002</v>
      </c>
      <c r="H19" s="21">
        <v>240.72385</v>
      </c>
      <c r="I19" s="21">
        <v>31543.192589999999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306930.32163000002</v>
      </c>
      <c r="D20" s="21">
        <v>80358.657250000004</v>
      </c>
      <c r="E20" s="21">
        <v>26.181400659030089</v>
      </c>
      <c r="F20" s="21">
        <v>10219.84294</v>
      </c>
      <c r="G20" s="21">
        <v>31299.728230000001</v>
      </c>
      <c r="H20" s="21">
        <v>9465.3933900000011</v>
      </c>
      <c r="I20" s="21">
        <v>29373.692689999996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48</v>
      </c>
      <c r="C21" s="21">
        <v>3672016.4336599996</v>
      </c>
      <c r="D21" s="21">
        <v>79907.095050000004</v>
      </c>
      <c r="E21" s="21">
        <v>2.176109407287004</v>
      </c>
      <c r="F21" s="21">
        <v>63890.363189999996</v>
      </c>
      <c r="G21" s="21">
        <v>5644.2372200000009</v>
      </c>
      <c r="H21" s="21">
        <v>2515.6170200000001</v>
      </c>
      <c r="I21" s="21">
        <v>7856.8776200000002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345109.51974999998</v>
      </c>
      <c r="D22" s="21">
        <v>78359.95074</v>
      </c>
      <c r="E22" s="21">
        <v>22.705821269944845</v>
      </c>
      <c r="F22" s="21">
        <v>44966.268060000002</v>
      </c>
      <c r="G22" s="21">
        <v>7486.1330099999996</v>
      </c>
      <c r="H22" s="21">
        <v>1930.2367199999999</v>
      </c>
      <c r="I22" s="21">
        <v>23977.31295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88798.28026</v>
      </c>
      <c r="D23" s="21">
        <v>69765.224459999998</v>
      </c>
      <c r="E23" s="21">
        <v>78.565963502590918</v>
      </c>
      <c r="F23" s="21">
        <v>58405.51453</v>
      </c>
      <c r="G23" s="21">
        <v>1216.21931</v>
      </c>
      <c r="H23" s="21">
        <v>3116.3319999999999</v>
      </c>
      <c r="I23" s="21">
        <v>7027.1586200000002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1251881.7279300001</v>
      </c>
      <c r="D24" s="21">
        <v>64489.976349999997</v>
      </c>
      <c r="E24" s="21">
        <v>5.1514432163360091</v>
      </c>
      <c r="F24" s="21">
        <v>17155.733909999999</v>
      </c>
      <c r="G24" s="21">
        <v>2890.2106899999999</v>
      </c>
      <c r="H24" s="21">
        <v>10602.196400000001</v>
      </c>
      <c r="I24" s="21">
        <v>33841.835350000001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333570.27748000005</v>
      </c>
      <c r="D25" s="21">
        <v>63992.140380000012</v>
      </c>
      <c r="E25" s="21">
        <v>19.184005500561064</v>
      </c>
      <c r="F25" s="21">
        <v>8037.2153599999992</v>
      </c>
      <c r="G25" s="21">
        <v>9948.22948</v>
      </c>
      <c r="H25" s="21">
        <v>21697.377</v>
      </c>
      <c r="I25" s="21">
        <v>24309.318540000004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3033944.77036</v>
      </c>
      <c r="D26" s="21">
        <v>53878.850790000004</v>
      </c>
      <c r="E26" s="21">
        <v>1.775867883831217</v>
      </c>
      <c r="F26" s="21">
        <v>13407.989690000002</v>
      </c>
      <c r="G26" s="21">
        <v>7456</v>
      </c>
      <c r="H26" s="21">
        <v>0</v>
      </c>
      <c r="I26" s="21">
        <v>33014.861100000002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316038.03576999996</v>
      </c>
      <c r="D27" s="21">
        <v>53442.208729999991</v>
      </c>
      <c r="E27" s="21">
        <v>16.910055968356012</v>
      </c>
      <c r="F27" s="21">
        <v>18514.13652</v>
      </c>
      <c r="G27" s="21">
        <v>33105.539259999998</v>
      </c>
      <c r="H27" s="21">
        <v>835.70131000000003</v>
      </c>
      <c r="I27" s="21">
        <v>986.83163999999999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58</v>
      </c>
      <c r="C28" s="21">
        <v>367953.77341000002</v>
      </c>
      <c r="D28" s="21">
        <v>49520.290089999995</v>
      </c>
      <c r="E28" s="21">
        <v>13.458291141050754</v>
      </c>
      <c r="F28" s="21">
        <v>10997.9925</v>
      </c>
      <c r="G28" s="21">
        <v>0</v>
      </c>
      <c r="H28" s="21">
        <v>4933.5029000000004</v>
      </c>
      <c r="I28" s="21">
        <v>33588.794689999995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434874.90172000002</v>
      </c>
      <c r="D29" s="21">
        <v>44582.638579999999</v>
      </c>
      <c r="E29" s="21">
        <v>10.251830676746005</v>
      </c>
      <c r="F29" s="21">
        <v>9081.6098099999981</v>
      </c>
      <c r="G29" s="21">
        <v>5784.8610799999997</v>
      </c>
      <c r="H29" s="21">
        <v>2177.7492499999998</v>
      </c>
      <c r="I29" s="21">
        <v>27538.418440000001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487031.42332999996</v>
      </c>
      <c r="D30" s="21">
        <v>40701.22969</v>
      </c>
      <c r="E30" s="21">
        <v>8.357002801115339</v>
      </c>
      <c r="F30" s="21">
        <v>10215.573559999999</v>
      </c>
      <c r="G30" s="21">
        <v>23228.58771</v>
      </c>
      <c r="H30" s="21">
        <v>6310.0232200000009</v>
      </c>
      <c r="I30" s="21">
        <v>947.04519999999991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136606.64446000001</v>
      </c>
      <c r="D31" s="21">
        <v>27330.922310000002</v>
      </c>
      <c r="E31" s="21">
        <v>20.007022658405763</v>
      </c>
      <c r="F31" s="21">
        <v>691.74603000000002</v>
      </c>
      <c r="G31" s="21">
        <v>4640.1467700000012</v>
      </c>
      <c r="H31" s="21">
        <v>18096.876609999999</v>
      </c>
      <c r="I31" s="21">
        <v>3902.1529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520437.67991000001</v>
      </c>
      <c r="D32" s="21">
        <v>19252.595109999998</v>
      </c>
      <c r="E32" s="21">
        <v>3.6993084577060937</v>
      </c>
      <c r="F32" s="21">
        <v>0</v>
      </c>
      <c r="G32" s="21">
        <v>12071.687529999999</v>
      </c>
      <c r="H32" s="21">
        <v>0</v>
      </c>
      <c r="I32" s="21">
        <v>7180.9075800000001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4475096.9716499997</v>
      </c>
      <c r="D33" s="21">
        <v>16199.605140000001</v>
      </c>
      <c r="E33" s="21">
        <v>0.36199450520570714</v>
      </c>
      <c r="F33" s="21">
        <v>0</v>
      </c>
      <c r="G33" s="21">
        <v>862.75732999999991</v>
      </c>
      <c r="H33" s="21">
        <v>540.39768000000004</v>
      </c>
      <c r="I33" s="21">
        <v>14796.450130000001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77497.520239999998</v>
      </c>
      <c r="D34" s="21">
        <v>12448.885900000001</v>
      </c>
      <c r="E34" s="21">
        <v>16.063592565861949</v>
      </c>
      <c r="F34" s="21">
        <v>3392.7412000000004</v>
      </c>
      <c r="G34" s="21">
        <v>824.99285999999995</v>
      </c>
      <c r="H34" s="21">
        <v>0</v>
      </c>
      <c r="I34" s="21">
        <v>8231.1518400000004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69014.612930000003</v>
      </c>
      <c r="D35" s="21">
        <v>7346.4288500000002</v>
      </c>
      <c r="E35" s="21">
        <v>10.644743972484958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54984.946630000006</v>
      </c>
      <c r="D36" s="21">
        <v>5622.8477999999996</v>
      </c>
      <c r="E36" s="21">
        <v>10.226158511777388</v>
      </c>
      <c r="F36" s="21">
        <v>0</v>
      </c>
      <c r="G36" s="21">
        <v>0</v>
      </c>
      <c r="H36" s="21">
        <v>750.21169999999995</v>
      </c>
      <c r="I36" s="21">
        <v>4872.6360999999997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183385.73394000001</v>
      </c>
      <c r="D37" s="21">
        <v>5357.1184299999995</v>
      </c>
      <c r="E37" s="21">
        <v>2.9212296479685476</v>
      </c>
      <c r="F37" s="21">
        <v>0</v>
      </c>
      <c r="G37" s="21">
        <v>0</v>
      </c>
      <c r="H37" s="21">
        <v>0</v>
      </c>
      <c r="I37" s="21">
        <v>5357.1184299999995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323395.58108999999</v>
      </c>
      <c r="D38" s="21">
        <v>4320.0256899999995</v>
      </c>
      <c r="E38" s="21">
        <v>1.3358332465271843</v>
      </c>
      <c r="F38" s="21">
        <v>1486.4606899999999</v>
      </c>
      <c r="G38" s="21">
        <v>1391.9510400000001</v>
      </c>
      <c r="H38" s="21">
        <v>350.56207000000001</v>
      </c>
      <c r="I38" s="21">
        <v>1091.05189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150706.53946</v>
      </c>
      <c r="D39" s="21">
        <v>2825.3905399999994</v>
      </c>
      <c r="E39" s="21">
        <v>1.8747630661043111</v>
      </c>
      <c r="F39" s="21">
        <v>0</v>
      </c>
      <c r="G39" s="21">
        <v>0</v>
      </c>
      <c r="H39" s="21">
        <v>2734.1653199999996</v>
      </c>
      <c r="I39" s="21">
        <v>91.225220000000007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154282.00183000002</v>
      </c>
      <c r="D40" s="21">
        <v>2784.0881300000001</v>
      </c>
      <c r="E40" s="21">
        <v>1.8045449870865211</v>
      </c>
      <c r="F40" s="21">
        <v>0</v>
      </c>
      <c r="G40" s="21">
        <v>0</v>
      </c>
      <c r="H40" s="21">
        <v>0</v>
      </c>
      <c r="I40" s="21">
        <v>2784.0881300000001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30699.055960000002</v>
      </c>
      <c r="D41" s="21">
        <v>863.76400999999998</v>
      </c>
      <c r="E41" s="21">
        <v>2.8136500716030488</v>
      </c>
      <c r="F41" s="21">
        <v>0</v>
      </c>
      <c r="G41" s="21">
        <v>0</v>
      </c>
      <c r="H41" s="21">
        <v>121.66658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358071.54189999995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215885.93347999998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56975.691599999998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163309.69829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26607.205989999999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496345.96904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469.28737000000001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128996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7278.2869099999989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4292.0242200000002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55129156.358410001</v>
      </c>
      <c r="D52" s="27">
        <v>6467151.6960000005</v>
      </c>
      <c r="E52" s="27">
        <v>11.73090996342343</v>
      </c>
      <c r="F52" s="27">
        <v>2822963.34216</v>
      </c>
      <c r="G52" s="27">
        <v>1381660.6406400001</v>
      </c>
      <c r="H52" s="27">
        <v>488760.98431000003</v>
      </c>
      <c r="I52" s="27">
        <v>1773766.7288900001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196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10624332.19152</v>
      </c>
      <c r="D9" s="21">
        <v>1500959.89032</v>
      </c>
      <c r="E9" s="21">
        <v>14.127569274594197</v>
      </c>
      <c r="F9" s="21">
        <v>686553.62239000003</v>
      </c>
      <c r="G9" s="21">
        <v>337473.86398000002</v>
      </c>
      <c r="H9" s="21">
        <v>37195.691279999999</v>
      </c>
      <c r="I9" s="21">
        <v>439736.71267000004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7305868.8267399995</v>
      </c>
      <c r="D10" s="21">
        <v>1341688.27807</v>
      </c>
      <c r="E10" s="21">
        <v>18.364527339436009</v>
      </c>
      <c r="F10" s="21">
        <v>512950.20474999998</v>
      </c>
      <c r="G10" s="21">
        <v>420435.88205999997</v>
      </c>
      <c r="H10" s="21">
        <v>137062.68709999998</v>
      </c>
      <c r="I10" s="21">
        <v>271239.50416000001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6158708.3728</v>
      </c>
      <c r="D11" s="21">
        <v>988256.17835000006</v>
      </c>
      <c r="E11" s="21">
        <v>16.046484401090392</v>
      </c>
      <c r="F11" s="21">
        <v>506602.28164999996</v>
      </c>
      <c r="G11" s="21">
        <v>164099.89103</v>
      </c>
      <c r="H11" s="21">
        <v>146607.84206</v>
      </c>
      <c r="I11" s="21">
        <v>170946.16361000002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3084465.9850700004</v>
      </c>
      <c r="D12" s="21">
        <v>497501.72191000002</v>
      </c>
      <c r="E12" s="21">
        <v>16.129265951321862</v>
      </c>
      <c r="F12" s="21">
        <v>103378.16785</v>
      </c>
      <c r="G12" s="21">
        <v>2867.1769399999998</v>
      </c>
      <c r="H12" s="21">
        <v>0</v>
      </c>
      <c r="I12" s="21">
        <v>391256.37712000002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1348026.95738</v>
      </c>
      <c r="D13" s="21">
        <v>458171.26095000003</v>
      </c>
      <c r="E13" s="21">
        <v>33.98828624618109</v>
      </c>
      <c r="F13" s="21">
        <v>262782.77230000001</v>
      </c>
      <c r="G13" s="21">
        <v>80172.206310000009</v>
      </c>
      <c r="H13" s="21">
        <v>8676.8243899999998</v>
      </c>
      <c r="I13" s="21">
        <v>106539.45795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2281386.0553299999</v>
      </c>
      <c r="D14" s="21">
        <v>220387.99020999999</v>
      </c>
      <c r="E14" s="21">
        <v>9.6602672614355534</v>
      </c>
      <c r="F14" s="21">
        <v>145505.83900000001</v>
      </c>
      <c r="G14" s="21">
        <v>28511.2804</v>
      </c>
      <c r="H14" s="21">
        <v>6539.4963100000014</v>
      </c>
      <c r="I14" s="21">
        <v>39831.374499999998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1000771.26466</v>
      </c>
      <c r="D15" s="21">
        <v>194577.23445000002</v>
      </c>
      <c r="E15" s="21">
        <v>19.442727956033519</v>
      </c>
      <c r="F15" s="21">
        <v>114282.67972</v>
      </c>
      <c r="G15" s="21">
        <v>33527.777849999999</v>
      </c>
      <c r="H15" s="21">
        <v>29538.997070000001</v>
      </c>
      <c r="I15" s="21">
        <v>17227.77981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743850.46720000007</v>
      </c>
      <c r="D16" s="21">
        <v>149114.33218</v>
      </c>
      <c r="E16" s="21">
        <v>20.046277949020556</v>
      </c>
      <c r="F16" s="21">
        <v>99708.031940000001</v>
      </c>
      <c r="G16" s="21">
        <v>24575.25246</v>
      </c>
      <c r="H16" s="21">
        <v>14148.88464</v>
      </c>
      <c r="I16" s="21">
        <v>10682.163140000001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3146469.2604200002</v>
      </c>
      <c r="D17" s="21">
        <v>120025.64869</v>
      </c>
      <c r="E17" s="21">
        <v>3.8146137386379113</v>
      </c>
      <c r="F17" s="21">
        <v>17517.352469999998</v>
      </c>
      <c r="G17" s="21">
        <v>68679.102650000001</v>
      </c>
      <c r="H17" s="21">
        <v>22027.531300000002</v>
      </c>
      <c r="I17" s="21">
        <v>11801.662269999999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738177.73498000007</v>
      </c>
      <c r="D18" s="21">
        <v>118559.86655999999</v>
      </c>
      <c r="E18" s="21">
        <v>16.061154508163568</v>
      </c>
      <c r="F18" s="21">
        <v>72563.61645999999</v>
      </c>
      <c r="G18" s="21">
        <v>24290.743130000003</v>
      </c>
      <c r="H18" s="21">
        <v>757.56035999999995</v>
      </c>
      <c r="I18" s="21">
        <v>20947.946609999999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532319.72876999993</v>
      </c>
      <c r="D19" s="21">
        <v>84303.565560000003</v>
      </c>
      <c r="E19" s="21">
        <v>15.837016928678432</v>
      </c>
      <c r="F19" s="21">
        <v>29838.5553</v>
      </c>
      <c r="G19" s="21">
        <v>22980.816850000003</v>
      </c>
      <c r="H19" s="21">
        <v>240.72385</v>
      </c>
      <c r="I19" s="21">
        <v>31243.469559999998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342080.92031999998</v>
      </c>
      <c r="D20" s="21">
        <v>78102.033869999999</v>
      </c>
      <c r="E20" s="21">
        <v>22.831449879443543</v>
      </c>
      <c r="F20" s="21">
        <v>41460.872689999997</v>
      </c>
      <c r="G20" s="21">
        <v>10609.05789</v>
      </c>
      <c r="H20" s="21">
        <v>2116.1029700000004</v>
      </c>
      <c r="I20" s="21">
        <v>23916.000319999999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308944.12198</v>
      </c>
      <c r="D21" s="21">
        <v>77311.27274</v>
      </c>
      <c r="E21" s="21">
        <v>25.024354645272993</v>
      </c>
      <c r="F21" s="21">
        <v>10306.277779999999</v>
      </c>
      <c r="G21" s="21">
        <v>31520.12141</v>
      </c>
      <c r="H21" s="21">
        <v>9469.2593099999995</v>
      </c>
      <c r="I21" s="21">
        <v>26015.614239999999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3697229.9046799997</v>
      </c>
      <c r="D22" s="21">
        <v>74096.213170000003</v>
      </c>
      <c r="E22" s="21">
        <v>2.0041007749128097</v>
      </c>
      <c r="F22" s="21">
        <v>59536.443490000005</v>
      </c>
      <c r="G22" s="21">
        <v>4797.2077900000004</v>
      </c>
      <c r="H22" s="21">
        <v>1504.9666100000002</v>
      </c>
      <c r="I22" s="21">
        <v>8257.5952799999995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87694.25215</v>
      </c>
      <c r="D23" s="21">
        <v>68994.41145</v>
      </c>
      <c r="E23" s="21">
        <v>78.676093083028817</v>
      </c>
      <c r="F23" s="21">
        <v>58674.466970000001</v>
      </c>
      <c r="G23" s="21">
        <v>1216.21931</v>
      </c>
      <c r="H23" s="21">
        <v>2129.2550200000001</v>
      </c>
      <c r="I23" s="21">
        <v>6974.4701500000001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344804.40702999994</v>
      </c>
      <c r="D24" s="21">
        <v>64871.232190000002</v>
      </c>
      <c r="E24" s="21">
        <v>18.813921999655832</v>
      </c>
      <c r="F24" s="21">
        <v>8310.9699199999995</v>
      </c>
      <c r="G24" s="21">
        <v>10136.53068</v>
      </c>
      <c r="H24" s="21">
        <v>21822.667390000002</v>
      </c>
      <c r="I24" s="21">
        <v>24601.064200000001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1251904.4526899999</v>
      </c>
      <c r="D25" s="21">
        <v>63222.153059999997</v>
      </c>
      <c r="E25" s="21">
        <v>5.0500781368859977</v>
      </c>
      <c r="F25" s="21">
        <v>17294.458009999998</v>
      </c>
      <c r="G25" s="21">
        <v>2890.2106899999999</v>
      </c>
      <c r="H25" s="21">
        <v>10177.642179999999</v>
      </c>
      <c r="I25" s="21">
        <v>32859.84218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3065666.6479199999</v>
      </c>
      <c r="D26" s="21">
        <v>56004.886740000002</v>
      </c>
      <c r="E26" s="21">
        <v>1.8268420272634116</v>
      </c>
      <c r="F26" s="21">
        <v>13494.347819999999</v>
      </c>
      <c r="G26" s="21">
        <v>7456</v>
      </c>
      <c r="H26" s="21">
        <v>0</v>
      </c>
      <c r="I26" s="21">
        <v>35054.538919999999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309644.67223999999</v>
      </c>
      <c r="D27" s="21">
        <v>48200.054920000002</v>
      </c>
      <c r="E27" s="21">
        <v>15.56624713459982</v>
      </c>
      <c r="F27" s="21">
        <v>15640.396130000001</v>
      </c>
      <c r="G27" s="21">
        <v>32035.80157</v>
      </c>
      <c r="H27" s="21">
        <v>0</v>
      </c>
      <c r="I27" s="21">
        <v>523.85721999999998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448035.71013000002</v>
      </c>
      <c r="D28" s="21">
        <v>47910.627659999998</v>
      </c>
      <c r="E28" s="21">
        <v>10.693484152434738</v>
      </c>
      <c r="F28" s="21">
        <v>12299.06223</v>
      </c>
      <c r="G28" s="21">
        <v>5827.8284800000001</v>
      </c>
      <c r="H28" s="21">
        <v>1168.48</v>
      </c>
      <c r="I28" s="21">
        <v>28615.256949999999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375987.56409</v>
      </c>
      <c r="D29" s="21">
        <v>41412.626929999999</v>
      </c>
      <c r="E29" s="21">
        <v>11.014360815425022</v>
      </c>
      <c r="F29" s="21">
        <v>10886.3622</v>
      </c>
      <c r="G29" s="21">
        <v>0</v>
      </c>
      <c r="H29" s="21">
        <v>4966.79223</v>
      </c>
      <c r="I29" s="21">
        <v>25559.4725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495744.91366000002</v>
      </c>
      <c r="D30" s="21">
        <v>39768.468030000004</v>
      </c>
      <c r="E30" s="21">
        <v>8.0219618868898106</v>
      </c>
      <c r="F30" s="21">
        <v>10032.09353</v>
      </c>
      <c r="G30" s="21">
        <v>23337.80602</v>
      </c>
      <c r="H30" s="21">
        <v>5960</v>
      </c>
      <c r="I30" s="21">
        <v>438.56847999999997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139848.44133</v>
      </c>
      <c r="D31" s="21">
        <v>29021.940880000002</v>
      </c>
      <c r="E31" s="21">
        <v>20.752423555094907</v>
      </c>
      <c r="F31" s="21">
        <v>691.74603000000002</v>
      </c>
      <c r="G31" s="21">
        <v>4683.1141699999998</v>
      </c>
      <c r="H31" s="21">
        <v>21248.950430000001</v>
      </c>
      <c r="I31" s="21">
        <v>2398.1302500000002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514825.89880999998</v>
      </c>
      <c r="D32" s="21">
        <v>17222.56436</v>
      </c>
      <c r="E32" s="21">
        <v>3.3453181745147802</v>
      </c>
      <c r="F32" s="21">
        <v>0</v>
      </c>
      <c r="G32" s="21">
        <v>10064.55651</v>
      </c>
      <c r="H32" s="21">
        <v>0</v>
      </c>
      <c r="I32" s="21">
        <v>7158.00785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4516205.0392299993</v>
      </c>
      <c r="D33" s="21">
        <v>15720.387739999998</v>
      </c>
      <c r="E33" s="21">
        <v>0.34808844158856617</v>
      </c>
      <c r="F33" s="21">
        <v>0</v>
      </c>
      <c r="G33" s="21">
        <v>619.96381000000008</v>
      </c>
      <c r="H33" s="21">
        <v>523.38896999999997</v>
      </c>
      <c r="I33" s="21">
        <v>14577.034959999999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71172.094859999997</v>
      </c>
      <c r="D34" s="21">
        <v>12478.21097</v>
      </c>
      <c r="E34" s="21">
        <v>17.532448629684751</v>
      </c>
      <c r="F34" s="21">
        <v>3426.9369999999999</v>
      </c>
      <c r="G34" s="21">
        <v>866.24156000000005</v>
      </c>
      <c r="H34" s="21">
        <v>0</v>
      </c>
      <c r="I34" s="21">
        <v>8185.0324099999989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65561.619009999995</v>
      </c>
      <c r="D35" s="21">
        <v>7405.4154799999997</v>
      </c>
      <c r="E35" s="21">
        <v>11.29535174973404</v>
      </c>
      <c r="F35" s="21">
        <v>58.986629999999998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54846.466059999999</v>
      </c>
      <c r="D36" s="21">
        <v>5617.9135999999999</v>
      </c>
      <c r="E36" s="21">
        <v>10.242981915834305</v>
      </c>
      <c r="F36" s="21">
        <v>0</v>
      </c>
      <c r="G36" s="21">
        <v>0</v>
      </c>
      <c r="H36" s="21">
        <v>747.78156999999999</v>
      </c>
      <c r="I36" s="21">
        <v>4870.1320299999998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332671.62786000001</v>
      </c>
      <c r="D37" s="21">
        <v>4252.2151200000008</v>
      </c>
      <c r="E37" s="21">
        <v>1.2782019156107545</v>
      </c>
      <c r="F37" s="21">
        <v>1487.7070100000001</v>
      </c>
      <c r="G37" s="21">
        <v>1404.8412599999999</v>
      </c>
      <c r="H37" s="21">
        <v>346.43463000000003</v>
      </c>
      <c r="I37" s="21">
        <v>1013.23222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182868.30078999998</v>
      </c>
      <c r="D38" s="21">
        <v>4219.6219199999996</v>
      </c>
      <c r="E38" s="21">
        <v>2.3074649361157875</v>
      </c>
      <c r="F38" s="21">
        <v>0</v>
      </c>
      <c r="G38" s="21">
        <v>0</v>
      </c>
      <c r="H38" s="21">
        <v>0</v>
      </c>
      <c r="I38" s="21">
        <v>4219.6219199999996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149950.09993</v>
      </c>
      <c r="D39" s="21">
        <v>2821.5214199999996</v>
      </c>
      <c r="E39" s="21">
        <v>1.8816402398645602</v>
      </c>
      <c r="F39" s="21">
        <v>0</v>
      </c>
      <c r="G39" s="21">
        <v>0</v>
      </c>
      <c r="H39" s="21">
        <v>2734.1653199999996</v>
      </c>
      <c r="I39" s="21">
        <v>87.356100000000012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155601.05716</v>
      </c>
      <c r="D40" s="21">
        <v>2809.8685800000003</v>
      </c>
      <c r="E40" s="21">
        <v>1.805815867375949</v>
      </c>
      <c r="F40" s="21">
        <v>0</v>
      </c>
      <c r="G40" s="21">
        <v>0</v>
      </c>
      <c r="H40" s="21">
        <v>0</v>
      </c>
      <c r="I40" s="21">
        <v>2809.8685800000003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31734.428</v>
      </c>
      <c r="D41" s="21">
        <v>863.34734000000003</v>
      </c>
      <c r="E41" s="21">
        <v>2.7205385268012394</v>
      </c>
      <c r="F41" s="21">
        <v>0</v>
      </c>
      <c r="G41" s="21">
        <v>0</v>
      </c>
      <c r="H41" s="21">
        <v>121.24991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351055.34844999999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222763.37309000001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54890.545770000004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161394.75198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26875.125499999998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501969.20562000002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441.99265000000003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7205.4195599999994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4284.89894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55467276.146360002</v>
      </c>
      <c r="D52" s="27">
        <v>6435872.9554200005</v>
      </c>
      <c r="E52" s="27">
        <v>11.603008841533585</v>
      </c>
      <c r="F52" s="27">
        <v>2815284.2512699999</v>
      </c>
      <c r="G52" s="27">
        <v>1355079.4948099998</v>
      </c>
      <c r="H52" s="27">
        <v>494092.35719999997</v>
      </c>
      <c r="I52" s="27">
        <v>1771416.8521400001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197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10669200.609579999</v>
      </c>
      <c r="D9" s="21">
        <v>1507798.10503</v>
      </c>
      <c r="E9" s="21">
        <v>14.13225001764547</v>
      </c>
      <c r="F9" s="21">
        <v>680530.62147999997</v>
      </c>
      <c r="G9" s="21">
        <v>339394.18050000002</v>
      </c>
      <c r="H9" s="21">
        <v>38588.908539999997</v>
      </c>
      <c r="I9" s="21">
        <v>449284.39451000001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7268537.3328500008</v>
      </c>
      <c r="D10" s="21">
        <v>1347969.40414</v>
      </c>
      <c r="E10" s="21">
        <v>18.545263543572663</v>
      </c>
      <c r="F10" s="21">
        <v>500446.93612000003</v>
      </c>
      <c r="G10" s="21">
        <v>448899.45389999996</v>
      </c>
      <c r="H10" s="21">
        <v>132956.24027000001</v>
      </c>
      <c r="I10" s="21">
        <v>265666.77385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6103483.5073699998</v>
      </c>
      <c r="D11" s="21">
        <v>926743.42213000008</v>
      </c>
      <c r="E11" s="21">
        <v>15.183844127881246</v>
      </c>
      <c r="F11" s="21">
        <v>488473.82310000004</v>
      </c>
      <c r="G11" s="21">
        <v>162189.16376</v>
      </c>
      <c r="H11" s="21">
        <v>160424.56180000002</v>
      </c>
      <c r="I11" s="21">
        <v>115655.87347000001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3087245.0219000001</v>
      </c>
      <c r="D12" s="21">
        <v>502289.74082000001</v>
      </c>
      <c r="E12" s="21">
        <v>16.26983725803769</v>
      </c>
      <c r="F12" s="21">
        <v>103678.83887000001</v>
      </c>
      <c r="G12" s="21">
        <v>2898.2659399999998</v>
      </c>
      <c r="H12" s="21">
        <v>0</v>
      </c>
      <c r="I12" s="21">
        <v>395712.63601000002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1333087.2429500001</v>
      </c>
      <c r="D13" s="21">
        <v>460148.69560000004</v>
      </c>
      <c r="E13" s="21">
        <v>34.517522992848768</v>
      </c>
      <c r="F13" s="21">
        <v>263060.93374000001</v>
      </c>
      <c r="G13" s="21">
        <v>80971.056879999989</v>
      </c>
      <c r="H13" s="21">
        <v>7971.0083199999999</v>
      </c>
      <c r="I13" s="21">
        <v>108145.69666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2291197.28327</v>
      </c>
      <c r="D14" s="21">
        <v>218468.37625999999</v>
      </c>
      <c r="E14" s="21">
        <v>9.535118510100606</v>
      </c>
      <c r="F14" s="21">
        <v>143926.28083999999</v>
      </c>
      <c r="G14" s="21">
        <v>28470.582300000002</v>
      </c>
      <c r="H14" s="21">
        <v>6755.1570900000006</v>
      </c>
      <c r="I14" s="21">
        <v>39316.356030000003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995693.80862999998</v>
      </c>
      <c r="D15" s="21">
        <v>202972.23256</v>
      </c>
      <c r="E15" s="21">
        <v>20.385004988559142</v>
      </c>
      <c r="F15" s="21">
        <v>119624.63645000001</v>
      </c>
      <c r="G15" s="21">
        <v>34690.54537</v>
      </c>
      <c r="H15" s="21">
        <v>29854.910019999999</v>
      </c>
      <c r="I15" s="21">
        <v>18802.140719999999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746595.51883000007</v>
      </c>
      <c r="D16" s="21">
        <v>150393.81821</v>
      </c>
      <c r="E16" s="21">
        <v>20.143948686657559</v>
      </c>
      <c r="F16" s="21">
        <v>99100.216039999999</v>
      </c>
      <c r="G16" s="21">
        <v>25768.825829999998</v>
      </c>
      <c r="H16" s="21">
        <v>14107.290509999999</v>
      </c>
      <c r="I16" s="21">
        <v>11417.48583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3081653.8991100001</v>
      </c>
      <c r="D17" s="21">
        <v>119459.70045</v>
      </c>
      <c r="E17" s="21">
        <v>3.8764801097391457</v>
      </c>
      <c r="F17" s="21">
        <v>17468.926789999998</v>
      </c>
      <c r="G17" s="21">
        <v>68356.720910000004</v>
      </c>
      <c r="H17" s="21">
        <v>21897.90166</v>
      </c>
      <c r="I17" s="21">
        <v>11736.151089999999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744352.46077000001</v>
      </c>
      <c r="D18" s="21">
        <v>109035.24866</v>
      </c>
      <c r="E18" s="21">
        <v>14.64833589012493</v>
      </c>
      <c r="F18" s="21">
        <v>74016.036129999993</v>
      </c>
      <c r="G18" s="21">
        <v>24910.43909</v>
      </c>
      <c r="H18" s="21">
        <v>687.51301999999998</v>
      </c>
      <c r="I18" s="21">
        <v>9421.2604200000005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524591.40758999996</v>
      </c>
      <c r="D19" s="21">
        <v>84119.697499999995</v>
      </c>
      <c r="E19" s="21">
        <v>16.035279320805166</v>
      </c>
      <c r="F19" s="21">
        <v>29819.003230000002</v>
      </c>
      <c r="G19" s="21">
        <v>22869.473429999998</v>
      </c>
      <c r="H19" s="21">
        <v>235.66279999999998</v>
      </c>
      <c r="I19" s="21">
        <v>31195.55804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340880.01041000005</v>
      </c>
      <c r="D20" s="21">
        <v>80529.287849999993</v>
      </c>
      <c r="E20" s="21">
        <v>23.623939624133968</v>
      </c>
      <c r="F20" s="21">
        <v>43283.165369999995</v>
      </c>
      <c r="G20" s="21">
        <v>11159.26146</v>
      </c>
      <c r="H20" s="21">
        <v>2206.23065</v>
      </c>
      <c r="I20" s="21">
        <v>23880.630370000003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313355.88517000002</v>
      </c>
      <c r="D21" s="21">
        <v>77843.199179999996</v>
      </c>
      <c r="E21" s="21">
        <v>24.841786244981151</v>
      </c>
      <c r="F21" s="21">
        <v>10192.153629999999</v>
      </c>
      <c r="G21" s="21">
        <v>31976.063920000001</v>
      </c>
      <c r="H21" s="21">
        <v>9704.4515199999987</v>
      </c>
      <c r="I21" s="21">
        <v>25970.530109999996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3695627.6004499998</v>
      </c>
      <c r="D22" s="21">
        <v>69339.380850000001</v>
      </c>
      <c r="E22" s="21">
        <v>1.8762545458194126</v>
      </c>
      <c r="F22" s="21">
        <v>55967.974840000003</v>
      </c>
      <c r="G22" s="21">
        <v>4800.4856500000005</v>
      </c>
      <c r="H22" s="21">
        <v>1470.3066100000001</v>
      </c>
      <c r="I22" s="21">
        <v>7100.6137500000004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86586.674379999997</v>
      </c>
      <c r="D23" s="21">
        <v>67601.839429999993</v>
      </c>
      <c r="E23" s="21">
        <v>78.074183948118971</v>
      </c>
      <c r="F23" s="21">
        <v>58809.932789999999</v>
      </c>
      <c r="G23" s="21">
        <v>1216.21931</v>
      </c>
      <c r="H23" s="21">
        <v>589.00202000000002</v>
      </c>
      <c r="I23" s="21">
        <v>6986.6853099999998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1262036.04311</v>
      </c>
      <c r="D24" s="21">
        <v>63515.932919999999</v>
      </c>
      <c r="E24" s="21">
        <v>5.0328144958110288</v>
      </c>
      <c r="F24" s="21">
        <v>17140.255580000001</v>
      </c>
      <c r="G24" s="21">
        <v>3050.6529700000001</v>
      </c>
      <c r="H24" s="21">
        <v>10290.33556</v>
      </c>
      <c r="I24" s="21">
        <v>33034.68881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322333.10631</v>
      </c>
      <c r="D25" s="21">
        <v>61975.638379999997</v>
      </c>
      <c r="E25" s="21">
        <v>19.227202284457764</v>
      </c>
      <c r="F25" s="21">
        <v>8319.2762300000013</v>
      </c>
      <c r="G25" s="21">
        <v>10158.101429999999</v>
      </c>
      <c r="H25" s="21">
        <v>22843.356399999997</v>
      </c>
      <c r="I25" s="21">
        <v>20654.904320000001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3084140.4080100004</v>
      </c>
      <c r="D26" s="21">
        <v>56681.624590000007</v>
      </c>
      <c r="E26" s="21">
        <v>1.8378418973010717</v>
      </c>
      <c r="F26" s="21">
        <v>13619.262559999999</v>
      </c>
      <c r="G26" s="21">
        <v>7456</v>
      </c>
      <c r="H26" s="21">
        <v>0</v>
      </c>
      <c r="I26" s="21">
        <v>35606.362030000004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457605.73219000001</v>
      </c>
      <c r="D27" s="21">
        <v>49837.537760000007</v>
      </c>
      <c r="E27" s="21">
        <v>10.890933887888282</v>
      </c>
      <c r="F27" s="21">
        <v>12646.7567</v>
      </c>
      <c r="G27" s="21">
        <v>5892.3529400000007</v>
      </c>
      <c r="H27" s="21">
        <v>1146.1600000000001</v>
      </c>
      <c r="I27" s="21">
        <v>30152.268120000001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310729.38883999997</v>
      </c>
      <c r="D28" s="21">
        <v>48864.613310000001</v>
      </c>
      <c r="E28" s="21">
        <v>15.725777819864103</v>
      </c>
      <c r="F28" s="21">
        <v>16284.575930000001</v>
      </c>
      <c r="G28" s="21">
        <v>31929.845840000002</v>
      </c>
      <c r="H28" s="21">
        <v>0</v>
      </c>
      <c r="I28" s="21">
        <v>650.19154000000003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371044.01329999999</v>
      </c>
      <c r="D29" s="21">
        <v>36701.8946</v>
      </c>
      <c r="E29" s="21">
        <v>9.8915204893295066</v>
      </c>
      <c r="F29" s="21">
        <v>6945.9847</v>
      </c>
      <c r="G29" s="21">
        <v>0</v>
      </c>
      <c r="H29" s="21">
        <v>4287.7536600000003</v>
      </c>
      <c r="I29" s="21">
        <v>25468.156240000004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484082.18361000001</v>
      </c>
      <c r="D30" s="21">
        <v>34857.556439999993</v>
      </c>
      <c r="E30" s="21">
        <v>7.2007517773227798</v>
      </c>
      <c r="F30" s="21">
        <v>9987.3778899999998</v>
      </c>
      <c r="G30" s="21">
        <v>23434.041539999998</v>
      </c>
      <c r="H30" s="21">
        <v>1000</v>
      </c>
      <c r="I30" s="21">
        <v>436.13701000000003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150069.37104</v>
      </c>
      <c r="D31" s="21">
        <v>30203.358720000004</v>
      </c>
      <c r="E31" s="21">
        <v>20.126264613949438</v>
      </c>
      <c r="F31" s="21">
        <v>611.38456999999994</v>
      </c>
      <c r="G31" s="21">
        <v>4747.6386299999995</v>
      </c>
      <c r="H31" s="21">
        <v>21995.020940000002</v>
      </c>
      <c r="I31" s="21">
        <v>2849.3145800000002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4890707.53883</v>
      </c>
      <c r="D32" s="21">
        <v>15540.635629999999</v>
      </c>
      <c r="E32" s="21">
        <v>0.31775843283644339</v>
      </c>
      <c r="F32" s="21">
        <v>0</v>
      </c>
      <c r="G32" s="21">
        <v>420.32529999999997</v>
      </c>
      <c r="H32" s="21">
        <v>506.39921999999996</v>
      </c>
      <c r="I32" s="21">
        <v>14613.911109999999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71239.682910000003</v>
      </c>
      <c r="D33" s="21">
        <v>15246.36001</v>
      </c>
      <c r="E33" s="21">
        <v>21.401498978120593</v>
      </c>
      <c r="F33" s="21">
        <v>3431.4460200000008</v>
      </c>
      <c r="G33" s="21">
        <v>928.18504000000007</v>
      </c>
      <c r="H33" s="21">
        <v>0</v>
      </c>
      <c r="I33" s="21">
        <v>10886.728949999999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510704.18189000001</v>
      </c>
      <c r="D34" s="21">
        <v>14492.426370000001</v>
      </c>
      <c r="E34" s="21">
        <v>2.8377340315418658</v>
      </c>
      <c r="F34" s="21">
        <v>0</v>
      </c>
      <c r="G34" s="21">
        <v>7355.3886500000008</v>
      </c>
      <c r="H34" s="21">
        <v>0</v>
      </c>
      <c r="I34" s="21">
        <v>7137.0377200000003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66075.985619999992</v>
      </c>
      <c r="D35" s="21">
        <v>7423.3041400000002</v>
      </c>
      <c r="E35" s="21">
        <v>11.23449627023513</v>
      </c>
      <c r="F35" s="21">
        <v>76.875289999999993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53629.280709999999</v>
      </c>
      <c r="D36" s="21">
        <v>5621.9447299999993</v>
      </c>
      <c r="E36" s="21">
        <v>10.482976194293245</v>
      </c>
      <c r="F36" s="21">
        <v>0</v>
      </c>
      <c r="G36" s="21">
        <v>0</v>
      </c>
      <c r="H36" s="21">
        <v>745.32888000000003</v>
      </c>
      <c r="I36" s="21">
        <v>4876.6158499999992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336491.50789000001</v>
      </c>
      <c r="D37" s="21">
        <v>4372.4436400000004</v>
      </c>
      <c r="E37" s="21">
        <v>1.2994216904366467</v>
      </c>
      <c r="F37" s="21">
        <v>1488.6751999999999</v>
      </c>
      <c r="G37" s="21">
        <v>1424.1986000000002</v>
      </c>
      <c r="H37" s="21">
        <v>342.02247999999997</v>
      </c>
      <c r="I37" s="21">
        <v>1117.54736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181032.32047999999</v>
      </c>
      <c r="D38" s="21">
        <v>4232.2545899999996</v>
      </c>
      <c r="E38" s="21">
        <v>2.3378447443961083</v>
      </c>
      <c r="F38" s="21">
        <v>0</v>
      </c>
      <c r="G38" s="21">
        <v>0</v>
      </c>
      <c r="H38" s="21">
        <v>0</v>
      </c>
      <c r="I38" s="21">
        <v>4232.2545899999996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157893.25809000002</v>
      </c>
      <c r="D39" s="21">
        <v>2848.5832500000001</v>
      </c>
      <c r="E39" s="21">
        <v>1.8041196213560251</v>
      </c>
      <c r="F39" s="21">
        <v>0</v>
      </c>
      <c r="G39" s="21">
        <v>0</v>
      </c>
      <c r="H39" s="21">
        <v>0</v>
      </c>
      <c r="I39" s="21">
        <v>2848.5832500000001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149451.84651</v>
      </c>
      <c r="D40" s="21">
        <v>2817.6468699999996</v>
      </c>
      <c r="E40" s="21">
        <v>1.8853208814729949</v>
      </c>
      <c r="F40" s="21">
        <v>0</v>
      </c>
      <c r="G40" s="21">
        <v>0</v>
      </c>
      <c r="H40" s="21">
        <v>2734.1653199999996</v>
      </c>
      <c r="I40" s="21">
        <v>83.481549999999999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42220.232830000001</v>
      </c>
      <c r="D41" s="21">
        <v>862.93067000000008</v>
      </c>
      <c r="E41" s="21">
        <v>2.0438794676348548</v>
      </c>
      <c r="F41" s="21">
        <v>0</v>
      </c>
      <c r="G41" s="21">
        <v>0</v>
      </c>
      <c r="H41" s="21">
        <v>120.83324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337780.21554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209504.14895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56482.417939999999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159842.70262999999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27311.23242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507393.56913999998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417.99265000000003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7555.6323300000004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4275.6793600000001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55723133.936389998</v>
      </c>
      <c r="D52" s="27">
        <v>6380808.8352899998</v>
      </c>
      <c r="E52" s="27">
        <v>11.450915238496686</v>
      </c>
      <c r="F52" s="27">
        <v>2778951.3500900003</v>
      </c>
      <c r="G52" s="27">
        <v>1385367.4691900001</v>
      </c>
      <c r="H52" s="27">
        <v>499719.50283000001</v>
      </c>
      <c r="I52" s="27">
        <v>1716770.51318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198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10585297.318089999</v>
      </c>
      <c r="D9" s="21">
        <v>1455960.1558699999</v>
      </c>
      <c r="E9" s="21">
        <v>13.754551356642592</v>
      </c>
      <c r="F9" s="21">
        <v>666867.97022000002</v>
      </c>
      <c r="G9" s="21">
        <v>304858.26231000002</v>
      </c>
      <c r="H9" s="21">
        <v>38969.515439999996</v>
      </c>
      <c r="I9" s="21">
        <v>445264.40789999999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7156963.7439799998</v>
      </c>
      <c r="D10" s="21">
        <v>1320852.2967099999</v>
      </c>
      <c r="E10" s="21">
        <v>18.455483972809279</v>
      </c>
      <c r="F10" s="21">
        <v>481942.27564000001</v>
      </c>
      <c r="G10" s="21">
        <v>452795.85655999999</v>
      </c>
      <c r="H10" s="21">
        <v>129617.68550000001</v>
      </c>
      <c r="I10" s="21">
        <v>256496.47900999998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6142009.7006099997</v>
      </c>
      <c r="D11" s="21">
        <v>887919.6086700001</v>
      </c>
      <c r="E11" s="21">
        <v>14.456499614154231</v>
      </c>
      <c r="F11" s="21">
        <v>486337.94889</v>
      </c>
      <c r="G11" s="21">
        <v>162689.05502999999</v>
      </c>
      <c r="H11" s="21">
        <v>131054.99690000001</v>
      </c>
      <c r="I11" s="21">
        <v>107837.60785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3108158.2736599999</v>
      </c>
      <c r="D12" s="21">
        <v>510394.47548999998</v>
      </c>
      <c r="E12" s="21">
        <v>16.421122431741125</v>
      </c>
      <c r="F12" s="21">
        <v>103460.68647</v>
      </c>
      <c r="G12" s="21">
        <v>2898.2659399999998</v>
      </c>
      <c r="H12" s="21">
        <v>0</v>
      </c>
      <c r="I12" s="21">
        <v>404035.52307999996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1355420.22025</v>
      </c>
      <c r="D13" s="21">
        <v>463872.27553999994</v>
      </c>
      <c r="E13" s="21">
        <v>34.223502690142929</v>
      </c>
      <c r="F13" s="21">
        <v>264335.48953999998</v>
      </c>
      <c r="G13" s="21">
        <v>82342.462489999991</v>
      </c>
      <c r="H13" s="21">
        <v>8082.4105200000013</v>
      </c>
      <c r="I13" s="21">
        <v>109111.91299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2266315.3897500001</v>
      </c>
      <c r="D14" s="21">
        <v>211639.28479000003</v>
      </c>
      <c r="E14" s="21">
        <v>9.3384745012628727</v>
      </c>
      <c r="F14" s="21">
        <v>137790.20412000001</v>
      </c>
      <c r="G14" s="21">
        <v>28398.944370000001</v>
      </c>
      <c r="H14" s="21">
        <v>6831.0746400000007</v>
      </c>
      <c r="I14" s="21">
        <v>38619.061659999999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987868.73028999998</v>
      </c>
      <c r="D15" s="21">
        <v>204401.98725000001</v>
      </c>
      <c r="E15" s="21">
        <v>20.69120936645049</v>
      </c>
      <c r="F15" s="21">
        <v>120684.05866</v>
      </c>
      <c r="G15" s="21">
        <v>34031.520469999996</v>
      </c>
      <c r="H15" s="21">
        <v>29833.216479999999</v>
      </c>
      <c r="I15" s="21">
        <v>19853.191640000001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718954.62734000001</v>
      </c>
      <c r="D16" s="21">
        <v>147144.61351</v>
      </c>
      <c r="E16" s="21">
        <v>20.466467272685623</v>
      </c>
      <c r="F16" s="21">
        <v>97196.79359999999</v>
      </c>
      <c r="G16" s="21">
        <v>26492.401320000001</v>
      </c>
      <c r="H16" s="21">
        <v>13947.335590000001</v>
      </c>
      <c r="I16" s="21">
        <v>9508.0830000000005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3046454.3753400003</v>
      </c>
      <c r="D17" s="21">
        <v>118515.47578000001</v>
      </c>
      <c r="E17" s="21">
        <v>3.8902757493872877</v>
      </c>
      <c r="F17" s="21">
        <v>17468.35543</v>
      </c>
      <c r="G17" s="21">
        <v>67790.589170000007</v>
      </c>
      <c r="H17" s="21">
        <v>21768.27102</v>
      </c>
      <c r="I17" s="21">
        <v>11488.26016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716330.45209000004</v>
      </c>
      <c r="D18" s="21">
        <v>111570.40985</v>
      </c>
      <c r="E18" s="21">
        <v>15.575271095131699</v>
      </c>
      <c r="F18" s="21">
        <v>76223.161930000002</v>
      </c>
      <c r="G18" s="21">
        <v>24766.937660000003</v>
      </c>
      <c r="H18" s="21">
        <v>1799.79026</v>
      </c>
      <c r="I18" s="21">
        <v>8780.52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3695523.0218000002</v>
      </c>
      <c r="D19" s="21">
        <v>93880.960420000003</v>
      </c>
      <c r="E19" s="21">
        <v>2.5403971201422215</v>
      </c>
      <c r="F19" s="21">
        <v>81874.262159999998</v>
      </c>
      <c r="G19" s="21">
        <v>4213.6535600000016</v>
      </c>
      <c r="H19" s="21">
        <v>1553.5538999999999</v>
      </c>
      <c r="I19" s="21">
        <v>6239.4907999999996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524706.68192999996</v>
      </c>
      <c r="D20" s="21">
        <v>83329.465410000004</v>
      </c>
      <c r="E20" s="21">
        <v>15.881151942546982</v>
      </c>
      <c r="F20" s="21">
        <v>30320.503000000001</v>
      </c>
      <c r="G20" s="21">
        <v>22759.69875</v>
      </c>
      <c r="H20" s="21">
        <v>235.66279999999998</v>
      </c>
      <c r="I20" s="21">
        <v>30013.600859999999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326081.01814</v>
      </c>
      <c r="D21" s="21">
        <v>78140.814509999997</v>
      </c>
      <c r="E21" s="21">
        <v>23.963619518769697</v>
      </c>
      <c r="F21" s="21">
        <v>10836.66308</v>
      </c>
      <c r="G21" s="21">
        <v>32256.986829999998</v>
      </c>
      <c r="H21" s="21">
        <v>10680.46328</v>
      </c>
      <c r="I21" s="21">
        <v>24366.701319999996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344106.46736000001</v>
      </c>
      <c r="D22" s="21">
        <v>78101.849220000004</v>
      </c>
      <c r="E22" s="21">
        <v>22.697001256384642</v>
      </c>
      <c r="F22" s="21">
        <v>40385.898649999996</v>
      </c>
      <c r="G22" s="21">
        <v>11513.46315</v>
      </c>
      <c r="H22" s="21">
        <v>2262.1014300000002</v>
      </c>
      <c r="I22" s="21">
        <v>23940.385989999999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86807.745469999994</v>
      </c>
      <c r="D23" s="21">
        <v>68239.43763</v>
      </c>
      <c r="E23" s="21">
        <v>78.609848995079545</v>
      </c>
      <c r="F23" s="21">
        <v>59666.273289999997</v>
      </c>
      <c r="G23" s="21">
        <v>1216.21931</v>
      </c>
      <c r="H23" s="21">
        <v>649.28751999999997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1260245.5459799999</v>
      </c>
      <c r="D24" s="21">
        <v>63769.611519999991</v>
      </c>
      <c r="E24" s="21">
        <v>5.0600941795363434</v>
      </c>
      <c r="F24" s="21">
        <v>17149.499769999999</v>
      </c>
      <c r="G24" s="21">
        <v>3050.6529700000001</v>
      </c>
      <c r="H24" s="21">
        <v>11086.289199999999</v>
      </c>
      <c r="I24" s="21">
        <v>32483.169579999998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322999.94806000002</v>
      </c>
      <c r="D25" s="21">
        <v>61240.574529999998</v>
      </c>
      <c r="E25" s="21">
        <v>18.959933243897623</v>
      </c>
      <c r="F25" s="21">
        <v>8444.3282900000013</v>
      </c>
      <c r="G25" s="21">
        <v>10031.58491</v>
      </c>
      <c r="H25" s="21">
        <v>22193.926369999997</v>
      </c>
      <c r="I25" s="21">
        <v>20570.734960000002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3096196.63747</v>
      </c>
      <c r="D26" s="21">
        <v>56470.351560000003</v>
      </c>
      <c r="E26" s="21">
        <v>1.8238619239036351</v>
      </c>
      <c r="F26" s="21">
        <v>13427.4236</v>
      </c>
      <c r="G26" s="21">
        <v>7456</v>
      </c>
      <c r="H26" s="21">
        <v>0</v>
      </c>
      <c r="I26" s="21">
        <v>35586.927960000001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265959.20180000004</v>
      </c>
      <c r="D27" s="21">
        <v>46656.267689999993</v>
      </c>
      <c r="E27" s="21">
        <v>17.542640891622643</v>
      </c>
      <c r="F27" s="21">
        <v>16111.718169999998</v>
      </c>
      <c r="G27" s="21">
        <v>28242.926289999999</v>
      </c>
      <c r="H27" s="21">
        <v>0</v>
      </c>
      <c r="I27" s="21">
        <v>2301.6232300000001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480829.90007999999</v>
      </c>
      <c r="D28" s="21">
        <v>46104.310169999997</v>
      </c>
      <c r="E28" s="21">
        <v>9.5884865234731045</v>
      </c>
      <c r="F28" s="21">
        <v>14552.16598</v>
      </c>
      <c r="G28" s="21">
        <v>6022.4175800000003</v>
      </c>
      <c r="H28" s="21">
        <v>0</v>
      </c>
      <c r="I28" s="21">
        <v>25529.726609999998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364888.14857999998</v>
      </c>
      <c r="D29" s="21">
        <v>36460.308619999996</v>
      </c>
      <c r="E29" s="21">
        <v>9.9921876777552416</v>
      </c>
      <c r="F29" s="21">
        <v>6957.8649400000004</v>
      </c>
      <c r="G29" s="21">
        <v>0</v>
      </c>
      <c r="H29" s="21">
        <v>4258.7915899999998</v>
      </c>
      <c r="I29" s="21">
        <v>25243.65209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482466.82811</v>
      </c>
      <c r="D30" s="21">
        <v>34529.358470000006</v>
      </c>
      <c r="E30" s="21">
        <v>7.1568357570331216</v>
      </c>
      <c r="F30" s="21">
        <v>9941.3198300000004</v>
      </c>
      <c r="G30" s="21">
        <v>23654.293369999999</v>
      </c>
      <c r="H30" s="21">
        <v>3.0679999999999999E-2</v>
      </c>
      <c r="I30" s="21">
        <v>933.71458999999993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150903.31381999998</v>
      </c>
      <c r="D31" s="21">
        <v>29740.606690000004</v>
      </c>
      <c r="E31" s="21">
        <v>19.708385413904892</v>
      </c>
      <c r="F31" s="21">
        <v>611.38456999999994</v>
      </c>
      <c r="G31" s="21">
        <v>4877.7032700000018</v>
      </c>
      <c r="H31" s="21">
        <v>20725.205140000002</v>
      </c>
      <c r="I31" s="21">
        <v>3526.3137099999999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101</v>
      </c>
      <c r="C32" s="21">
        <v>74637.13106</v>
      </c>
      <c r="D32" s="21">
        <v>17860.61822</v>
      </c>
      <c r="E32" s="21">
        <v>23.929936703545103</v>
      </c>
      <c r="F32" s="21">
        <v>3442.5720499999998</v>
      </c>
      <c r="G32" s="21">
        <v>1053.0471</v>
      </c>
      <c r="H32" s="21">
        <v>0</v>
      </c>
      <c r="I32" s="21">
        <v>13364.99907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4459389.7392600002</v>
      </c>
      <c r="D33" s="21">
        <v>17393.03225</v>
      </c>
      <c r="E33" s="21">
        <v>0.39003166951014767</v>
      </c>
      <c r="F33" s="21">
        <v>0</v>
      </c>
      <c r="G33" s="21">
        <v>2414.26082</v>
      </c>
      <c r="H33" s="21">
        <v>479.65742</v>
      </c>
      <c r="I33" s="21">
        <v>14499.114009999999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513445.78148000001</v>
      </c>
      <c r="D34" s="21">
        <v>15159.68471</v>
      </c>
      <c r="E34" s="21">
        <v>2.9525385652799461</v>
      </c>
      <c r="F34" s="21">
        <v>0</v>
      </c>
      <c r="G34" s="21">
        <v>8045.7904599999993</v>
      </c>
      <c r="H34" s="21">
        <v>0</v>
      </c>
      <c r="I34" s="21">
        <v>7113.8942500000003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65933.543980000002</v>
      </c>
      <c r="D35" s="21">
        <v>7346.4288500000002</v>
      </c>
      <c r="E35" s="21">
        <v>11.142171960646365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53373.974880000002</v>
      </c>
      <c r="D36" s="21">
        <v>5623.3960599999991</v>
      </c>
      <c r="E36" s="21">
        <v>10.535838997644461</v>
      </c>
      <c r="F36" s="21">
        <v>0</v>
      </c>
      <c r="G36" s="21">
        <v>0</v>
      </c>
      <c r="H36" s="21">
        <v>740.73362999999995</v>
      </c>
      <c r="I36" s="21">
        <v>4882.6624299999994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337871.62056999997</v>
      </c>
      <c r="D37" s="21">
        <v>4676.0505400000002</v>
      </c>
      <c r="E37" s="21">
        <v>1.3839725668913407</v>
      </c>
      <c r="F37" s="21">
        <v>1472.3471299999999</v>
      </c>
      <c r="G37" s="21">
        <v>1463.2179900000001</v>
      </c>
      <c r="H37" s="21">
        <v>668.68328000000008</v>
      </c>
      <c r="I37" s="21">
        <v>1071.80214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180656.52656999999</v>
      </c>
      <c r="D38" s="21">
        <v>4173.45903</v>
      </c>
      <c r="E38" s="21">
        <v>2.3101623335943451</v>
      </c>
      <c r="F38" s="21">
        <v>0</v>
      </c>
      <c r="G38" s="21">
        <v>0</v>
      </c>
      <c r="H38" s="21">
        <v>0</v>
      </c>
      <c r="I38" s="21">
        <v>4173.45903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161032.39852000002</v>
      </c>
      <c r="D39" s="21">
        <v>2926.62203</v>
      </c>
      <c r="E39" s="21">
        <v>1.8174119350501492</v>
      </c>
      <c r="F39" s="21">
        <v>0</v>
      </c>
      <c r="G39" s="21">
        <v>0</v>
      </c>
      <c r="H39" s="21">
        <v>0</v>
      </c>
      <c r="I39" s="21">
        <v>2926.62203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138112.48853999999</v>
      </c>
      <c r="D40" s="21">
        <v>2813.7383899999995</v>
      </c>
      <c r="E40" s="21">
        <v>2.0372802052473973</v>
      </c>
      <c r="F40" s="21">
        <v>0</v>
      </c>
      <c r="G40" s="21">
        <v>0</v>
      </c>
      <c r="H40" s="21">
        <v>2734.1653199999996</v>
      </c>
      <c r="I40" s="21">
        <v>79.573070000000001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51608.251149999996</v>
      </c>
      <c r="D41" s="21">
        <v>885.06658000000004</v>
      </c>
      <c r="E41" s="21">
        <v>1.7149710758993624</v>
      </c>
      <c r="F41" s="21">
        <v>0</v>
      </c>
      <c r="G41" s="21">
        <v>0</v>
      </c>
      <c r="H41" s="21">
        <v>292.22203000000002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484382.39182999998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211780.31775999998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53341.108810000005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160408.30734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27764.387910000001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511257.39829000004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7479.5482900000006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4273.7803899999999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55211619.834349997</v>
      </c>
      <c r="D52" s="27">
        <v>6287792.5965600004</v>
      </c>
      <c r="E52" s="27">
        <v>11.388531282771821</v>
      </c>
      <c r="F52" s="27">
        <v>2767501.1690100003</v>
      </c>
      <c r="G52" s="27">
        <v>1355336.2116800002</v>
      </c>
      <c r="H52" s="27">
        <v>466724.05223999999</v>
      </c>
      <c r="I52" s="27">
        <v>1698231.1636300001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199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10599214.904139999</v>
      </c>
      <c r="D9" s="21">
        <v>1427533.57418</v>
      </c>
      <c r="E9" s="21">
        <v>13.468295407638283</v>
      </c>
      <c r="F9" s="21">
        <v>647230.99837000004</v>
      </c>
      <c r="G9" s="21">
        <v>300680.48385000002</v>
      </c>
      <c r="H9" s="21">
        <v>38750.038270000005</v>
      </c>
      <c r="I9" s="21">
        <v>440872.05368999997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7186274.0958900005</v>
      </c>
      <c r="D10" s="21">
        <v>1329310.37839</v>
      </c>
      <c r="E10" s="21">
        <v>18.497908104427356</v>
      </c>
      <c r="F10" s="21">
        <v>491845.24268000002</v>
      </c>
      <c r="G10" s="21">
        <v>455584.21304</v>
      </c>
      <c r="H10" s="21">
        <v>129809.83843</v>
      </c>
      <c r="I10" s="21">
        <v>252071.08424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6116363.2976000002</v>
      </c>
      <c r="D11" s="21">
        <v>887346.05316000013</v>
      </c>
      <c r="E11" s="21">
        <v>14.507739484804407</v>
      </c>
      <c r="F11" s="21">
        <v>494678.57679000002</v>
      </c>
      <c r="G11" s="21">
        <v>158491.74287000002</v>
      </c>
      <c r="H11" s="21">
        <v>127849.26592000001</v>
      </c>
      <c r="I11" s="21">
        <v>106326.46758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3098327.4701300003</v>
      </c>
      <c r="D12" s="21">
        <v>508182.4031</v>
      </c>
      <c r="E12" s="21">
        <v>16.401829955007226</v>
      </c>
      <c r="F12" s="21">
        <v>103660.63635</v>
      </c>
      <c r="G12" s="21">
        <v>2909.84483</v>
      </c>
      <c r="H12" s="21">
        <v>0</v>
      </c>
      <c r="I12" s="21">
        <v>401611.92191999999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1347262.8535499999</v>
      </c>
      <c r="D13" s="21">
        <v>463697.97090000007</v>
      </c>
      <c r="E13" s="21">
        <v>34.417780441149169</v>
      </c>
      <c r="F13" s="21">
        <v>266055.58484000002</v>
      </c>
      <c r="G13" s="21">
        <v>82618.282650000008</v>
      </c>
      <c r="H13" s="21">
        <v>8235.3103699999992</v>
      </c>
      <c r="I13" s="21">
        <v>106788.79304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991731.62815999996</v>
      </c>
      <c r="D14" s="21">
        <v>204357.58008000001</v>
      </c>
      <c r="E14" s="21">
        <v>20.606137212660339</v>
      </c>
      <c r="F14" s="21">
        <v>122086.88152</v>
      </c>
      <c r="G14" s="21">
        <v>31726.252649999999</v>
      </c>
      <c r="H14" s="21">
        <v>30141.92757</v>
      </c>
      <c r="I14" s="21">
        <v>20402.518339999999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2246013.9308600002</v>
      </c>
      <c r="D15" s="21">
        <v>202869.44633000001</v>
      </c>
      <c r="E15" s="21">
        <v>9.0324215510240027</v>
      </c>
      <c r="F15" s="21">
        <v>130595.18526</v>
      </c>
      <c r="G15" s="21">
        <v>27194.726589999998</v>
      </c>
      <c r="H15" s="21">
        <v>6589.0625799999998</v>
      </c>
      <c r="I15" s="21">
        <v>38490.471899999997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697973.01598000003</v>
      </c>
      <c r="D16" s="21">
        <v>147267.71810999999</v>
      </c>
      <c r="E16" s="21">
        <v>21.099342630492156</v>
      </c>
      <c r="F16" s="21">
        <v>97322.15999</v>
      </c>
      <c r="G16" s="21">
        <v>26970.205999999998</v>
      </c>
      <c r="H16" s="21">
        <v>13062.59726</v>
      </c>
      <c r="I16" s="21">
        <v>9912.7548599999991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737171.49346999999</v>
      </c>
      <c r="D17" s="21">
        <v>115694.05306000001</v>
      </c>
      <c r="E17" s="21">
        <v>15.694319989966935</v>
      </c>
      <c r="F17" s="21">
        <v>77804.86997</v>
      </c>
      <c r="G17" s="21">
        <v>25257.888200000001</v>
      </c>
      <c r="H17" s="21">
        <v>3472.8652000000002</v>
      </c>
      <c r="I17" s="21">
        <v>9158.4296900000008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15</v>
      </c>
      <c r="C18" s="21">
        <v>3069542.7598699997</v>
      </c>
      <c r="D18" s="21">
        <v>89944.711469999995</v>
      </c>
      <c r="E18" s="21">
        <v>2.9302315851696852</v>
      </c>
      <c r="F18" s="21">
        <v>17031.342369999998</v>
      </c>
      <c r="G18" s="21">
        <v>39861.957430000002</v>
      </c>
      <c r="H18" s="21">
        <v>21638.641379999997</v>
      </c>
      <c r="I18" s="21">
        <v>11412.77029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3660546.9757900001</v>
      </c>
      <c r="D19" s="21">
        <v>88923.817060000001</v>
      </c>
      <c r="E19" s="21">
        <v>2.429249444089129</v>
      </c>
      <c r="F19" s="21">
        <v>76704.808000000005</v>
      </c>
      <c r="G19" s="21">
        <v>3767.64939</v>
      </c>
      <c r="H19" s="21">
        <v>1518.6064099999999</v>
      </c>
      <c r="I19" s="21">
        <v>6932.7532599999995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512708.32579999999</v>
      </c>
      <c r="D20" s="21">
        <v>83300.518880000003</v>
      </c>
      <c r="E20" s="21">
        <v>16.247155485533174</v>
      </c>
      <c r="F20" s="21">
        <v>30639.824530000002</v>
      </c>
      <c r="G20" s="21">
        <v>22797.387019999998</v>
      </c>
      <c r="H20" s="21">
        <v>232.97357</v>
      </c>
      <c r="I20" s="21">
        <v>29630.333760000001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322075.63150999998</v>
      </c>
      <c r="D21" s="21">
        <v>79700.532080000004</v>
      </c>
      <c r="E21" s="21">
        <v>24.74590570740693</v>
      </c>
      <c r="F21" s="21">
        <v>11071.597679999999</v>
      </c>
      <c r="G21" s="21">
        <v>32780.457199999997</v>
      </c>
      <c r="H21" s="21">
        <v>10784.661540000001</v>
      </c>
      <c r="I21" s="21">
        <v>25063.81566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337674.33769000001</v>
      </c>
      <c r="D22" s="21">
        <v>77345.429180000006</v>
      </c>
      <c r="E22" s="21">
        <v>22.905332311929055</v>
      </c>
      <c r="F22" s="21">
        <v>39325.707880000002</v>
      </c>
      <c r="G22" s="21">
        <v>12215.62659</v>
      </c>
      <c r="H22" s="21">
        <v>1811.6602600000001</v>
      </c>
      <c r="I22" s="21">
        <v>23992.434450000001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87854.84556999999</v>
      </c>
      <c r="D23" s="21">
        <v>69416.48874999999</v>
      </c>
      <c r="E23" s="21">
        <v>79.012703624515623</v>
      </c>
      <c r="F23" s="21">
        <v>60843.033899999995</v>
      </c>
      <c r="G23" s="21">
        <v>1216.21931</v>
      </c>
      <c r="H23" s="21">
        <v>649.57803000000001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1260466.1309200001</v>
      </c>
      <c r="D24" s="21">
        <v>63387.238379999995</v>
      </c>
      <c r="E24" s="21">
        <v>5.0288727975367618</v>
      </c>
      <c r="F24" s="21">
        <v>17363.58772</v>
      </c>
      <c r="G24" s="21">
        <v>3075.1891000000001</v>
      </c>
      <c r="H24" s="21">
        <v>11561.54351</v>
      </c>
      <c r="I24" s="21">
        <v>31386.91805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335247.76886000001</v>
      </c>
      <c r="D25" s="21">
        <v>61353.206029999994</v>
      </c>
      <c r="E25" s="21">
        <v>18.300854391553369</v>
      </c>
      <c r="F25" s="21">
        <v>8854.3455099999992</v>
      </c>
      <c r="G25" s="21">
        <v>10210.690209999999</v>
      </c>
      <c r="H25" s="21">
        <v>21763.953949999999</v>
      </c>
      <c r="I25" s="21">
        <v>20524.216359999999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3118953.5904299999</v>
      </c>
      <c r="D26" s="21">
        <v>54687.458859999999</v>
      </c>
      <c r="E26" s="21">
        <v>1.7533912344127063</v>
      </c>
      <c r="F26" s="21">
        <v>13305.660760000001</v>
      </c>
      <c r="G26" s="21">
        <v>7456</v>
      </c>
      <c r="H26" s="21">
        <v>0</v>
      </c>
      <c r="I26" s="21">
        <v>33925.7981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478336.98460000003</v>
      </c>
      <c r="D27" s="21">
        <v>47404.464350000002</v>
      </c>
      <c r="E27" s="21">
        <v>9.9102653309655864</v>
      </c>
      <c r="F27" s="21">
        <v>14847.37235</v>
      </c>
      <c r="G27" s="21">
        <v>6135.4160400000001</v>
      </c>
      <c r="H27" s="21">
        <v>0</v>
      </c>
      <c r="I27" s="21">
        <v>26421.67596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241303.22587999998</v>
      </c>
      <c r="D28" s="21">
        <v>47055.65135</v>
      </c>
      <c r="E28" s="21">
        <v>19.500630867405295</v>
      </c>
      <c r="F28" s="21">
        <v>16182.625390000001</v>
      </c>
      <c r="G28" s="21">
        <v>28573.025960000003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363958.80404000002</v>
      </c>
      <c r="D29" s="21">
        <v>36282.459130000003</v>
      </c>
      <c r="E29" s="21">
        <v>9.9688367824212509</v>
      </c>
      <c r="F29" s="21">
        <v>6918.6124800000007</v>
      </c>
      <c r="G29" s="21">
        <v>0</v>
      </c>
      <c r="H29" s="21">
        <v>4301.8209500000003</v>
      </c>
      <c r="I29" s="21">
        <v>25062.025700000002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475465.09031</v>
      </c>
      <c r="D30" s="21">
        <v>35127.323349999991</v>
      </c>
      <c r="E30" s="21">
        <v>7.3879921083369577</v>
      </c>
      <c r="F30" s="21">
        <v>9895.13328</v>
      </c>
      <c r="G30" s="21">
        <v>23900.71848</v>
      </c>
      <c r="H30" s="21">
        <v>400.08278000000001</v>
      </c>
      <c r="I30" s="21">
        <v>931.38881000000003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150223.00571</v>
      </c>
      <c r="D31" s="21">
        <v>27932.007150000001</v>
      </c>
      <c r="E31" s="21">
        <v>18.593694765981262</v>
      </c>
      <c r="F31" s="21">
        <v>611.38456999999994</v>
      </c>
      <c r="G31" s="21">
        <v>4973.4880700000003</v>
      </c>
      <c r="H31" s="21">
        <v>18968.94673</v>
      </c>
      <c r="I31" s="21">
        <v>3378.1877799999997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4414450.4952100003</v>
      </c>
      <c r="D32" s="21">
        <v>21860.833459999998</v>
      </c>
      <c r="E32" s="21">
        <v>0.49521075122986635</v>
      </c>
      <c r="F32" s="21">
        <v>27</v>
      </c>
      <c r="G32" s="21">
        <v>2727.9151900000002</v>
      </c>
      <c r="H32" s="21">
        <v>463.81038000000001</v>
      </c>
      <c r="I32" s="21">
        <v>18642.107889999999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67398.675269999992</v>
      </c>
      <c r="D33" s="21">
        <v>18119.204600000001</v>
      </c>
      <c r="E33" s="21">
        <v>26.883621269133595</v>
      </c>
      <c r="F33" s="21">
        <v>3463.1296200000002</v>
      </c>
      <c r="G33" s="21">
        <v>1346.1814899999999</v>
      </c>
      <c r="H33" s="21">
        <v>0</v>
      </c>
      <c r="I33" s="21">
        <v>13309.89349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509900.44738999999</v>
      </c>
      <c r="D34" s="21">
        <v>14602.637340000001</v>
      </c>
      <c r="E34" s="21">
        <v>2.8638212448617639</v>
      </c>
      <c r="F34" s="21">
        <v>0</v>
      </c>
      <c r="G34" s="21">
        <v>7511.2881500000003</v>
      </c>
      <c r="H34" s="21">
        <v>0</v>
      </c>
      <c r="I34" s="21">
        <v>7091.3491900000008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62396.354770000005</v>
      </c>
      <c r="D35" s="21">
        <v>7346.4288500000002</v>
      </c>
      <c r="E35" s="21">
        <v>11.773810949501401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53101.333380000004</v>
      </c>
      <c r="D36" s="21">
        <v>5625.7702799999997</v>
      </c>
      <c r="E36" s="21">
        <v>10.594404927163053</v>
      </c>
      <c r="F36" s="21">
        <v>0</v>
      </c>
      <c r="G36" s="21">
        <v>0</v>
      </c>
      <c r="H36" s="21">
        <v>738.22652000000005</v>
      </c>
      <c r="I36" s="21">
        <v>4887.5437599999996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181158.45105</v>
      </c>
      <c r="D37" s="21">
        <v>4777.4868499999993</v>
      </c>
      <c r="E37" s="21">
        <v>2.637186850687637</v>
      </c>
      <c r="F37" s="21">
        <v>0</v>
      </c>
      <c r="G37" s="21">
        <v>0</v>
      </c>
      <c r="H37" s="21">
        <v>0</v>
      </c>
      <c r="I37" s="21">
        <v>4777.4868499999993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340662.06253</v>
      </c>
      <c r="D38" s="21">
        <v>4729.6269599999996</v>
      </c>
      <c r="E38" s="21">
        <v>1.38836327264457</v>
      </c>
      <c r="F38" s="21">
        <v>1455.3952899999999</v>
      </c>
      <c r="G38" s="21">
        <v>1491.9533300000001</v>
      </c>
      <c r="H38" s="21">
        <v>666.84693000000004</v>
      </c>
      <c r="I38" s="21">
        <v>1115.4314099999999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158924.53558000003</v>
      </c>
      <c r="D39" s="21">
        <v>2984.09285</v>
      </c>
      <c r="E39" s="21">
        <v>1.8776791381579065</v>
      </c>
      <c r="F39" s="21">
        <v>0</v>
      </c>
      <c r="G39" s="21">
        <v>0</v>
      </c>
      <c r="H39" s="21">
        <v>0</v>
      </c>
      <c r="I39" s="21">
        <v>2984.09285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137382.54755000002</v>
      </c>
      <c r="D40" s="21">
        <v>2734.1653199999996</v>
      </c>
      <c r="E40" s="21">
        <v>1.9901838834404402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52772.388070000001</v>
      </c>
      <c r="D41" s="21">
        <v>884.64991000000009</v>
      </c>
      <c r="E41" s="21">
        <v>1.6763499670065245</v>
      </c>
      <c r="F41" s="21">
        <v>0</v>
      </c>
      <c r="G41" s="21">
        <v>0</v>
      </c>
      <c r="H41" s="21">
        <v>291.80536000000001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531005.84782000002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236602.9111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52714.665289999997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159648.65088999999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27442.812190000001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518573.90354999999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7095.7371199999998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4221.8744800000004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55179527.707720004</v>
      </c>
      <c r="D52" s="27">
        <v>6231785.3797500003</v>
      </c>
      <c r="E52" s="27">
        <v>11.293654800307634</v>
      </c>
      <c r="F52" s="27">
        <v>2759820.6971</v>
      </c>
      <c r="G52" s="27">
        <v>1321474.8036400001</v>
      </c>
      <c r="H52" s="27">
        <v>462697.21151999995</v>
      </c>
      <c r="I52" s="27">
        <v>1687792.6674899999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200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10570955.895020001</v>
      </c>
      <c r="D9" s="21">
        <v>1417253.3936399999</v>
      </c>
      <c r="E9" s="21">
        <v>13.407050485450148</v>
      </c>
      <c r="F9" s="21">
        <v>637340.05504000001</v>
      </c>
      <c r="G9" s="21">
        <v>305209.39560000005</v>
      </c>
      <c r="H9" s="21">
        <v>39052.936470000001</v>
      </c>
      <c r="I9" s="21">
        <v>435651.00652999996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7173962.57809</v>
      </c>
      <c r="D10" s="21">
        <v>1327750.3380499999</v>
      </c>
      <c r="E10" s="21">
        <v>18.507907221388113</v>
      </c>
      <c r="F10" s="21">
        <v>493067.11537999997</v>
      </c>
      <c r="G10" s="21">
        <v>454805.18210000003</v>
      </c>
      <c r="H10" s="21">
        <v>130828.01256999999</v>
      </c>
      <c r="I10" s="21">
        <v>249050.02799999999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6121197.9373599999</v>
      </c>
      <c r="D11" s="21">
        <v>851818.35344000009</v>
      </c>
      <c r="E11" s="21">
        <v>13.915876633249002</v>
      </c>
      <c r="F11" s="21">
        <v>467993.81647000002</v>
      </c>
      <c r="G11" s="21">
        <v>157525.77150999999</v>
      </c>
      <c r="H11" s="21">
        <v>131007.27804</v>
      </c>
      <c r="I11" s="21">
        <v>95291.487420000005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3103586.0626300001</v>
      </c>
      <c r="D12" s="21">
        <v>506498.80434999999</v>
      </c>
      <c r="E12" s="21">
        <v>16.319792463586122</v>
      </c>
      <c r="F12" s="21">
        <v>102353.00128</v>
      </c>
      <c r="G12" s="21">
        <v>2924.7129399999999</v>
      </c>
      <c r="H12" s="21">
        <v>0</v>
      </c>
      <c r="I12" s="21">
        <v>401221.09012999997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1362915.1762099999</v>
      </c>
      <c r="D13" s="21">
        <v>470541.42448000005</v>
      </c>
      <c r="E13" s="21">
        <v>34.524630196611618</v>
      </c>
      <c r="F13" s="21">
        <v>268183.93949000002</v>
      </c>
      <c r="G13" s="21">
        <v>82974.781230000008</v>
      </c>
      <c r="H13" s="21">
        <v>8325.3471399999999</v>
      </c>
      <c r="I13" s="21">
        <v>111057.35662000001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995572.56764000002</v>
      </c>
      <c r="D14" s="21">
        <v>206680.37541999997</v>
      </c>
      <c r="E14" s="21">
        <v>20.759950820052705</v>
      </c>
      <c r="F14" s="21">
        <v>122946.59095</v>
      </c>
      <c r="G14" s="21">
        <v>31378.762170000002</v>
      </c>
      <c r="H14" s="21">
        <v>30207.495449999999</v>
      </c>
      <c r="I14" s="21">
        <v>22147.526850000002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2238819.5076700002</v>
      </c>
      <c r="D15" s="21">
        <v>200224.26378000004</v>
      </c>
      <c r="E15" s="21">
        <v>8.9432963708797963</v>
      </c>
      <c r="F15" s="21">
        <v>129413.94163</v>
      </c>
      <c r="G15" s="21">
        <v>27146.61033</v>
      </c>
      <c r="H15" s="21">
        <v>6213.9882600000001</v>
      </c>
      <c r="I15" s="21">
        <v>37449.723560000006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695226.54071000009</v>
      </c>
      <c r="D16" s="21">
        <v>146071.28628999999</v>
      </c>
      <c r="E16" s="21">
        <v>21.010602693738459</v>
      </c>
      <c r="F16" s="21">
        <v>95937.904079999993</v>
      </c>
      <c r="G16" s="21">
        <v>26970.205999999998</v>
      </c>
      <c r="H16" s="21">
        <v>13030.605089999999</v>
      </c>
      <c r="I16" s="21">
        <v>10132.571120000001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738086.95186999999</v>
      </c>
      <c r="D17" s="21">
        <v>116065.96324000001</v>
      </c>
      <c r="E17" s="21">
        <v>15.725242526769776</v>
      </c>
      <c r="F17" s="21">
        <v>78616.270560000004</v>
      </c>
      <c r="G17" s="21">
        <v>24958.942189999998</v>
      </c>
      <c r="H17" s="21">
        <v>3418.8602099999998</v>
      </c>
      <c r="I17" s="21">
        <v>9071.8902799999996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48</v>
      </c>
      <c r="C18" s="21">
        <v>3678738.4741400001</v>
      </c>
      <c r="D18" s="21">
        <v>91250.286300000007</v>
      </c>
      <c r="E18" s="21">
        <v>2.4804776675877216</v>
      </c>
      <c r="F18" s="21">
        <v>77910.999890000006</v>
      </c>
      <c r="G18" s="21">
        <v>4208.0157099999997</v>
      </c>
      <c r="H18" s="21">
        <v>1510.27079</v>
      </c>
      <c r="I18" s="21">
        <v>7620.9999099999995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15</v>
      </c>
      <c r="C19" s="21">
        <v>3026762.82602</v>
      </c>
      <c r="D19" s="21">
        <v>88532.352849999996</v>
      </c>
      <c r="E19" s="21">
        <v>2.9249848084864447</v>
      </c>
      <c r="F19" s="21">
        <v>16139.042640000001</v>
      </c>
      <c r="G19" s="21">
        <v>39539.575689999998</v>
      </c>
      <c r="H19" s="21">
        <v>21509.011739999998</v>
      </c>
      <c r="I19" s="21">
        <v>11344.72278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330751.29014999996</v>
      </c>
      <c r="D20" s="21">
        <v>84877.162760000007</v>
      </c>
      <c r="E20" s="21">
        <v>25.661929458085297</v>
      </c>
      <c r="F20" s="21">
        <v>14312.04536</v>
      </c>
      <c r="G20" s="21">
        <v>33099.6705</v>
      </c>
      <c r="H20" s="21">
        <v>12775.181120000001</v>
      </c>
      <c r="I20" s="21">
        <v>24690.265780000002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33</v>
      </c>
      <c r="C21" s="21">
        <v>515772.21385</v>
      </c>
      <c r="D21" s="21">
        <v>82306.623160000003</v>
      </c>
      <c r="E21" s="21">
        <v>15.957940530688788</v>
      </c>
      <c r="F21" s="21">
        <v>30340.87009</v>
      </c>
      <c r="G21" s="21">
        <v>23043.207850000003</v>
      </c>
      <c r="H21" s="21">
        <v>230.38513</v>
      </c>
      <c r="I21" s="21">
        <v>28692.160090000001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337214.56823000003</v>
      </c>
      <c r="D22" s="21">
        <v>75970.040540000002</v>
      </c>
      <c r="E22" s="21">
        <v>22.528694693932678</v>
      </c>
      <c r="F22" s="21">
        <v>37215.554680000001</v>
      </c>
      <c r="G22" s="21">
        <v>12748.578390000001</v>
      </c>
      <c r="H22" s="21">
        <v>2301.67553</v>
      </c>
      <c r="I22" s="21">
        <v>23704.231940000001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87551.450849999994</v>
      </c>
      <c r="D23" s="21">
        <v>70646.575339999996</v>
      </c>
      <c r="E23" s="21">
        <v>80.691495862287027</v>
      </c>
      <c r="F23" s="21">
        <v>62095.464240000001</v>
      </c>
      <c r="G23" s="21">
        <v>1216.21931</v>
      </c>
      <c r="H23" s="21">
        <v>648.60090000000002</v>
      </c>
      <c r="I23" s="21">
        <v>6686.2908899999993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1258192.3318099999</v>
      </c>
      <c r="D24" s="21">
        <v>64490.457880000002</v>
      </c>
      <c r="E24" s="21">
        <v>5.125643850270956</v>
      </c>
      <c r="F24" s="21">
        <v>17546.139449999999</v>
      </c>
      <c r="G24" s="21">
        <v>3101.6151099999997</v>
      </c>
      <c r="H24" s="21">
        <v>12650.40172</v>
      </c>
      <c r="I24" s="21">
        <v>31192.301600000003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328243.38045</v>
      </c>
      <c r="D25" s="21">
        <v>60828.539440000008</v>
      </c>
      <c r="E25" s="21">
        <v>18.531535763678797</v>
      </c>
      <c r="F25" s="21">
        <v>8835.7156900000009</v>
      </c>
      <c r="G25" s="21">
        <v>10205.32857</v>
      </c>
      <c r="H25" s="21">
        <v>23022.25661</v>
      </c>
      <c r="I25" s="21">
        <v>18765.238570000001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3147426.46527</v>
      </c>
      <c r="D26" s="21">
        <v>60138.87212</v>
      </c>
      <c r="E26" s="21">
        <v>1.9107316019483562</v>
      </c>
      <c r="F26" s="21">
        <v>14158.411119999999</v>
      </c>
      <c r="G26" s="21">
        <v>7456</v>
      </c>
      <c r="H26" s="21">
        <v>0</v>
      </c>
      <c r="I26" s="21">
        <v>38524.461000000003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241024.49249999999</v>
      </c>
      <c r="D27" s="21">
        <v>47572.159649999994</v>
      </c>
      <c r="E27" s="21">
        <v>19.73747943894125</v>
      </c>
      <c r="F27" s="21">
        <v>16224.208919999997</v>
      </c>
      <c r="G27" s="21">
        <v>29047.950729999997</v>
      </c>
      <c r="H27" s="21">
        <v>0</v>
      </c>
      <c r="I27" s="21">
        <v>2300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484465.03910000005</v>
      </c>
      <c r="D28" s="21">
        <v>46842.469259999998</v>
      </c>
      <c r="E28" s="21">
        <v>9.6689060054818707</v>
      </c>
      <c r="F28" s="21">
        <v>14541.030530000002</v>
      </c>
      <c r="G28" s="21">
        <v>6210.6949400000003</v>
      </c>
      <c r="H28" s="21">
        <v>0</v>
      </c>
      <c r="I28" s="21">
        <v>26090.74379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372628.89304</v>
      </c>
      <c r="D29" s="21">
        <v>39014.759610000001</v>
      </c>
      <c r="E29" s="21">
        <v>10.470138075367103</v>
      </c>
      <c r="F29" s="21">
        <v>6895.2885500000002</v>
      </c>
      <c r="G29" s="21">
        <v>0</v>
      </c>
      <c r="H29" s="21">
        <v>7226.4471599999988</v>
      </c>
      <c r="I29" s="21">
        <v>24893.0239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475492.16894</v>
      </c>
      <c r="D30" s="21">
        <v>35429.431519999991</v>
      </c>
      <c r="E30" s="21">
        <v>7.4511072598696479</v>
      </c>
      <c r="F30" s="21">
        <v>9992.2274699999998</v>
      </c>
      <c r="G30" s="21">
        <v>24084.870629999998</v>
      </c>
      <c r="H30" s="21">
        <v>400.13488000000001</v>
      </c>
      <c r="I30" s="21">
        <v>952.19854000000009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94</v>
      </c>
      <c r="C31" s="21">
        <v>228996</v>
      </c>
      <c r="D31" s="21">
        <v>28996</v>
      </c>
      <c r="E31" s="21">
        <v>12.66222990794599</v>
      </c>
      <c r="F31" s="21">
        <v>0</v>
      </c>
      <c r="G31" s="21">
        <v>28996</v>
      </c>
      <c r="H31" s="21">
        <v>0</v>
      </c>
      <c r="I31" s="21">
        <v>0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72</v>
      </c>
      <c r="C32" s="21">
        <v>147018.80291</v>
      </c>
      <c r="D32" s="21">
        <v>27445.351009999998</v>
      </c>
      <c r="E32" s="21">
        <v>18.667918978228332</v>
      </c>
      <c r="F32" s="21">
        <v>611.38456999999994</v>
      </c>
      <c r="G32" s="21">
        <v>4973.4880700000003</v>
      </c>
      <c r="H32" s="21">
        <v>19080.599919999997</v>
      </c>
      <c r="I32" s="21">
        <v>2779.8784500000002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4434655.3663800005</v>
      </c>
      <c r="D33" s="21">
        <v>23713.795140000002</v>
      </c>
      <c r="E33" s="21">
        <v>0.53473817423962577</v>
      </c>
      <c r="F33" s="21">
        <v>27</v>
      </c>
      <c r="G33" s="21">
        <v>4723.2171799999996</v>
      </c>
      <c r="H33" s="21">
        <v>448.12337000000002</v>
      </c>
      <c r="I33" s="21">
        <v>18515.454590000001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67175.800870000006</v>
      </c>
      <c r="D34" s="21">
        <v>18426.35772</v>
      </c>
      <c r="E34" s="21">
        <v>27.430052907979569</v>
      </c>
      <c r="F34" s="21">
        <v>3465.1442000000002</v>
      </c>
      <c r="G34" s="21">
        <v>1695.44256</v>
      </c>
      <c r="H34" s="21">
        <v>0</v>
      </c>
      <c r="I34" s="21">
        <v>13265.77096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52</v>
      </c>
      <c r="C35" s="21">
        <v>514177.29911000002</v>
      </c>
      <c r="D35" s="21">
        <v>14925.135780000001</v>
      </c>
      <c r="E35" s="21">
        <v>2.9027216498733459</v>
      </c>
      <c r="F35" s="21">
        <v>0</v>
      </c>
      <c r="G35" s="21">
        <v>7855.6061300000001</v>
      </c>
      <c r="H35" s="21">
        <v>0</v>
      </c>
      <c r="I35" s="21">
        <v>7069.5296500000004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70</v>
      </c>
      <c r="C36" s="21">
        <v>62192.766470000002</v>
      </c>
      <c r="D36" s="21">
        <v>7271.4288499999993</v>
      </c>
      <c r="E36" s="21">
        <v>11.691759770016867</v>
      </c>
      <c r="F36" s="21">
        <v>0</v>
      </c>
      <c r="G36" s="21">
        <v>0</v>
      </c>
      <c r="H36" s="21">
        <v>6258.9822999999997</v>
      </c>
      <c r="I36" s="21">
        <v>1012.44655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52781.130340000003</v>
      </c>
      <c r="D37" s="21">
        <v>5620.4830200000006</v>
      </c>
      <c r="E37" s="21">
        <v>10.648659821785849</v>
      </c>
      <c r="F37" s="21">
        <v>0</v>
      </c>
      <c r="G37" s="21">
        <v>0</v>
      </c>
      <c r="H37" s="21">
        <v>738.22652000000005</v>
      </c>
      <c r="I37" s="21">
        <v>4882.2565000000004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342804.84275999997</v>
      </c>
      <c r="D38" s="21">
        <v>4808.7401799999998</v>
      </c>
      <c r="E38" s="21">
        <v>1.4027631994004914</v>
      </c>
      <c r="F38" s="21">
        <v>1455.3952899999999</v>
      </c>
      <c r="G38" s="21">
        <v>1491.9533300000001</v>
      </c>
      <c r="H38" s="21">
        <v>792.47343000000001</v>
      </c>
      <c r="I38" s="21">
        <v>1068.9181299999998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60</v>
      </c>
      <c r="C39" s="21">
        <v>179759.43132</v>
      </c>
      <c r="D39" s="21">
        <v>4761.5329700000011</v>
      </c>
      <c r="E39" s="21">
        <v>2.6488362446606346</v>
      </c>
      <c r="F39" s="21">
        <v>0</v>
      </c>
      <c r="G39" s="21">
        <v>0</v>
      </c>
      <c r="H39" s="21">
        <v>0</v>
      </c>
      <c r="I39" s="21">
        <v>4761.5329700000011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160352.43677</v>
      </c>
      <c r="D40" s="21">
        <v>2984.09285</v>
      </c>
      <c r="E40" s="21">
        <v>1.8609588417294869</v>
      </c>
      <c r="F40" s="21">
        <v>0</v>
      </c>
      <c r="G40" s="21">
        <v>0</v>
      </c>
      <c r="H40" s="21">
        <v>0</v>
      </c>
      <c r="I40" s="21">
        <v>2984.09285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68</v>
      </c>
      <c r="C41" s="21">
        <v>145389.75521</v>
      </c>
      <c r="D41" s="21">
        <v>2734.1653199999996</v>
      </c>
      <c r="E41" s="21">
        <v>1.8805763281262762</v>
      </c>
      <c r="F41" s="21">
        <v>0</v>
      </c>
      <c r="G41" s="21">
        <v>0</v>
      </c>
      <c r="H41" s="21">
        <v>2734.1653199999996</v>
      </c>
      <c r="I41" s="21">
        <v>0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76</v>
      </c>
      <c r="C42" s="21">
        <v>219815.72927000001</v>
      </c>
      <c r="D42" s="21">
        <v>1689</v>
      </c>
      <c r="E42" s="21">
        <v>0.76837085572042874</v>
      </c>
      <c r="F42" s="21">
        <v>0</v>
      </c>
      <c r="G42" s="21">
        <v>0</v>
      </c>
      <c r="H42" s="21">
        <v>0</v>
      </c>
      <c r="I42" s="21">
        <v>1689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90</v>
      </c>
      <c r="C43" s="21">
        <v>54410.442289999999</v>
      </c>
      <c r="D43" s="21">
        <v>884.23324000000002</v>
      </c>
      <c r="E43" s="21">
        <v>1.6251168025563205</v>
      </c>
      <c r="F43" s="21">
        <v>0</v>
      </c>
      <c r="G43" s="21">
        <v>0</v>
      </c>
      <c r="H43" s="21">
        <v>291.38869</v>
      </c>
      <c r="I43" s="21">
        <v>592.84455000000003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82</v>
      </c>
      <c r="C44" s="21">
        <v>481731.32594999997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52432.023630000003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158643.12246000001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27227.504880000004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523656.06293000001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387.84771999999998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6751.6135800000002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4051.80096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55148997.91736</v>
      </c>
      <c r="D52" s="27">
        <v>6235064.2492000004</v>
      </c>
      <c r="E52" s="27">
        <v>11.305852299516225</v>
      </c>
      <c r="F52" s="27">
        <v>2727618.5575700002</v>
      </c>
      <c r="G52" s="27">
        <v>1357591.79877</v>
      </c>
      <c r="H52" s="27">
        <v>474702.84836</v>
      </c>
      <c r="I52" s="27">
        <v>1675151.0445000001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201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5" t="s">
        <v>9</v>
      </c>
      <c r="C9" s="21">
        <v>10619003.52626</v>
      </c>
      <c r="D9" s="21">
        <v>1411821.14607</v>
      </c>
      <c r="E9" s="21">
        <v>13.295231916805303</v>
      </c>
      <c r="F9" s="21">
        <v>633335.22041999991</v>
      </c>
      <c r="G9" s="21">
        <v>304440.94349999999</v>
      </c>
      <c r="H9" s="21">
        <v>36667.6302</v>
      </c>
      <c r="I9" s="21">
        <v>437377.35194999998</v>
      </c>
      <c r="K9" s="11"/>
      <c r="L9" s="11"/>
      <c r="M9" s="11"/>
    </row>
    <row r="10" spans="1:13" ht="13.5" customHeight="1" x14ac:dyDescent="0.35">
      <c r="A10" s="23">
        <v>2</v>
      </c>
      <c r="B10" s="35" t="s">
        <v>11</v>
      </c>
      <c r="C10" s="21">
        <v>7338593.0443599997</v>
      </c>
      <c r="D10" s="21">
        <v>1325386.68297</v>
      </c>
      <c r="E10" s="21">
        <v>18.060501174521622</v>
      </c>
      <c r="F10" s="21">
        <v>501040.60816</v>
      </c>
      <c r="G10" s="21">
        <v>444815.76882</v>
      </c>
      <c r="H10" s="21">
        <v>133739.35368999999</v>
      </c>
      <c r="I10" s="21">
        <v>245790.9523</v>
      </c>
      <c r="K10" s="11"/>
      <c r="L10" s="11"/>
      <c r="M10" s="11"/>
    </row>
    <row r="11" spans="1:13" ht="13.5" customHeight="1" x14ac:dyDescent="0.35">
      <c r="A11" s="23">
        <v>3</v>
      </c>
      <c r="B11" s="35" t="s">
        <v>13</v>
      </c>
      <c r="C11" s="21">
        <v>6068175.1194599997</v>
      </c>
      <c r="D11" s="21">
        <v>861537.40578999987</v>
      </c>
      <c r="E11" s="21">
        <v>14.197635843223114</v>
      </c>
      <c r="F11" s="21">
        <v>489599.77327999996</v>
      </c>
      <c r="G11" s="21">
        <v>148826.93325999999</v>
      </c>
      <c r="H11" s="21">
        <v>129148.63504000001</v>
      </c>
      <c r="I11" s="21">
        <v>93962.064209999997</v>
      </c>
      <c r="K11" s="11"/>
      <c r="L11" s="11"/>
      <c r="M11" s="11"/>
    </row>
    <row r="12" spans="1:13" ht="13.5" customHeight="1" x14ac:dyDescent="0.35">
      <c r="A12" s="23">
        <v>4</v>
      </c>
      <c r="B12" s="35" t="s">
        <v>19</v>
      </c>
      <c r="C12" s="21">
        <v>2079737.70291</v>
      </c>
      <c r="D12" s="21">
        <v>620347.93588</v>
      </c>
      <c r="E12" s="21">
        <v>29.828181458267544</v>
      </c>
      <c r="F12" s="21">
        <v>366712.65574999998</v>
      </c>
      <c r="G12" s="21">
        <v>110936.07806</v>
      </c>
      <c r="H12" s="21">
        <v>21436.483399999997</v>
      </c>
      <c r="I12" s="21">
        <v>121262.71867</v>
      </c>
      <c r="K12" s="11"/>
      <c r="L12" s="11"/>
      <c r="M12" s="11"/>
    </row>
    <row r="13" spans="1:13" ht="13.5" customHeight="1" x14ac:dyDescent="0.35">
      <c r="A13" s="23">
        <v>5</v>
      </c>
      <c r="B13" s="35" t="s">
        <v>17</v>
      </c>
      <c r="C13" s="21">
        <v>3092607.9421300003</v>
      </c>
      <c r="D13" s="21">
        <v>503247.89455999999</v>
      </c>
      <c r="E13" s="21">
        <v>16.272605644716588</v>
      </c>
      <c r="F13" s="21">
        <v>95777.214689999993</v>
      </c>
      <c r="G13" s="21">
        <v>2924.7129399999999</v>
      </c>
      <c r="H13" s="21">
        <v>0</v>
      </c>
      <c r="I13" s="21">
        <v>404545.96693</v>
      </c>
      <c r="K13" s="11"/>
      <c r="L13" s="11"/>
      <c r="M13" s="11"/>
    </row>
    <row r="14" spans="1:13" ht="14.25" customHeight="1" x14ac:dyDescent="0.35">
      <c r="A14" s="23">
        <v>6</v>
      </c>
      <c r="B14" s="35" t="s">
        <v>23</v>
      </c>
      <c r="C14" s="21">
        <v>1002350.4881599999</v>
      </c>
      <c r="D14" s="21">
        <v>211241.44484000001</v>
      </c>
      <c r="E14" s="21">
        <v>21.074608865385283</v>
      </c>
      <c r="F14" s="21">
        <v>125787.31125</v>
      </c>
      <c r="G14" s="21">
        <v>31354.787530000001</v>
      </c>
      <c r="H14" s="21">
        <v>30722.497440000003</v>
      </c>
      <c r="I14" s="21">
        <v>23376.848620000001</v>
      </c>
      <c r="K14" s="11"/>
      <c r="L14" s="11"/>
      <c r="M14" s="11"/>
    </row>
    <row r="15" spans="1:13" ht="13.5" customHeight="1" x14ac:dyDescent="0.35">
      <c r="A15" s="23">
        <v>7</v>
      </c>
      <c r="B15" s="35" t="s">
        <v>183</v>
      </c>
      <c r="C15" s="21">
        <v>2265169.1766999997</v>
      </c>
      <c r="D15" s="21">
        <v>198551.72962</v>
      </c>
      <c r="E15" s="21">
        <v>8.7654260733522378</v>
      </c>
      <c r="F15" s="21">
        <v>128150.33306999999</v>
      </c>
      <c r="G15" s="21">
        <v>27146.18821</v>
      </c>
      <c r="H15" s="21">
        <v>5790.0932300000004</v>
      </c>
      <c r="I15" s="21">
        <v>37465.115109999999</v>
      </c>
      <c r="K15" s="11"/>
      <c r="L15" s="11"/>
      <c r="M15" s="11"/>
    </row>
    <row r="16" spans="1:13" ht="13.5" customHeight="1" x14ac:dyDescent="0.35">
      <c r="A16" s="23">
        <v>8</v>
      </c>
      <c r="B16" s="35" t="s">
        <v>31</v>
      </c>
      <c r="C16" s="21">
        <v>745288.18482000008</v>
      </c>
      <c r="D16" s="21">
        <v>118483.57498999999</v>
      </c>
      <c r="E16" s="21">
        <v>15.897685942601628</v>
      </c>
      <c r="F16" s="21">
        <v>79610.660690000004</v>
      </c>
      <c r="G16" s="21">
        <v>25058.364049999996</v>
      </c>
      <c r="H16" s="21">
        <v>3438.5305699999999</v>
      </c>
      <c r="I16" s="21">
        <v>10376.019679999999</v>
      </c>
      <c r="K16" s="11"/>
      <c r="L16" s="11"/>
      <c r="M16" s="11"/>
    </row>
    <row r="17" spans="1:13" ht="13.5" customHeight="1" x14ac:dyDescent="0.35">
      <c r="A17" s="23">
        <v>9</v>
      </c>
      <c r="B17" s="35" t="s">
        <v>48</v>
      </c>
      <c r="C17" s="21">
        <v>3694869.37371</v>
      </c>
      <c r="D17" s="21">
        <v>93439.921499999997</v>
      </c>
      <c r="E17" s="21">
        <v>2.52891001140258</v>
      </c>
      <c r="F17" s="21">
        <v>79826.300170000002</v>
      </c>
      <c r="G17" s="21">
        <v>4288.1985500000001</v>
      </c>
      <c r="H17" s="21">
        <v>1651.7419600000001</v>
      </c>
      <c r="I17" s="21">
        <v>7673.6808200000005</v>
      </c>
      <c r="K17" s="11"/>
      <c r="L17" s="11"/>
      <c r="M17" s="11"/>
    </row>
    <row r="18" spans="1:13" ht="13.5" customHeight="1" x14ac:dyDescent="0.35">
      <c r="A18" s="23">
        <v>10</v>
      </c>
      <c r="B18" s="35" t="s">
        <v>15</v>
      </c>
      <c r="C18" s="21">
        <v>3132239.9786399999</v>
      </c>
      <c r="D18" s="21">
        <v>88256.978470000002</v>
      </c>
      <c r="E18" s="21">
        <v>2.817695293842736</v>
      </c>
      <c r="F18" s="21">
        <v>16138.434469999998</v>
      </c>
      <c r="G18" s="21">
        <v>39454.025689999995</v>
      </c>
      <c r="H18" s="21">
        <v>21379.382100000003</v>
      </c>
      <c r="I18" s="21">
        <v>11285.136209999999</v>
      </c>
      <c r="K18" s="11"/>
      <c r="L18" s="11"/>
      <c r="M18" s="11"/>
    </row>
    <row r="19" spans="1:13" ht="13.5" customHeight="1" x14ac:dyDescent="0.35">
      <c r="A19" s="23">
        <v>11</v>
      </c>
      <c r="B19" s="35" t="s">
        <v>105</v>
      </c>
      <c r="C19" s="21">
        <v>336616.68602999998</v>
      </c>
      <c r="D19" s="21">
        <v>86191.424369999993</v>
      </c>
      <c r="E19" s="21">
        <v>25.605214461150755</v>
      </c>
      <c r="F19" s="21">
        <v>14871.831300000002</v>
      </c>
      <c r="G19" s="21">
        <v>33384.684050000003</v>
      </c>
      <c r="H19" s="21">
        <v>12909.401109999999</v>
      </c>
      <c r="I19" s="21">
        <v>25025.50791</v>
      </c>
      <c r="K19" s="11"/>
      <c r="L19" s="11"/>
      <c r="M19" s="11"/>
    </row>
    <row r="20" spans="1:13" ht="13.5" customHeight="1" x14ac:dyDescent="0.35">
      <c r="A20" s="23">
        <v>12</v>
      </c>
      <c r="B20" s="35" t="s">
        <v>33</v>
      </c>
      <c r="C20" s="21">
        <v>520784.84574000002</v>
      </c>
      <c r="D20" s="21">
        <v>80373.392479999995</v>
      </c>
      <c r="E20" s="21">
        <v>15.433128121421207</v>
      </c>
      <c r="F20" s="21">
        <v>28549.824120000001</v>
      </c>
      <c r="G20" s="21">
        <v>22796.842570000001</v>
      </c>
      <c r="H20" s="21">
        <v>225.10425000000001</v>
      </c>
      <c r="I20" s="21">
        <v>28801.62154</v>
      </c>
      <c r="K20" s="11"/>
      <c r="L20" s="11"/>
      <c r="M20" s="11"/>
    </row>
    <row r="21" spans="1:13" ht="13.5" customHeight="1" x14ac:dyDescent="0.35">
      <c r="A21" s="23">
        <v>13</v>
      </c>
      <c r="B21" s="35" t="s">
        <v>37</v>
      </c>
      <c r="C21" s="21">
        <v>349171.25043000001</v>
      </c>
      <c r="D21" s="21">
        <v>75941.124739999999</v>
      </c>
      <c r="E21" s="21">
        <v>21.748962621200761</v>
      </c>
      <c r="F21" s="21">
        <v>37021.898359999999</v>
      </c>
      <c r="G21" s="21">
        <v>13053.31099</v>
      </c>
      <c r="H21" s="21">
        <v>1944.3966799999998</v>
      </c>
      <c r="I21" s="21">
        <v>23921.51871</v>
      </c>
      <c r="K21" s="11"/>
      <c r="L21" s="11"/>
      <c r="M21" s="11"/>
    </row>
    <row r="22" spans="1:13" ht="13.5" customHeight="1" x14ac:dyDescent="0.35">
      <c r="A22" s="23">
        <v>14</v>
      </c>
      <c r="B22" s="35" t="s">
        <v>50</v>
      </c>
      <c r="C22" s="21">
        <v>89535.442420000007</v>
      </c>
      <c r="D22" s="21">
        <v>72675.920890000009</v>
      </c>
      <c r="E22" s="21">
        <v>81.170002543893176</v>
      </c>
      <c r="F22" s="21">
        <v>64227.859240000005</v>
      </c>
      <c r="G22" s="21">
        <v>1216.21931</v>
      </c>
      <c r="H22" s="21">
        <v>648.77170000000001</v>
      </c>
      <c r="I22" s="21">
        <v>6583.0706399999999</v>
      </c>
      <c r="K22" s="11"/>
      <c r="L22" s="11"/>
      <c r="M22" s="11"/>
    </row>
    <row r="23" spans="1:13" ht="13.5" customHeight="1" x14ac:dyDescent="0.35">
      <c r="A23" s="23">
        <v>15</v>
      </c>
      <c r="B23" s="35" t="s">
        <v>41</v>
      </c>
      <c r="C23" s="21">
        <v>1265729.57143</v>
      </c>
      <c r="D23" s="21">
        <v>64189.000919999991</v>
      </c>
      <c r="E23" s="21">
        <v>5.071304516294135</v>
      </c>
      <c r="F23" s="21">
        <v>17809.98703</v>
      </c>
      <c r="G23" s="21">
        <v>3101.6151099999997</v>
      </c>
      <c r="H23" s="21">
        <v>13205.97668</v>
      </c>
      <c r="I23" s="21">
        <v>30071.4221</v>
      </c>
      <c r="K23" s="11"/>
      <c r="L23" s="11"/>
      <c r="M23" s="11"/>
    </row>
    <row r="24" spans="1:13" ht="13.5" customHeight="1" x14ac:dyDescent="0.35">
      <c r="A24" s="23">
        <v>16</v>
      </c>
      <c r="B24" s="35" t="s">
        <v>39</v>
      </c>
      <c r="C24" s="21">
        <v>3168524.4815400001</v>
      </c>
      <c r="D24" s="21">
        <v>61802.794610000004</v>
      </c>
      <c r="E24" s="21">
        <v>1.950522868611763</v>
      </c>
      <c r="F24" s="21">
        <v>14565.02687</v>
      </c>
      <c r="G24" s="21">
        <v>7456</v>
      </c>
      <c r="H24" s="21">
        <v>0</v>
      </c>
      <c r="I24" s="21">
        <v>39781.767740000003</v>
      </c>
      <c r="K24" s="11"/>
      <c r="L24" s="11"/>
      <c r="M24" s="11"/>
    </row>
    <row r="25" spans="1:13" ht="13.5" customHeight="1" x14ac:dyDescent="0.35">
      <c r="A25" s="23">
        <v>17</v>
      </c>
      <c r="B25" s="35" t="s">
        <v>44</v>
      </c>
      <c r="C25" s="21">
        <v>301543.87812000001</v>
      </c>
      <c r="D25" s="21">
        <v>54400.583140000002</v>
      </c>
      <c r="E25" s="21">
        <v>18.040685647198309</v>
      </c>
      <c r="F25" s="21">
        <v>9290.6923999999999</v>
      </c>
      <c r="G25" s="21">
        <v>10197.1896</v>
      </c>
      <c r="H25" s="21">
        <v>26079.088339999998</v>
      </c>
      <c r="I25" s="21">
        <v>8833.6128000000008</v>
      </c>
      <c r="K25" s="11"/>
      <c r="L25" s="11"/>
      <c r="M25" s="11"/>
    </row>
    <row r="26" spans="1:13" ht="13.5" customHeight="1" x14ac:dyDescent="0.35">
      <c r="A26" s="23">
        <v>18</v>
      </c>
      <c r="B26" s="35" t="s">
        <v>121</v>
      </c>
      <c r="C26" s="21">
        <v>485743.09745999996</v>
      </c>
      <c r="D26" s="21">
        <v>47067.074240000002</v>
      </c>
      <c r="E26" s="21">
        <v>9.6897052137474553</v>
      </c>
      <c r="F26" s="21">
        <v>14354.499069999998</v>
      </c>
      <c r="G26" s="21">
        <v>6331.5026500000004</v>
      </c>
      <c r="H26" s="21">
        <v>0</v>
      </c>
      <c r="I26" s="21">
        <v>26381.072519999998</v>
      </c>
      <c r="K26" s="11"/>
      <c r="L26" s="11"/>
      <c r="M26" s="11"/>
    </row>
    <row r="27" spans="1:13" ht="13.5" customHeight="1" x14ac:dyDescent="0.35">
      <c r="A27" s="23">
        <v>19</v>
      </c>
      <c r="B27" s="35" t="s">
        <v>56</v>
      </c>
      <c r="C27" s="21">
        <v>483021.65775999997</v>
      </c>
      <c r="D27" s="21">
        <v>39721.358840000008</v>
      </c>
      <c r="E27" s="21">
        <v>8.2235150747083985</v>
      </c>
      <c r="F27" s="21">
        <v>9658.1836800000001</v>
      </c>
      <c r="G27" s="21">
        <v>24113.676010000003</v>
      </c>
      <c r="H27" s="21">
        <v>5000</v>
      </c>
      <c r="I27" s="21">
        <v>949.49914999999999</v>
      </c>
      <c r="K27" s="11"/>
      <c r="L27" s="11"/>
      <c r="M27" s="11"/>
    </row>
    <row r="28" spans="1:13" ht="13.5" customHeight="1" x14ac:dyDescent="0.35">
      <c r="A28" s="23">
        <v>20</v>
      </c>
      <c r="B28" s="35" t="s">
        <v>35</v>
      </c>
      <c r="C28" s="21">
        <v>232424.10472</v>
      </c>
      <c r="D28" s="21">
        <v>39228.110970000002</v>
      </c>
      <c r="E28" s="21">
        <v>16.87781524091827</v>
      </c>
      <c r="F28" s="21">
        <v>15309.500080000002</v>
      </c>
      <c r="G28" s="21">
        <v>21618.61089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>
        <v>21</v>
      </c>
      <c r="B29" s="35" t="s">
        <v>58</v>
      </c>
      <c r="C29" s="21">
        <v>372263.77745999995</v>
      </c>
      <c r="D29" s="21">
        <v>38803.421619999994</v>
      </c>
      <c r="E29" s="21">
        <v>10.423636133700773</v>
      </c>
      <c r="F29" s="21">
        <v>6819.0854200000003</v>
      </c>
      <c r="G29" s="21">
        <v>0</v>
      </c>
      <c r="H29" s="21">
        <v>7197.1238099999991</v>
      </c>
      <c r="I29" s="21">
        <v>24787.212389999997</v>
      </c>
      <c r="K29" s="11"/>
      <c r="L29" s="11"/>
      <c r="M29" s="11"/>
    </row>
    <row r="30" spans="1:13" ht="13.5" customHeight="1" x14ac:dyDescent="0.35">
      <c r="A30" s="23">
        <v>22</v>
      </c>
      <c r="B30" s="35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5" t="s">
        <v>54</v>
      </c>
      <c r="C31" s="21">
        <v>4574647.8262700001</v>
      </c>
      <c r="D31" s="21">
        <v>26516.652569999998</v>
      </c>
      <c r="E31" s="21">
        <v>0.5796435830038682</v>
      </c>
      <c r="F31" s="21">
        <v>70</v>
      </c>
      <c r="G31" s="21">
        <v>7715.8413200000005</v>
      </c>
      <c r="H31" s="21">
        <v>431.68640999999997</v>
      </c>
      <c r="I31" s="21">
        <v>18299.12484</v>
      </c>
      <c r="K31" s="11"/>
      <c r="L31" s="11"/>
      <c r="M31" s="11"/>
    </row>
    <row r="32" spans="1:13" ht="13.5" customHeight="1" x14ac:dyDescent="0.35">
      <c r="A32" s="23">
        <v>24</v>
      </c>
      <c r="B32" s="35" t="s">
        <v>72</v>
      </c>
      <c r="C32" s="21">
        <v>146185.97260000001</v>
      </c>
      <c r="D32" s="21">
        <v>25014.4768</v>
      </c>
      <c r="E32" s="21">
        <v>17.111407035232872</v>
      </c>
      <c r="F32" s="21">
        <v>611.38456999999994</v>
      </c>
      <c r="G32" s="21">
        <v>4973.4880700000003</v>
      </c>
      <c r="H32" s="21">
        <v>16659.115119999999</v>
      </c>
      <c r="I32" s="21">
        <v>2770.4890399999999</v>
      </c>
      <c r="K32" s="11"/>
      <c r="L32" s="11"/>
      <c r="M32" s="11"/>
    </row>
    <row r="33" spans="1:13" ht="13.5" customHeight="1" x14ac:dyDescent="0.35">
      <c r="A33" s="23">
        <v>25</v>
      </c>
      <c r="B33" s="35" t="s">
        <v>101</v>
      </c>
      <c r="C33" s="21">
        <v>68031.68084999999</v>
      </c>
      <c r="D33" s="21">
        <v>18422.215899999999</v>
      </c>
      <c r="E33" s="21">
        <v>27.078878060676349</v>
      </c>
      <c r="F33" s="21">
        <v>3465.1442000000002</v>
      </c>
      <c r="G33" s="21">
        <v>1735.1892399999999</v>
      </c>
      <c r="H33" s="21">
        <v>0</v>
      </c>
      <c r="I33" s="21">
        <v>13221.882459999999</v>
      </c>
      <c r="K33" s="11"/>
      <c r="L33" s="11"/>
      <c r="M33" s="11"/>
    </row>
    <row r="34" spans="1:13" ht="13.5" customHeight="1" x14ac:dyDescent="0.35">
      <c r="A34" s="23">
        <v>26</v>
      </c>
      <c r="B34" s="35" t="s">
        <v>52</v>
      </c>
      <c r="C34" s="21">
        <v>514134.57957</v>
      </c>
      <c r="D34" s="21">
        <v>15207.950290000001</v>
      </c>
      <c r="E34" s="21">
        <v>2.9579707131777195</v>
      </c>
      <c r="F34" s="21">
        <v>0</v>
      </c>
      <c r="G34" s="21">
        <v>8142.8051400000004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5" t="s">
        <v>70</v>
      </c>
      <c r="C35" s="21">
        <v>66549.254740000004</v>
      </c>
      <c r="D35" s="21">
        <v>7321.5314999999991</v>
      </c>
      <c r="E35" s="21">
        <v>11.001673164642261</v>
      </c>
      <c r="F35" s="21">
        <v>0</v>
      </c>
      <c r="G35" s="21">
        <v>0</v>
      </c>
      <c r="H35" s="21">
        <v>6258.9822999999997</v>
      </c>
      <c r="I35" s="21">
        <v>1062.5491999999999</v>
      </c>
      <c r="K35" s="11"/>
      <c r="L35" s="11"/>
      <c r="M35" s="11"/>
    </row>
    <row r="36" spans="1:13" ht="13.5" customHeight="1" x14ac:dyDescent="0.35">
      <c r="A36" s="23">
        <v>28</v>
      </c>
      <c r="B36" s="35" t="s">
        <v>64</v>
      </c>
      <c r="C36" s="21">
        <v>52469.347900000001</v>
      </c>
      <c r="D36" s="21">
        <v>5626.5373900000004</v>
      </c>
      <c r="E36" s="21">
        <v>10.72347497194643</v>
      </c>
      <c r="F36" s="21">
        <v>0</v>
      </c>
      <c r="G36" s="21">
        <v>0</v>
      </c>
      <c r="H36" s="21">
        <v>738.22652000000005</v>
      </c>
      <c r="I36" s="21">
        <v>4888.3108700000003</v>
      </c>
      <c r="K36" s="11"/>
      <c r="L36" s="11"/>
      <c r="M36" s="11"/>
    </row>
    <row r="37" spans="1:13" ht="13.5" customHeight="1" x14ac:dyDescent="0.35">
      <c r="A37" s="23">
        <v>29</v>
      </c>
      <c r="B37" s="35" t="s">
        <v>60</v>
      </c>
      <c r="C37" s="21">
        <v>178495.45450999998</v>
      </c>
      <c r="D37" s="21">
        <v>5138.8937900000001</v>
      </c>
      <c r="E37" s="21">
        <v>2.8790054089092227</v>
      </c>
      <c r="F37" s="21">
        <v>0</v>
      </c>
      <c r="G37" s="21">
        <v>0</v>
      </c>
      <c r="H37" s="21">
        <v>0</v>
      </c>
      <c r="I37" s="21">
        <v>5138.8937900000001</v>
      </c>
      <c r="K37" s="11"/>
      <c r="L37" s="11"/>
      <c r="M37" s="11"/>
    </row>
    <row r="38" spans="1:13" ht="13.5" customHeight="1" x14ac:dyDescent="0.35">
      <c r="A38" s="23">
        <v>30</v>
      </c>
      <c r="B38" s="35" t="s">
        <v>74</v>
      </c>
      <c r="C38" s="21">
        <v>342546.25147000002</v>
      </c>
      <c r="D38" s="21">
        <v>4854.0377500000004</v>
      </c>
      <c r="E38" s="21">
        <v>1.4170459402692117</v>
      </c>
      <c r="F38" s="21">
        <v>1455.3952899999999</v>
      </c>
      <c r="G38" s="21">
        <v>1496.9123400000001</v>
      </c>
      <c r="H38" s="21">
        <v>792.47343000000001</v>
      </c>
      <c r="I38" s="21">
        <v>1109.2566899999999</v>
      </c>
      <c r="K38" s="11"/>
      <c r="L38" s="11"/>
      <c r="M38" s="11"/>
    </row>
    <row r="39" spans="1:13" ht="13.5" customHeight="1" x14ac:dyDescent="0.35">
      <c r="A39" s="23">
        <v>31</v>
      </c>
      <c r="B39" s="35" t="s">
        <v>98</v>
      </c>
      <c r="C39" s="21">
        <v>160243.47024</v>
      </c>
      <c r="D39" s="21">
        <v>2994.0108799999998</v>
      </c>
      <c r="E39" s="21">
        <v>1.8684136554929867</v>
      </c>
      <c r="F39" s="21">
        <v>0</v>
      </c>
      <c r="G39" s="21">
        <v>0</v>
      </c>
      <c r="H39" s="21">
        <v>0</v>
      </c>
      <c r="I39" s="21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5" t="s">
        <v>68</v>
      </c>
      <c r="C40" s="21">
        <v>144994.48725999999</v>
      </c>
      <c r="D40" s="21">
        <v>2734.1653199999996</v>
      </c>
      <c r="E40" s="21">
        <v>1.8857029475177027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>
        <v>33</v>
      </c>
      <c r="B41" s="35" t="s">
        <v>76</v>
      </c>
      <c r="C41" s="21">
        <v>245736.96569000001</v>
      </c>
      <c r="D41" s="21">
        <v>1689</v>
      </c>
      <c r="E41" s="21">
        <v>0.68732027973792631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5" t="s">
        <v>90</v>
      </c>
      <c r="C42" s="21">
        <v>53463.188829999999</v>
      </c>
      <c r="D42" s="21">
        <v>1027.83602</v>
      </c>
      <c r="E42" s="21">
        <v>1.9225116243407587</v>
      </c>
      <c r="F42" s="21">
        <v>0</v>
      </c>
      <c r="G42" s="21">
        <v>0</v>
      </c>
      <c r="H42" s="21">
        <v>643.30412999999999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5" t="s">
        <v>82</v>
      </c>
      <c r="C43" s="21">
        <v>487342.98520999996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5" t="s">
        <v>108</v>
      </c>
      <c r="C44" s="21">
        <v>47852.234149999997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5" t="s">
        <v>86</v>
      </c>
      <c r="C45" s="21">
        <v>157814.70509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5" t="s">
        <v>88</v>
      </c>
      <c r="C46" s="21">
        <v>26575.621490000001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5" t="s">
        <v>92</v>
      </c>
      <c r="C47" s="21">
        <v>525370.55651999998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5" t="s">
        <v>96</v>
      </c>
      <c r="C48" s="21">
        <v>7220.8824999999997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5" t="s">
        <v>46</v>
      </c>
      <c r="C49" s="21">
        <v>4044.2885699999997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184</v>
      </c>
      <c r="C50" s="27">
        <f>SUM(C9:C49)</f>
        <v>55756109.083720006</v>
      </c>
      <c r="D50" s="27">
        <f>SUM(D9:D49)</f>
        <v>6238252.2297200002</v>
      </c>
      <c r="E50" s="27">
        <v>11.188386238451743</v>
      </c>
      <c r="F50" s="27">
        <f>SUM(F9:F49)</f>
        <v>2754058.8235800005</v>
      </c>
      <c r="G50" s="27">
        <f t="shared" ref="G50:I50" si="0">SUM(G9:G49)</f>
        <v>1335575.8878999997</v>
      </c>
      <c r="H50" s="27">
        <f t="shared" si="0"/>
        <v>479442.16343000002</v>
      </c>
      <c r="I50" s="27">
        <f t="shared" si="0"/>
        <v>1669175.3548099992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7" t="s">
        <v>107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4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4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4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4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4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4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4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4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4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4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4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4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4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4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4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4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4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4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4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4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4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4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4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4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4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4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4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4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202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0" t="s">
        <v>9</v>
      </c>
      <c r="C9" s="21">
        <v>10623938.93409</v>
      </c>
      <c r="D9" s="21">
        <v>1413304.06449</v>
      </c>
      <c r="E9" s="21">
        <v>13.303013818678897</v>
      </c>
      <c r="F9" s="21">
        <v>633328.73925999994</v>
      </c>
      <c r="G9" s="21">
        <v>305537.62597000005</v>
      </c>
      <c r="H9" s="21">
        <v>35847.958579999999</v>
      </c>
      <c r="I9" s="21">
        <v>438589.74067999999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21">
        <v>7334634.74285</v>
      </c>
      <c r="D10" s="21">
        <v>1323514.0916800001</v>
      </c>
      <c r="E10" s="21">
        <v>18.044717127464285</v>
      </c>
      <c r="F10" s="21">
        <v>501577.53185000003</v>
      </c>
      <c r="G10" s="21">
        <v>444058.22717999999</v>
      </c>
      <c r="H10" s="21">
        <v>133741.31304000001</v>
      </c>
      <c r="I10" s="21">
        <v>244137.01961000002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21">
        <v>6050040.40381</v>
      </c>
      <c r="D11" s="21">
        <v>860884.45919999992</v>
      </c>
      <c r="E11" s="21">
        <v>14.22940016496187</v>
      </c>
      <c r="F11" s="21">
        <v>484719.37854000001</v>
      </c>
      <c r="G11" s="21">
        <v>152711.89254</v>
      </c>
      <c r="H11" s="21">
        <v>129684.86023000001</v>
      </c>
      <c r="I11" s="21">
        <v>93768.32789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21">
        <v>2081972.0820799998</v>
      </c>
      <c r="D12" s="21">
        <v>620682.31192000001</v>
      </c>
      <c r="E12" s="21">
        <v>29.812230301373958</v>
      </c>
      <c r="F12" s="21">
        <v>367436.66148000001</v>
      </c>
      <c r="G12" s="21">
        <v>110930.65570999999</v>
      </c>
      <c r="H12" s="21">
        <v>21432.05025</v>
      </c>
      <c r="I12" s="21">
        <v>120882.94448000001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17</v>
      </c>
      <c r="C13" s="21">
        <v>3077842.07785</v>
      </c>
      <c r="D13" s="21">
        <v>497216.03764</v>
      </c>
      <c r="E13" s="21">
        <v>16.15469621454152</v>
      </c>
      <c r="F13" s="21">
        <v>93449.752110000001</v>
      </c>
      <c r="G13" s="21">
        <v>3324.7138399999999</v>
      </c>
      <c r="H13" s="21">
        <v>0</v>
      </c>
      <c r="I13" s="21">
        <v>400441.57169000001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21">
        <v>1006137.47164</v>
      </c>
      <c r="D14" s="21">
        <v>212586.41369999998</v>
      </c>
      <c r="E14" s="21">
        <v>21.128962959056182</v>
      </c>
      <c r="F14" s="21">
        <v>125874.67077</v>
      </c>
      <c r="G14" s="21">
        <v>31771.959609999998</v>
      </c>
      <c r="H14" s="21">
        <v>30769.477879999999</v>
      </c>
      <c r="I14" s="21">
        <v>24170.305439999996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21">
        <v>2261022.8867800003</v>
      </c>
      <c r="D15" s="21">
        <v>197721.28380999999</v>
      </c>
      <c r="E15" s="21">
        <v>8.7447714468552604</v>
      </c>
      <c r="F15" s="21">
        <v>127792.76734000001</v>
      </c>
      <c r="G15" s="21">
        <v>27146.331289999998</v>
      </c>
      <c r="H15" s="21">
        <v>5486.0999499999998</v>
      </c>
      <c r="I15" s="21">
        <v>37296.085229999997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21">
        <v>738543.8568200001</v>
      </c>
      <c r="D16" s="21">
        <v>120705.72047999999</v>
      </c>
      <c r="E16" s="21">
        <v>16.343744432420173</v>
      </c>
      <c r="F16" s="21">
        <v>80269.936579999994</v>
      </c>
      <c r="G16" s="21">
        <v>24950.403540000003</v>
      </c>
      <c r="H16" s="21">
        <v>5118.2458399999996</v>
      </c>
      <c r="I16" s="21">
        <v>10367.13452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21">
        <v>3748428.8272199999</v>
      </c>
      <c r="D17" s="21">
        <v>94353.999870000014</v>
      </c>
      <c r="E17" s="21">
        <v>2.5171613019521328</v>
      </c>
      <c r="F17" s="21">
        <v>80726.128190000003</v>
      </c>
      <c r="G17" s="21">
        <v>4597.5497300000006</v>
      </c>
      <c r="H17" s="21">
        <v>1646.68382</v>
      </c>
      <c r="I17" s="21">
        <v>7383.6381300000003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15</v>
      </c>
      <c r="C18" s="21">
        <v>3127372.8647800004</v>
      </c>
      <c r="D18" s="21">
        <v>88166.555859999993</v>
      </c>
      <c r="E18" s="21">
        <v>2.8191891300496463</v>
      </c>
      <c r="F18" s="21">
        <v>16137.872580000001</v>
      </c>
      <c r="G18" s="21">
        <v>39407.650689999995</v>
      </c>
      <c r="H18" s="21">
        <v>21379.382100000003</v>
      </c>
      <c r="I18" s="21">
        <v>11241.65049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105</v>
      </c>
      <c r="C19" s="21">
        <v>343711.95062000002</v>
      </c>
      <c r="D19" s="21">
        <v>86934.980810000008</v>
      </c>
      <c r="E19" s="21">
        <v>25.292975892512192</v>
      </c>
      <c r="F19" s="21">
        <v>14930.637780000001</v>
      </c>
      <c r="G19" s="21">
        <v>33586.628200000006</v>
      </c>
      <c r="H19" s="21">
        <v>12920.610490000001</v>
      </c>
      <c r="I19" s="21">
        <v>25497.104340000005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33</v>
      </c>
      <c r="C20" s="21">
        <v>531709.37242999999</v>
      </c>
      <c r="D20" s="21">
        <v>79986.814160000009</v>
      </c>
      <c r="E20" s="21">
        <v>15.043333502745496</v>
      </c>
      <c r="F20" s="21">
        <v>27770.974910000001</v>
      </c>
      <c r="G20" s="21">
        <v>22776.29319</v>
      </c>
      <c r="H20" s="21">
        <v>677.83781999999997</v>
      </c>
      <c r="I20" s="21">
        <v>28761.70824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21">
        <v>351757.39708999998</v>
      </c>
      <c r="D21" s="21">
        <v>76495.444390000004</v>
      </c>
      <c r="E21" s="21">
        <v>21.746648406779066</v>
      </c>
      <c r="F21" s="21">
        <v>37510.805670000002</v>
      </c>
      <c r="G21" s="21">
        <v>13434.821430000002</v>
      </c>
      <c r="H21" s="21">
        <v>1937.8616399999999</v>
      </c>
      <c r="I21" s="21">
        <v>23611.95565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50</v>
      </c>
      <c r="C22" s="21">
        <v>88935.138720000003</v>
      </c>
      <c r="D22" s="21">
        <v>72853.638489999998</v>
      </c>
      <c r="E22" s="21">
        <v>81.917720642871672</v>
      </c>
      <c r="F22" s="21">
        <v>64444.325680000002</v>
      </c>
      <c r="G22" s="21">
        <v>1216.21931</v>
      </c>
      <c r="H22" s="21">
        <v>648.77170000000001</v>
      </c>
      <c r="I22" s="21">
        <v>6544.3217999999997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39</v>
      </c>
      <c r="C23" s="21">
        <v>3173710.3700100002</v>
      </c>
      <c r="D23" s="21">
        <v>62199.834320000009</v>
      </c>
      <c r="E23" s="21">
        <v>1.9598459553133081</v>
      </c>
      <c r="F23" s="21">
        <v>14962.066580000002</v>
      </c>
      <c r="G23" s="21">
        <v>7456</v>
      </c>
      <c r="H23" s="21">
        <v>0</v>
      </c>
      <c r="I23" s="21">
        <v>39781.767740000003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21">
        <v>1254483.63078</v>
      </c>
      <c r="D24" s="21">
        <v>60009.936839999995</v>
      </c>
      <c r="E24" s="21">
        <v>4.7836364993210498</v>
      </c>
      <c r="F24" s="21">
        <v>17738.337449999999</v>
      </c>
      <c r="G24" s="21">
        <v>801.61510999999996</v>
      </c>
      <c r="H24" s="21">
        <v>12854.43614</v>
      </c>
      <c r="I24" s="21">
        <v>28615.548139999999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21">
        <v>284224.25855999999</v>
      </c>
      <c r="D25" s="21">
        <v>54738.970410000002</v>
      </c>
      <c r="E25" s="21">
        <v>19.259077563375737</v>
      </c>
      <c r="F25" s="21">
        <v>9360.9009100000003</v>
      </c>
      <c r="G25" s="21">
        <v>10197.18996</v>
      </c>
      <c r="H25" s="21">
        <v>26049.945370000001</v>
      </c>
      <c r="I25" s="21">
        <v>9130.9341700000004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21">
        <v>486611.44927999994</v>
      </c>
      <c r="D26" s="21">
        <v>46215.342229999995</v>
      </c>
      <c r="E26" s="21">
        <v>9.4973807744107006</v>
      </c>
      <c r="F26" s="21">
        <v>14041.240750000001</v>
      </c>
      <c r="G26" s="21">
        <v>6393.4279200000001</v>
      </c>
      <c r="H26" s="21">
        <v>0</v>
      </c>
      <c r="I26" s="21">
        <v>25780.673559999999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56</v>
      </c>
      <c r="C27" s="21">
        <v>488407.65732</v>
      </c>
      <c r="D27" s="21">
        <v>41758.160750000003</v>
      </c>
      <c r="E27" s="21">
        <v>8.5498579156469816</v>
      </c>
      <c r="F27" s="21">
        <v>9654.0396000000001</v>
      </c>
      <c r="G27" s="21">
        <v>24155.262760000001</v>
      </c>
      <c r="H27" s="21">
        <v>7000</v>
      </c>
      <c r="I27" s="21">
        <v>948.85838999999999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35</v>
      </c>
      <c r="C28" s="21">
        <v>232183.72044</v>
      </c>
      <c r="D28" s="21">
        <v>39662.301449999999</v>
      </c>
      <c r="E28" s="21">
        <v>17.082292149870764</v>
      </c>
      <c r="F28" s="21">
        <v>15385.452419999998</v>
      </c>
      <c r="G28" s="21">
        <v>21676.849030000001</v>
      </c>
      <c r="H28" s="21">
        <v>0</v>
      </c>
      <c r="I28" s="21">
        <v>2600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58</v>
      </c>
      <c r="C29" s="21">
        <v>372807.13492000004</v>
      </c>
      <c r="D29" s="21">
        <v>39037.112160000004</v>
      </c>
      <c r="E29" s="21">
        <v>10.4711279649669</v>
      </c>
      <c r="F29" s="21">
        <v>6819.0586700000003</v>
      </c>
      <c r="G29" s="21">
        <v>0</v>
      </c>
      <c r="H29" s="21">
        <v>7186.4945099999995</v>
      </c>
      <c r="I29" s="21">
        <v>25031.558980000005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72</v>
      </c>
      <c r="C31" s="21">
        <v>150537.44761999999</v>
      </c>
      <c r="D31" s="21">
        <v>28339.652430000002</v>
      </c>
      <c r="E31" s="21">
        <v>18.82564961612573</v>
      </c>
      <c r="F31" s="21">
        <v>611.38456999999994</v>
      </c>
      <c r="G31" s="21">
        <v>4990.01811</v>
      </c>
      <c r="H31" s="21">
        <v>19967.760710000002</v>
      </c>
      <c r="I31" s="21">
        <v>2770.4890399999999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54</v>
      </c>
      <c r="C32" s="21">
        <v>4630572.2171800006</v>
      </c>
      <c r="D32" s="21">
        <v>26484.979940000001</v>
      </c>
      <c r="E32" s="21">
        <v>0.57195911645082265</v>
      </c>
      <c r="F32" s="21">
        <v>70</v>
      </c>
      <c r="G32" s="21">
        <v>7712.1332700000012</v>
      </c>
      <c r="H32" s="21">
        <v>3421.9511499999999</v>
      </c>
      <c r="I32" s="21">
        <v>15280.89552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21">
        <v>67454.292920000007</v>
      </c>
      <c r="D33" s="21">
        <v>18698.368009999998</v>
      </c>
      <c r="E33" s="21">
        <v>27.720056353086441</v>
      </c>
      <c r="F33" s="21">
        <v>3465.1442000000002</v>
      </c>
      <c r="G33" s="21">
        <v>2022.49531</v>
      </c>
      <c r="H33" s="21">
        <v>0</v>
      </c>
      <c r="I33" s="21">
        <v>13210.728499999999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21">
        <v>514772.64827999996</v>
      </c>
      <c r="D34" s="21">
        <v>15521.415340000001</v>
      </c>
      <c r="E34" s="21">
        <v>3.0151981446297529</v>
      </c>
      <c r="F34" s="21">
        <v>0</v>
      </c>
      <c r="G34" s="21">
        <v>8456.2701900000011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21">
        <v>66754.716849999997</v>
      </c>
      <c r="D35" s="21">
        <v>7338.2894999999999</v>
      </c>
      <c r="E35" s="21">
        <v>10.992915326851543</v>
      </c>
      <c r="F35" s="21">
        <v>0</v>
      </c>
      <c r="G35" s="21">
        <v>0</v>
      </c>
      <c r="H35" s="21">
        <v>6258.9822999999997</v>
      </c>
      <c r="I35" s="21">
        <v>1079.3072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21">
        <v>52457.064780000001</v>
      </c>
      <c r="D36" s="21">
        <v>5632.524330000002</v>
      </c>
      <c r="E36" s="21">
        <v>10.73739896355673</v>
      </c>
      <c r="F36" s="21">
        <v>0</v>
      </c>
      <c r="G36" s="21">
        <v>0</v>
      </c>
      <c r="H36" s="21">
        <v>738.22652000000005</v>
      </c>
      <c r="I36" s="21">
        <v>4894.2978100000018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21">
        <v>178442.54812999998</v>
      </c>
      <c r="D37" s="21">
        <v>5283.8740900000003</v>
      </c>
      <c r="E37" s="21">
        <v>2.9611066112721964</v>
      </c>
      <c r="F37" s="21">
        <v>0</v>
      </c>
      <c r="G37" s="21">
        <v>0</v>
      </c>
      <c r="H37" s="21">
        <v>0</v>
      </c>
      <c r="I37" s="21">
        <v>5283.8740900000003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21">
        <v>339838.41600000003</v>
      </c>
      <c r="D38" s="21">
        <v>4869.2419300000001</v>
      </c>
      <c r="E38" s="21">
        <v>1.4328109185866733</v>
      </c>
      <c r="F38" s="21">
        <v>1447.0909299999998</v>
      </c>
      <c r="G38" s="21">
        <v>1496.9123400000001</v>
      </c>
      <c r="H38" s="21">
        <v>835.81263000000001</v>
      </c>
      <c r="I38" s="21">
        <v>1089.4260300000001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68</v>
      </c>
      <c r="C39" s="21">
        <v>145057.76521000001</v>
      </c>
      <c r="D39" s="21">
        <v>4826.3129700000009</v>
      </c>
      <c r="E39" s="21">
        <v>3.327166224443725</v>
      </c>
      <c r="F39" s="21">
        <v>0</v>
      </c>
      <c r="G39" s="21">
        <v>0</v>
      </c>
      <c r="H39" s="21">
        <v>4826.3129700000009</v>
      </c>
      <c r="I39" s="21">
        <v>0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98</v>
      </c>
      <c r="C40" s="21">
        <v>158464.90109999999</v>
      </c>
      <c r="D40" s="21">
        <v>2994.0108799999998</v>
      </c>
      <c r="E40" s="21">
        <v>1.8893842480049354</v>
      </c>
      <c r="F40" s="21">
        <v>0</v>
      </c>
      <c r="G40" s="21">
        <v>0</v>
      </c>
      <c r="H40" s="21">
        <v>0</v>
      </c>
      <c r="I40" s="21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21">
        <v>215317.86219999997</v>
      </c>
      <c r="D41" s="21">
        <v>1689</v>
      </c>
      <c r="E41" s="21">
        <v>0.78442168371110654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21">
        <v>47911.04754</v>
      </c>
      <c r="D42" s="21">
        <v>1027.4193499999999</v>
      </c>
      <c r="E42" s="21">
        <v>2.1444309877429157</v>
      </c>
      <c r="F42" s="21">
        <v>0</v>
      </c>
      <c r="G42" s="21">
        <v>0</v>
      </c>
      <c r="H42" s="21">
        <v>642.88745999999992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21">
        <v>467822.53012000001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21">
        <v>47594.02996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21">
        <v>157993.51783000003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21">
        <v>25795.857330000003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21">
        <v>525716.76749999996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96</v>
      </c>
      <c r="C48" s="21">
        <v>7211.1808499999997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46</v>
      </c>
      <c r="C49" s="21">
        <v>4041.8613500000001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171</v>
      </c>
      <c r="C50" s="27">
        <v>55771228.900839999</v>
      </c>
      <c r="D50" s="27">
        <v>6240728.5634300001</v>
      </c>
      <c r="E50" s="27">
        <v>11.189870989799914</v>
      </c>
      <c r="F50" s="27">
        <v>2749524.8988200002</v>
      </c>
      <c r="G50" s="27">
        <v>1339805.1462300001</v>
      </c>
      <c r="H50" s="27">
        <v>491073.96310000005</v>
      </c>
      <c r="I50" s="27">
        <v>1660324.55528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203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9" t="s">
        <v>9</v>
      </c>
      <c r="C9" s="40">
        <v>10568640.22948</v>
      </c>
      <c r="D9" s="40">
        <v>1404044.40613</v>
      </c>
      <c r="E9" s="40">
        <v>13.285005219626839</v>
      </c>
      <c r="F9" s="40">
        <v>624382.45922000008</v>
      </c>
      <c r="G9" s="40">
        <v>305485.36723000003</v>
      </c>
      <c r="H9" s="40">
        <v>35352.48893</v>
      </c>
      <c r="I9" s="40">
        <v>438824.09074999997</v>
      </c>
      <c r="K9" s="11"/>
      <c r="L9" s="11"/>
      <c r="M9" s="11"/>
    </row>
    <row r="10" spans="1:13" ht="13.5" customHeight="1" x14ac:dyDescent="0.35">
      <c r="A10" s="23">
        <v>2</v>
      </c>
      <c r="B10" s="39" t="s">
        <v>11</v>
      </c>
      <c r="C10" s="40">
        <v>7320811.59418</v>
      </c>
      <c r="D10" s="40">
        <v>1313478.49875</v>
      </c>
      <c r="E10" s="40">
        <v>17.941706077973748</v>
      </c>
      <c r="F10" s="40">
        <v>491604.37900999998</v>
      </c>
      <c r="G10" s="40">
        <v>443977.84539999999</v>
      </c>
      <c r="H10" s="40">
        <v>133778.4681</v>
      </c>
      <c r="I10" s="40">
        <v>244117.80624000001</v>
      </c>
      <c r="K10" s="11"/>
      <c r="L10" s="11"/>
      <c r="M10" s="11"/>
    </row>
    <row r="11" spans="1:13" ht="13.5" customHeight="1" x14ac:dyDescent="0.35">
      <c r="A11" s="23">
        <v>3</v>
      </c>
      <c r="B11" s="39" t="s">
        <v>13</v>
      </c>
      <c r="C11" s="40">
        <v>6023021.9707599999</v>
      </c>
      <c r="D11" s="40">
        <v>836404.05475000001</v>
      </c>
      <c r="E11" s="40">
        <v>13.886784056417124</v>
      </c>
      <c r="F11" s="40">
        <v>485820.99452999997</v>
      </c>
      <c r="G11" s="40">
        <v>152695.61384000001</v>
      </c>
      <c r="H11" s="40">
        <v>120427.12867000001</v>
      </c>
      <c r="I11" s="40">
        <v>77460.317709999988</v>
      </c>
      <c r="K11" s="11"/>
      <c r="L11" s="11"/>
      <c r="M11" s="11"/>
    </row>
    <row r="12" spans="1:13" ht="13.5" customHeight="1" x14ac:dyDescent="0.35">
      <c r="A12" s="23">
        <v>4</v>
      </c>
      <c r="B12" s="39" t="s">
        <v>19</v>
      </c>
      <c r="C12" s="40">
        <v>2085869.8038599999</v>
      </c>
      <c r="D12" s="40">
        <v>621620.08919999993</v>
      </c>
      <c r="E12" s="40">
        <v>29.801480804298659</v>
      </c>
      <c r="F12" s="40">
        <v>365884.16076999996</v>
      </c>
      <c r="G12" s="40">
        <v>112443.64943</v>
      </c>
      <c r="H12" s="40">
        <v>21451.958309999998</v>
      </c>
      <c r="I12" s="40">
        <v>121840.32068999999</v>
      </c>
      <c r="K12" s="11"/>
      <c r="L12" s="11"/>
      <c r="M12" s="11"/>
    </row>
    <row r="13" spans="1:13" ht="13.5" customHeight="1" x14ac:dyDescent="0.35">
      <c r="A13" s="23">
        <v>5</v>
      </c>
      <c r="B13" s="39" t="s">
        <v>17</v>
      </c>
      <c r="C13" s="40">
        <v>3014123.2962199999</v>
      </c>
      <c r="D13" s="40">
        <v>494688.31621000002</v>
      </c>
      <c r="E13" s="40">
        <v>16.412345069970648</v>
      </c>
      <c r="F13" s="40">
        <v>93348.340019999989</v>
      </c>
      <c r="G13" s="40">
        <v>3324.7138399999999</v>
      </c>
      <c r="H13" s="40">
        <v>0</v>
      </c>
      <c r="I13" s="40">
        <v>398015.26235000003</v>
      </c>
      <c r="K13" s="11"/>
      <c r="L13" s="11"/>
      <c r="M13" s="11"/>
    </row>
    <row r="14" spans="1:13" ht="14.25" customHeight="1" x14ac:dyDescent="0.35">
      <c r="A14" s="23">
        <v>6</v>
      </c>
      <c r="B14" s="39" t="s">
        <v>23</v>
      </c>
      <c r="C14" s="40">
        <v>1008586.6418</v>
      </c>
      <c r="D14" s="40">
        <v>212743.21781</v>
      </c>
      <c r="E14" s="40">
        <v>21.093202010917214</v>
      </c>
      <c r="F14" s="40">
        <v>126696.71904000001</v>
      </c>
      <c r="G14" s="40">
        <v>31754.153329999997</v>
      </c>
      <c r="H14" s="40">
        <v>30312.306120000001</v>
      </c>
      <c r="I14" s="40">
        <v>23980.039320000003</v>
      </c>
      <c r="K14" s="11"/>
      <c r="L14" s="11"/>
      <c r="M14" s="11"/>
    </row>
    <row r="15" spans="1:13" ht="13.5" customHeight="1" x14ac:dyDescent="0.35">
      <c r="A15" s="23">
        <v>7</v>
      </c>
      <c r="B15" s="39" t="s">
        <v>183</v>
      </c>
      <c r="C15" s="40">
        <v>2257862.2981400001</v>
      </c>
      <c r="D15" s="40">
        <v>198926.78753999999</v>
      </c>
      <c r="E15" s="40">
        <v>8.8104038808687974</v>
      </c>
      <c r="F15" s="40">
        <v>128944.64552999999</v>
      </c>
      <c r="G15" s="40">
        <v>27146.5488</v>
      </c>
      <c r="H15" s="40">
        <v>5493.7847899999997</v>
      </c>
      <c r="I15" s="40">
        <v>37341.808420000001</v>
      </c>
      <c r="K15" s="11"/>
      <c r="L15" s="11"/>
      <c r="M15" s="11"/>
    </row>
    <row r="16" spans="1:13" ht="13.5" customHeight="1" x14ac:dyDescent="0.35">
      <c r="A16" s="23">
        <v>8</v>
      </c>
      <c r="B16" s="39" t="s">
        <v>31</v>
      </c>
      <c r="C16" s="40">
        <v>742635.93494000006</v>
      </c>
      <c r="D16" s="40">
        <v>120652.63892</v>
      </c>
      <c r="E16" s="40">
        <v>16.246539285733313</v>
      </c>
      <c r="F16" s="40">
        <v>80212.951180000004</v>
      </c>
      <c r="G16" s="40">
        <v>24950.403540000003</v>
      </c>
      <c r="H16" s="40">
        <v>5118.7118200000004</v>
      </c>
      <c r="I16" s="40">
        <v>10370.57238</v>
      </c>
      <c r="K16" s="11"/>
      <c r="L16" s="11"/>
      <c r="M16" s="11"/>
    </row>
    <row r="17" spans="1:13" ht="13.5" customHeight="1" x14ac:dyDescent="0.35">
      <c r="A17" s="23">
        <v>9</v>
      </c>
      <c r="B17" s="39" t="s">
        <v>48</v>
      </c>
      <c r="C17" s="40">
        <v>3730793.60458</v>
      </c>
      <c r="D17" s="40">
        <v>88363.661400000012</v>
      </c>
      <c r="E17" s="40">
        <v>2.3684950379330267</v>
      </c>
      <c r="F17" s="40">
        <v>75655.00837000001</v>
      </c>
      <c r="G17" s="40">
        <v>3809.0049100000001</v>
      </c>
      <c r="H17" s="40">
        <v>1646.3051399999999</v>
      </c>
      <c r="I17" s="40">
        <v>7253.3429800000004</v>
      </c>
      <c r="K17" s="11"/>
      <c r="L17" s="11"/>
      <c r="M17" s="11"/>
    </row>
    <row r="18" spans="1:13" ht="13.5" customHeight="1" x14ac:dyDescent="0.35">
      <c r="A18" s="23">
        <v>10</v>
      </c>
      <c r="B18" s="39" t="s">
        <v>33</v>
      </c>
      <c r="C18" s="40">
        <v>528853.37487000006</v>
      </c>
      <c r="D18" s="40">
        <v>79460.66578000001</v>
      </c>
      <c r="E18" s="40">
        <v>15.025084372305011</v>
      </c>
      <c r="F18" s="40">
        <v>27771.22208</v>
      </c>
      <c r="G18" s="40">
        <v>22776.29319</v>
      </c>
      <c r="H18" s="40">
        <v>227.83781999999999</v>
      </c>
      <c r="I18" s="40">
        <v>28685.312690000002</v>
      </c>
      <c r="K18" s="11"/>
      <c r="L18" s="11"/>
      <c r="M18" s="11"/>
    </row>
    <row r="19" spans="1:13" ht="13.5" customHeight="1" x14ac:dyDescent="0.35">
      <c r="A19" s="23">
        <v>11</v>
      </c>
      <c r="B19" s="39" t="s">
        <v>15</v>
      </c>
      <c r="C19" s="40">
        <v>3123396.6325599998</v>
      </c>
      <c r="D19" s="40">
        <v>74353.334480000005</v>
      </c>
      <c r="E19" s="40">
        <v>2.38052809895804</v>
      </c>
      <c r="F19" s="40">
        <v>16137.281660000001</v>
      </c>
      <c r="G19" s="40">
        <v>39391.98762</v>
      </c>
      <c r="H19" s="40">
        <v>12862.74668</v>
      </c>
      <c r="I19" s="40">
        <v>5961.3185200000016</v>
      </c>
      <c r="K19" s="11"/>
      <c r="L19" s="11"/>
      <c r="M19" s="11"/>
    </row>
    <row r="20" spans="1:13" ht="13.5" customHeight="1" x14ac:dyDescent="0.35">
      <c r="A20" s="23">
        <v>12</v>
      </c>
      <c r="B20" s="39" t="s">
        <v>50</v>
      </c>
      <c r="C20" s="40">
        <v>88871.854160000003</v>
      </c>
      <c r="D20" s="40">
        <v>72877.890370000008</v>
      </c>
      <c r="E20" s="40">
        <v>82.003341844083337</v>
      </c>
      <c r="F20" s="40">
        <v>64468.577560000005</v>
      </c>
      <c r="G20" s="40">
        <v>1216.21931</v>
      </c>
      <c r="H20" s="40">
        <v>648.77170000000001</v>
      </c>
      <c r="I20" s="40">
        <v>6544.3217999999997</v>
      </c>
      <c r="K20" s="11"/>
      <c r="L20" s="11"/>
      <c r="M20" s="11"/>
    </row>
    <row r="21" spans="1:13" ht="13.5" customHeight="1" x14ac:dyDescent="0.35">
      <c r="A21" s="23">
        <v>13</v>
      </c>
      <c r="B21" s="39" t="s">
        <v>37</v>
      </c>
      <c r="C21" s="40">
        <v>347121.11311000003</v>
      </c>
      <c r="D21" s="40">
        <v>71571.109160000007</v>
      </c>
      <c r="E21" s="40">
        <v>20.618483421755929</v>
      </c>
      <c r="F21" s="40">
        <v>37518.719069999999</v>
      </c>
      <c r="G21" s="40">
        <v>13434.821430000002</v>
      </c>
      <c r="H21" s="40">
        <v>17946.790880000004</v>
      </c>
      <c r="I21" s="40">
        <v>2670.7777799999999</v>
      </c>
      <c r="K21" s="11"/>
      <c r="L21" s="11"/>
      <c r="M21" s="11"/>
    </row>
    <row r="22" spans="1:13" ht="13.5" customHeight="1" x14ac:dyDescent="0.35">
      <c r="A22" s="23">
        <v>14</v>
      </c>
      <c r="B22" s="39" t="s">
        <v>39</v>
      </c>
      <c r="C22" s="40">
        <v>3164575.4566899999</v>
      </c>
      <c r="D22" s="40">
        <v>62076.195970000001</v>
      </c>
      <c r="E22" s="40">
        <v>1.9615963284670368</v>
      </c>
      <c r="F22" s="40">
        <v>14838.428230000001</v>
      </c>
      <c r="G22" s="40">
        <v>7456</v>
      </c>
      <c r="H22" s="40">
        <v>0</v>
      </c>
      <c r="I22" s="40">
        <v>39781.767740000003</v>
      </c>
      <c r="K22" s="11"/>
      <c r="L22" s="11"/>
      <c r="M22" s="11"/>
    </row>
    <row r="23" spans="1:13" ht="13.5" customHeight="1" x14ac:dyDescent="0.35">
      <c r="A23" s="23">
        <v>15</v>
      </c>
      <c r="B23" s="39" t="s">
        <v>105</v>
      </c>
      <c r="C23" s="40">
        <v>316165.74638999999</v>
      </c>
      <c r="D23" s="40">
        <v>61964.609790000002</v>
      </c>
      <c r="E23" s="40">
        <v>19.598773901827045</v>
      </c>
      <c r="F23" s="40">
        <v>14930.637780000001</v>
      </c>
      <c r="G23" s="40">
        <v>8566.6990100000003</v>
      </c>
      <c r="H23" s="40">
        <v>12924.231300000001</v>
      </c>
      <c r="I23" s="40">
        <v>25543.041700000002</v>
      </c>
      <c r="K23" s="11"/>
      <c r="L23" s="11"/>
      <c r="M23" s="11"/>
    </row>
    <row r="24" spans="1:13" ht="13.5" customHeight="1" x14ac:dyDescent="0.35">
      <c r="A24" s="23">
        <v>16</v>
      </c>
      <c r="B24" s="39" t="s">
        <v>41</v>
      </c>
      <c r="C24" s="40">
        <v>1254375.16453</v>
      </c>
      <c r="D24" s="40">
        <v>59462.295019999998</v>
      </c>
      <c r="E24" s="40">
        <v>4.7403916070261038</v>
      </c>
      <c r="F24" s="40">
        <v>17469.633859999998</v>
      </c>
      <c r="G24" s="40">
        <v>801.61510999999996</v>
      </c>
      <c r="H24" s="40">
        <v>12959.249820000001</v>
      </c>
      <c r="I24" s="40">
        <v>28231.79623</v>
      </c>
      <c r="K24" s="11"/>
      <c r="L24" s="11"/>
      <c r="M24" s="11"/>
    </row>
    <row r="25" spans="1:13" ht="13.5" customHeight="1" x14ac:dyDescent="0.35">
      <c r="A25" s="23">
        <v>17</v>
      </c>
      <c r="B25" s="39" t="s">
        <v>44</v>
      </c>
      <c r="C25" s="40">
        <v>281875.06323999999</v>
      </c>
      <c r="D25" s="40">
        <v>53710.625630000002</v>
      </c>
      <c r="E25" s="40">
        <v>19.054763132511855</v>
      </c>
      <c r="F25" s="40">
        <v>9317.6775500000003</v>
      </c>
      <c r="G25" s="40">
        <v>10197.1896</v>
      </c>
      <c r="H25" s="40">
        <v>25661.857080000002</v>
      </c>
      <c r="I25" s="40">
        <v>8533.9014000000006</v>
      </c>
      <c r="K25" s="11"/>
      <c r="L25" s="11"/>
      <c r="M25" s="11"/>
    </row>
    <row r="26" spans="1:13" ht="13.5" customHeight="1" x14ac:dyDescent="0.35">
      <c r="A26" s="23">
        <v>18</v>
      </c>
      <c r="B26" s="39" t="s">
        <v>121</v>
      </c>
      <c r="C26" s="40">
        <v>491130.4314</v>
      </c>
      <c r="D26" s="40">
        <v>45076.038</v>
      </c>
      <c r="E26" s="40">
        <v>9.1780177154789122</v>
      </c>
      <c r="F26" s="40">
        <v>14207.551869999999</v>
      </c>
      <c r="G26" s="40">
        <v>6393.4279200000001</v>
      </c>
      <c r="H26" s="40">
        <v>0</v>
      </c>
      <c r="I26" s="40">
        <v>24475.058209999999</v>
      </c>
      <c r="K26" s="11"/>
      <c r="L26" s="11"/>
      <c r="M26" s="11"/>
    </row>
    <row r="27" spans="1:13" ht="13.5" customHeight="1" x14ac:dyDescent="0.35">
      <c r="A27" s="23">
        <v>19</v>
      </c>
      <c r="B27" s="39" t="s">
        <v>56</v>
      </c>
      <c r="C27" s="40">
        <v>490600.18943999999</v>
      </c>
      <c r="D27" s="40">
        <v>41939.553979999997</v>
      </c>
      <c r="E27" s="40">
        <v>8.5486216440055358</v>
      </c>
      <c r="F27" s="40">
        <v>9649.4861799999999</v>
      </c>
      <c r="G27" s="40">
        <v>24340.847249999999</v>
      </c>
      <c r="H27" s="40">
        <v>7000</v>
      </c>
      <c r="I27" s="40">
        <v>949.22055</v>
      </c>
      <c r="K27" s="11"/>
      <c r="L27" s="11"/>
      <c r="M27" s="11"/>
    </row>
    <row r="28" spans="1:13" ht="13.5" customHeight="1" x14ac:dyDescent="0.35">
      <c r="A28" s="23">
        <v>20</v>
      </c>
      <c r="B28" s="39" t="s">
        <v>58</v>
      </c>
      <c r="C28" s="40">
        <v>364882.56449000002</v>
      </c>
      <c r="D28" s="40">
        <v>39074.158069999998</v>
      </c>
      <c r="E28" s="40">
        <v>10.708694213606599</v>
      </c>
      <c r="F28" s="40">
        <v>6819.0586700000003</v>
      </c>
      <c r="G28" s="40">
        <v>0</v>
      </c>
      <c r="H28" s="40">
        <v>7174.8575099999998</v>
      </c>
      <c r="I28" s="40">
        <v>25080.241889999998</v>
      </c>
      <c r="K28" s="11"/>
      <c r="L28" s="11"/>
      <c r="M28" s="11"/>
    </row>
    <row r="29" spans="1:13" ht="13.5" customHeight="1" x14ac:dyDescent="0.35">
      <c r="A29" s="23">
        <v>21</v>
      </c>
      <c r="B29" s="39" t="s">
        <v>35</v>
      </c>
      <c r="C29" s="40">
        <v>232785.23181</v>
      </c>
      <c r="D29" s="40">
        <v>38218.064689999999</v>
      </c>
      <c r="E29" s="40">
        <v>16.417735950360328</v>
      </c>
      <c r="F29" s="40">
        <v>15385.452419999998</v>
      </c>
      <c r="G29" s="40">
        <v>21432.612269999998</v>
      </c>
      <c r="H29" s="40">
        <v>0</v>
      </c>
      <c r="I29" s="40">
        <v>1400</v>
      </c>
      <c r="K29" s="11"/>
      <c r="L29" s="11"/>
      <c r="M29" s="11"/>
    </row>
    <row r="30" spans="1:13" ht="13.5" customHeight="1" x14ac:dyDescent="0.35">
      <c r="A30" s="23">
        <v>22</v>
      </c>
      <c r="B30" s="39" t="s">
        <v>54</v>
      </c>
      <c r="C30" s="40">
        <v>4621514.2524100002</v>
      </c>
      <c r="D30" s="40">
        <v>33943.968009999997</v>
      </c>
      <c r="E30" s="40">
        <v>0.73447718985826116</v>
      </c>
      <c r="F30" s="40">
        <v>70</v>
      </c>
      <c r="G30" s="40">
        <v>7711.4570200000016</v>
      </c>
      <c r="H30" s="40">
        <v>3401.50686</v>
      </c>
      <c r="I30" s="40">
        <v>22761.004129999998</v>
      </c>
      <c r="K30" s="11"/>
      <c r="L30" s="11"/>
      <c r="M30" s="11"/>
    </row>
    <row r="31" spans="1:13" ht="13.5" customHeight="1" x14ac:dyDescent="0.35">
      <c r="A31" s="23">
        <v>23</v>
      </c>
      <c r="B31" s="39" t="s">
        <v>72</v>
      </c>
      <c r="C31" s="40">
        <v>152441.78643000001</v>
      </c>
      <c r="D31" s="40">
        <v>29071.712699999996</v>
      </c>
      <c r="E31" s="40">
        <v>19.070697989589281</v>
      </c>
      <c r="F31" s="40">
        <v>611.38456999999994</v>
      </c>
      <c r="G31" s="40">
        <v>4990.01811</v>
      </c>
      <c r="H31" s="40">
        <v>20382.336759999998</v>
      </c>
      <c r="I31" s="40">
        <v>3087.9732599999998</v>
      </c>
      <c r="K31" s="11"/>
      <c r="L31" s="11"/>
      <c r="M31" s="11"/>
    </row>
    <row r="32" spans="1:13" ht="13.5" customHeight="1" x14ac:dyDescent="0.35">
      <c r="A32" s="23">
        <v>24</v>
      </c>
      <c r="B32" s="39" t="s">
        <v>94</v>
      </c>
      <c r="C32" s="40">
        <v>308996</v>
      </c>
      <c r="D32" s="40">
        <v>28996</v>
      </c>
      <c r="E32" s="40">
        <v>9.3839402451811669</v>
      </c>
      <c r="F32" s="40">
        <v>0</v>
      </c>
      <c r="G32" s="40">
        <v>28996</v>
      </c>
      <c r="H32" s="40">
        <v>0</v>
      </c>
      <c r="I32" s="40">
        <v>0</v>
      </c>
      <c r="K32" s="11"/>
      <c r="L32" s="11"/>
      <c r="M32" s="11"/>
    </row>
    <row r="33" spans="1:13" ht="13.5" customHeight="1" x14ac:dyDescent="0.35">
      <c r="A33" s="23">
        <v>25</v>
      </c>
      <c r="B33" s="39" t="s">
        <v>101</v>
      </c>
      <c r="C33" s="40">
        <v>67347.793359999996</v>
      </c>
      <c r="D33" s="40">
        <v>18821.354930000001</v>
      </c>
      <c r="E33" s="40">
        <v>27.946505729434346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9" t="s">
        <v>52</v>
      </c>
      <c r="C34" s="40">
        <v>515322.54700999998</v>
      </c>
      <c r="D34" s="40">
        <v>15521.415340000001</v>
      </c>
      <c r="E34" s="40">
        <v>3.0119806381572518</v>
      </c>
      <c r="F34" s="40">
        <v>0</v>
      </c>
      <c r="G34" s="40">
        <v>8456.2701900000011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9" t="s">
        <v>70</v>
      </c>
      <c r="C35" s="40">
        <v>67089.598989999999</v>
      </c>
      <c r="D35" s="40">
        <v>7271.4288499999993</v>
      </c>
      <c r="E35" s="40">
        <v>10.838384726496633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9" t="s">
        <v>68</v>
      </c>
      <c r="C36" s="40">
        <v>146541.96040000001</v>
      </c>
      <c r="D36" s="40">
        <v>6716.4481299999998</v>
      </c>
      <c r="E36" s="40">
        <v>4.5832934892278123</v>
      </c>
      <c r="F36" s="40">
        <v>0</v>
      </c>
      <c r="G36" s="40">
        <v>0</v>
      </c>
      <c r="H36" s="40">
        <v>6716.4481299999998</v>
      </c>
      <c r="I36" s="40">
        <v>0</v>
      </c>
      <c r="K36" s="11"/>
      <c r="L36" s="11"/>
      <c r="M36" s="11"/>
    </row>
    <row r="37" spans="1:13" ht="13.5" customHeight="1" x14ac:dyDescent="0.35">
      <c r="A37" s="23">
        <v>29</v>
      </c>
      <c r="B37" s="39" t="s">
        <v>64</v>
      </c>
      <c r="C37" s="40">
        <v>50638.714700000004</v>
      </c>
      <c r="D37" s="40">
        <v>5638.8376700000008</v>
      </c>
      <c r="E37" s="40">
        <v>11.135428107538441</v>
      </c>
      <c r="F37" s="40">
        <v>0</v>
      </c>
      <c r="G37" s="40">
        <v>0</v>
      </c>
      <c r="H37" s="40">
        <v>738.22652000000005</v>
      </c>
      <c r="I37" s="40">
        <v>4900.6111500000006</v>
      </c>
      <c r="K37" s="11"/>
      <c r="L37" s="11"/>
      <c r="M37" s="11"/>
    </row>
    <row r="38" spans="1:13" ht="13.5" customHeight="1" x14ac:dyDescent="0.35">
      <c r="A38" s="23">
        <v>30</v>
      </c>
      <c r="B38" s="39" t="s">
        <v>60</v>
      </c>
      <c r="C38" s="40">
        <v>180029.59752000001</v>
      </c>
      <c r="D38" s="40">
        <v>5223.53845</v>
      </c>
      <c r="E38" s="40">
        <v>2.9014887118323429</v>
      </c>
      <c r="F38" s="40">
        <v>0</v>
      </c>
      <c r="G38" s="40">
        <v>0</v>
      </c>
      <c r="H38" s="40">
        <v>0</v>
      </c>
      <c r="I38" s="40">
        <v>5223.53845</v>
      </c>
      <c r="K38" s="11"/>
      <c r="L38" s="11"/>
      <c r="M38" s="11"/>
    </row>
    <row r="39" spans="1:13" ht="13.5" customHeight="1" x14ac:dyDescent="0.35">
      <c r="A39" s="23">
        <v>31</v>
      </c>
      <c r="B39" s="39" t="s">
        <v>74</v>
      </c>
      <c r="C39" s="40">
        <v>337595.50193999999</v>
      </c>
      <c r="D39" s="40">
        <v>4904.4312099999997</v>
      </c>
      <c r="E39" s="40">
        <v>1.4527537191155029</v>
      </c>
      <c r="F39" s="40">
        <v>1438.7900099999999</v>
      </c>
      <c r="G39" s="40">
        <v>1496.9123400000001</v>
      </c>
      <c r="H39" s="40">
        <v>835.81263000000001</v>
      </c>
      <c r="I39" s="40">
        <v>1132.91623</v>
      </c>
      <c r="K39" s="11"/>
      <c r="L39" s="11"/>
      <c r="M39" s="11"/>
    </row>
    <row r="40" spans="1:13" ht="13.5" customHeight="1" x14ac:dyDescent="0.35">
      <c r="A40" s="23">
        <v>32</v>
      </c>
      <c r="B40" s="39" t="s">
        <v>98</v>
      </c>
      <c r="C40" s="40">
        <v>159424.45366999999</v>
      </c>
      <c r="D40" s="40">
        <v>2994.0108799999998</v>
      </c>
      <c r="E40" s="40">
        <v>1.8780123193631517</v>
      </c>
      <c r="F40" s="40">
        <v>0</v>
      </c>
      <c r="G40" s="40">
        <v>0</v>
      </c>
      <c r="H40" s="40">
        <v>0</v>
      </c>
      <c r="I40" s="40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9" t="s">
        <v>76</v>
      </c>
      <c r="C41" s="40">
        <v>186344.85954</v>
      </c>
      <c r="D41" s="40">
        <v>1689</v>
      </c>
      <c r="E41" s="40">
        <v>0.90638400445784573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9" t="s">
        <v>90</v>
      </c>
      <c r="C42" s="40">
        <v>46354.45192</v>
      </c>
      <c r="D42" s="40">
        <v>1027.0026800000001</v>
      </c>
      <c r="E42" s="40">
        <v>2.2155427094088704</v>
      </c>
      <c r="F42" s="40">
        <v>0</v>
      </c>
      <c r="G42" s="40">
        <v>0</v>
      </c>
      <c r="H42" s="40">
        <v>642.47079000000008</v>
      </c>
      <c r="I42" s="40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9" t="s">
        <v>82</v>
      </c>
      <c r="C43" s="40">
        <v>460761.52622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9" t="s">
        <v>108</v>
      </c>
      <c r="C44" s="40">
        <v>49718.884290000002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9" t="s">
        <v>86</v>
      </c>
      <c r="C45" s="40">
        <v>156688.31044999999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9" t="s">
        <v>88</v>
      </c>
      <c r="C46" s="40">
        <v>25356.817050000001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9" t="s">
        <v>92</v>
      </c>
      <c r="C47" s="40">
        <v>524794.48574000003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9" t="s">
        <v>66</v>
      </c>
      <c r="C48" s="40">
        <v>376.37667999999996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9" t="s">
        <v>96</v>
      </c>
      <c r="C49" s="40">
        <v>10701.343629999999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9" t="s">
        <v>46</v>
      </c>
      <c r="C50" s="40">
        <v>4039.9328500000001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41" t="s">
        <v>176</v>
      </c>
      <c r="C51" s="42">
        <v>55509057.391449995</v>
      </c>
      <c r="D51" s="42">
        <v>6152525.3605000004</v>
      </c>
      <c r="E51" s="42">
        <v>11.083822442006856</v>
      </c>
      <c r="F51" s="42">
        <v>2726648.7033800003</v>
      </c>
      <c r="G51" s="42">
        <v>1315268.166</v>
      </c>
      <c r="H51" s="42">
        <v>489963.27866000001</v>
      </c>
      <c r="I51" s="42">
        <v>1620645.2124600001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204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9</v>
      </c>
      <c r="C9" s="40">
        <v>10523543.67537</v>
      </c>
      <c r="D9" s="40">
        <v>1401623.12243</v>
      </c>
      <c r="E9" s="40">
        <v>13.318927213752643</v>
      </c>
      <c r="F9" s="40">
        <v>619132.28960000002</v>
      </c>
      <c r="G9" s="40">
        <v>306790.12026</v>
      </c>
      <c r="H9" s="40">
        <v>37412.682059999999</v>
      </c>
      <c r="I9" s="40">
        <v>438288.03051000001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40">
        <v>7277691.8750600005</v>
      </c>
      <c r="D10" s="40">
        <v>1309307.6910400002</v>
      </c>
      <c r="E10" s="40">
        <v>17.990699709709894</v>
      </c>
      <c r="F10" s="40">
        <v>487302.04358999996</v>
      </c>
      <c r="G10" s="40">
        <v>445016.38047000003</v>
      </c>
      <c r="H10" s="40">
        <v>133459.67001</v>
      </c>
      <c r="I10" s="40">
        <v>243529.59697000001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6002284.27415</v>
      </c>
      <c r="D11" s="40">
        <v>846026.60389999987</v>
      </c>
      <c r="E11" s="40">
        <v>14.095077228240877</v>
      </c>
      <c r="F11" s="40">
        <v>479187.31657999998</v>
      </c>
      <c r="G11" s="40">
        <v>167304.07378999999</v>
      </c>
      <c r="H11" s="40">
        <v>121461.08048999999</v>
      </c>
      <c r="I11" s="40">
        <v>78074.133040000001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40">
        <v>2052726.4672100001</v>
      </c>
      <c r="D12" s="40">
        <v>620100.69387999992</v>
      </c>
      <c r="E12" s="40">
        <v>30.208637331150157</v>
      </c>
      <c r="F12" s="40">
        <v>364184.56956999999</v>
      </c>
      <c r="G12" s="40">
        <v>112395.00167</v>
      </c>
      <c r="H12" s="40">
        <v>21533.665980000002</v>
      </c>
      <c r="I12" s="40">
        <v>121987.45666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205</v>
      </c>
      <c r="C13" s="40">
        <v>2993864.7564699999</v>
      </c>
      <c r="D13" s="40">
        <v>490625.29615999997</v>
      </c>
      <c r="E13" s="40">
        <v>16.387690696438987</v>
      </c>
      <c r="F13" s="40">
        <v>93395.532229999997</v>
      </c>
      <c r="G13" s="40">
        <v>3324.7138399999999</v>
      </c>
      <c r="H13" s="40">
        <v>0</v>
      </c>
      <c r="I13" s="40">
        <v>393905.05008999998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1012207.40467</v>
      </c>
      <c r="D14" s="40">
        <v>213928.70839000001</v>
      </c>
      <c r="E14" s="40">
        <v>21.134868941187513</v>
      </c>
      <c r="F14" s="40">
        <v>127544.15709000001</v>
      </c>
      <c r="G14" s="40">
        <v>31743.484629999999</v>
      </c>
      <c r="H14" s="40">
        <v>30360.4496</v>
      </c>
      <c r="I14" s="40">
        <v>24280.61707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2257738.1994400001</v>
      </c>
      <c r="D15" s="40">
        <v>198394.3198</v>
      </c>
      <c r="E15" s="40">
        <v>8.7873040306094339</v>
      </c>
      <c r="F15" s="40">
        <v>128518.52923</v>
      </c>
      <c r="G15" s="40">
        <v>27146.709879999999</v>
      </c>
      <c r="H15" s="40">
        <v>5485.7810099999997</v>
      </c>
      <c r="I15" s="40">
        <v>37243.299679999996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742217.70802999998</v>
      </c>
      <c r="D16" s="40">
        <v>123489.26095000001</v>
      </c>
      <c r="E16" s="40">
        <v>16.63787587037854</v>
      </c>
      <c r="F16" s="40">
        <v>80020.830480000004</v>
      </c>
      <c r="G16" s="40">
        <v>24919.984100000001</v>
      </c>
      <c r="H16" s="40">
        <v>8173.54601</v>
      </c>
      <c r="I16" s="40">
        <v>10374.90036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3664993.7201900003</v>
      </c>
      <c r="D17" s="40">
        <v>83401.81018</v>
      </c>
      <c r="E17" s="40">
        <v>2.2756330991933131</v>
      </c>
      <c r="F17" s="40">
        <v>70874.757930000007</v>
      </c>
      <c r="G17" s="40">
        <v>3800.6224200000001</v>
      </c>
      <c r="H17" s="40">
        <v>1644.52199</v>
      </c>
      <c r="I17" s="40">
        <v>7081.9078400000008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33</v>
      </c>
      <c r="C18" s="40">
        <v>511681.31349999999</v>
      </c>
      <c r="D18" s="40">
        <v>78180.612690000009</v>
      </c>
      <c r="E18" s="40">
        <v>15.279161194148241</v>
      </c>
      <c r="F18" s="40">
        <v>27461.415920000003</v>
      </c>
      <c r="G18" s="40">
        <v>22819.29319</v>
      </c>
      <c r="H18" s="40">
        <v>227.83781999999999</v>
      </c>
      <c r="I18" s="40">
        <v>27672.065760000001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50</v>
      </c>
      <c r="C19" s="40">
        <v>88653.023969999995</v>
      </c>
      <c r="D19" s="40">
        <v>72769.58709999999</v>
      </c>
      <c r="E19" s="40">
        <v>82.083592686725581</v>
      </c>
      <c r="F19" s="40">
        <v>64375.917299999994</v>
      </c>
      <c r="G19" s="40">
        <v>1216.21931</v>
      </c>
      <c r="H19" s="40">
        <v>648.77170000000001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37</v>
      </c>
      <c r="C20" s="40">
        <v>340219.32011999999</v>
      </c>
      <c r="D20" s="40">
        <v>70237.22451</v>
      </c>
      <c r="E20" s="40">
        <v>20.644690161989146</v>
      </c>
      <c r="F20" s="40">
        <v>36134.077549999995</v>
      </c>
      <c r="G20" s="40">
        <v>13434.821430000002</v>
      </c>
      <c r="H20" s="40">
        <v>17641.471380000003</v>
      </c>
      <c r="I20" s="40">
        <v>3026.8541500000001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39</v>
      </c>
      <c r="C21" s="40">
        <v>3153926.1597800003</v>
      </c>
      <c r="D21" s="40">
        <v>63826.900880000001</v>
      </c>
      <c r="E21" s="40">
        <v>2.0237284465928078</v>
      </c>
      <c r="F21" s="40">
        <v>14673.578230000001</v>
      </c>
      <c r="G21" s="40">
        <v>7456</v>
      </c>
      <c r="H21" s="40">
        <v>0</v>
      </c>
      <c r="I21" s="40">
        <v>41697.322650000002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15</v>
      </c>
      <c r="C22" s="40">
        <v>3089664.87696</v>
      </c>
      <c r="D22" s="40">
        <v>61684.186519999996</v>
      </c>
      <c r="E22" s="40">
        <v>1.9964685160512503</v>
      </c>
      <c r="F22" s="40">
        <v>16136.761339999999</v>
      </c>
      <c r="G22" s="40">
        <v>39321.945619999999</v>
      </c>
      <c r="H22" s="40">
        <v>6015</v>
      </c>
      <c r="I22" s="40">
        <v>210.47955999999999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105</v>
      </c>
      <c r="C23" s="40">
        <v>307172.29514</v>
      </c>
      <c r="D23" s="40">
        <v>61157.04492</v>
      </c>
      <c r="E23" s="40">
        <v>19.909687783569947</v>
      </c>
      <c r="F23" s="40">
        <v>15357.505459999998</v>
      </c>
      <c r="G23" s="40">
        <v>8566.7240099999999</v>
      </c>
      <c r="H23" s="40">
        <v>12295.45318</v>
      </c>
      <c r="I23" s="40">
        <v>24937.362269999998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40">
        <v>1257301.2575399999</v>
      </c>
      <c r="D24" s="40">
        <v>58323.000929999995</v>
      </c>
      <c r="E24" s="40">
        <v>4.6387451360792502</v>
      </c>
      <c r="F24" s="40">
        <v>17396.536250000001</v>
      </c>
      <c r="G24" s="40">
        <v>801.61510999999996</v>
      </c>
      <c r="H24" s="40">
        <v>12509.951419999999</v>
      </c>
      <c r="I24" s="40">
        <v>27614.898149999997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40">
        <v>283254.32855000003</v>
      </c>
      <c r="D25" s="40">
        <v>54989.285980000001</v>
      </c>
      <c r="E25" s="40">
        <v>19.413396526540033</v>
      </c>
      <c r="F25" s="40">
        <v>9324.4752200000003</v>
      </c>
      <c r="G25" s="40">
        <v>10230.249690000001</v>
      </c>
      <c r="H25" s="40">
        <v>24034.30126</v>
      </c>
      <c r="I25" s="40">
        <v>11400.25981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40">
        <v>495901.24091000005</v>
      </c>
      <c r="D26" s="40">
        <v>44578.657640000005</v>
      </c>
      <c r="E26" s="40">
        <v>8.9894224822257467</v>
      </c>
      <c r="F26" s="40">
        <v>14114.559869999999</v>
      </c>
      <c r="G26" s="40">
        <v>6393.4279200000001</v>
      </c>
      <c r="H26" s="40">
        <v>0</v>
      </c>
      <c r="I26" s="40">
        <v>24070.669850000002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35</v>
      </c>
      <c r="C27" s="40">
        <v>239306.67143000002</v>
      </c>
      <c r="D27" s="40">
        <v>43958.548179999998</v>
      </c>
      <c r="E27" s="40">
        <v>18.369127746134893</v>
      </c>
      <c r="F27" s="40">
        <v>16056.433459999998</v>
      </c>
      <c r="G27" s="40">
        <v>21421.791419999998</v>
      </c>
      <c r="H27" s="40">
        <v>0</v>
      </c>
      <c r="I27" s="40">
        <v>6480.3233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361377.61550000001</v>
      </c>
      <c r="D28" s="40">
        <v>39077.53774</v>
      </c>
      <c r="E28" s="40">
        <v>10.813491501384927</v>
      </c>
      <c r="F28" s="40">
        <v>6819.0586700000003</v>
      </c>
      <c r="G28" s="40">
        <v>0</v>
      </c>
      <c r="H28" s="40">
        <v>7180.4593499999992</v>
      </c>
      <c r="I28" s="40">
        <v>25078.019720000004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56</v>
      </c>
      <c r="C29" s="40">
        <v>491402.29525000002</v>
      </c>
      <c r="D29" s="40">
        <v>37709.074680000005</v>
      </c>
      <c r="E29" s="40">
        <v>7.6737685282514967</v>
      </c>
      <c r="F29" s="40">
        <v>9425.2994899999994</v>
      </c>
      <c r="G29" s="40">
        <v>24336.520940000002</v>
      </c>
      <c r="H29" s="40">
        <v>3000.0321400000003</v>
      </c>
      <c r="I29" s="40">
        <v>947.22210999999993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54</v>
      </c>
      <c r="C30" s="40">
        <v>4618595.7429900002</v>
      </c>
      <c r="D30" s="40">
        <v>34223.733229999998</v>
      </c>
      <c r="E30" s="40">
        <v>0.74099867436858924</v>
      </c>
      <c r="F30" s="40">
        <v>70</v>
      </c>
      <c r="G30" s="40">
        <v>7705.4904700000006</v>
      </c>
      <c r="H30" s="40">
        <v>3398.4937200000004</v>
      </c>
      <c r="I30" s="40">
        <v>23049.749039999999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72</v>
      </c>
      <c r="C32" s="40">
        <v>152982.66819999999</v>
      </c>
      <c r="D32" s="40">
        <v>28816.049759999998</v>
      </c>
      <c r="E32" s="40">
        <v>18.836153205491026</v>
      </c>
      <c r="F32" s="40">
        <v>611.38456999999994</v>
      </c>
      <c r="G32" s="40">
        <v>4990.01811</v>
      </c>
      <c r="H32" s="40">
        <v>20126.67382</v>
      </c>
      <c r="I32" s="40">
        <v>3087.9732599999998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40">
        <v>67338.128319999989</v>
      </c>
      <c r="D33" s="40">
        <v>18821.354930000001</v>
      </c>
      <c r="E33" s="40">
        <v>27.950516890755189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40">
        <v>516644.76335000002</v>
      </c>
      <c r="D34" s="40">
        <v>15520.696520000001</v>
      </c>
      <c r="E34" s="40">
        <v>3.0041331338309791</v>
      </c>
      <c r="F34" s="40">
        <v>0</v>
      </c>
      <c r="G34" s="40">
        <v>8455.551370000001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68161.542760000011</v>
      </c>
      <c r="D35" s="40">
        <v>7514.4078199999994</v>
      </c>
      <c r="E35" s="40">
        <v>11.024409829540657</v>
      </c>
      <c r="F35" s="40">
        <v>242.97897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40">
        <v>50601.619909999994</v>
      </c>
      <c r="D36" s="40">
        <v>5645.0793100000001</v>
      </c>
      <c r="E36" s="40">
        <v>11.155926075173749</v>
      </c>
      <c r="F36" s="40">
        <v>0</v>
      </c>
      <c r="G36" s="40">
        <v>0</v>
      </c>
      <c r="H36" s="40">
        <v>738.22652000000005</v>
      </c>
      <c r="I36" s="40">
        <v>4906.8527899999999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40">
        <v>179523.54338999998</v>
      </c>
      <c r="D37" s="40">
        <v>5170.0711500000007</v>
      </c>
      <c r="E37" s="40">
        <v>2.8798847506972667</v>
      </c>
      <c r="F37" s="40">
        <v>0</v>
      </c>
      <c r="G37" s="40">
        <v>0</v>
      </c>
      <c r="H37" s="40">
        <v>0</v>
      </c>
      <c r="I37" s="40">
        <v>5170.0711500000007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40">
        <v>335870.15918000002</v>
      </c>
      <c r="D38" s="40">
        <v>4872.3015699999996</v>
      </c>
      <c r="E38" s="40">
        <v>1.4506503292508426</v>
      </c>
      <c r="F38" s="40">
        <v>1438.7900099999999</v>
      </c>
      <c r="G38" s="40">
        <v>1496.9123400000001</v>
      </c>
      <c r="H38" s="40">
        <v>835.81263000000001</v>
      </c>
      <c r="I38" s="40">
        <v>1100.7865900000002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98</v>
      </c>
      <c r="C39" s="40">
        <v>157203.77887000001</v>
      </c>
      <c r="D39" s="40">
        <v>2994.0108799999998</v>
      </c>
      <c r="E39" s="40">
        <v>1.9045412912598643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68</v>
      </c>
      <c r="C40" s="40">
        <v>139877.84112999999</v>
      </c>
      <c r="D40" s="40">
        <v>2734.1653199999996</v>
      </c>
      <c r="E40" s="40">
        <v>1.9546808114223859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40">
        <v>168596.28618999998</v>
      </c>
      <c r="D41" s="40">
        <v>1689</v>
      </c>
      <c r="E41" s="40">
        <v>1.0018014264540664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40">
        <v>44404.085530000004</v>
      </c>
      <c r="D42" s="40">
        <v>904.85198999999989</v>
      </c>
      <c r="E42" s="40">
        <v>2.0377674243255601</v>
      </c>
      <c r="F42" s="40">
        <v>0</v>
      </c>
      <c r="G42" s="40">
        <v>0</v>
      </c>
      <c r="H42" s="40">
        <v>518.88882999999998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487703.94584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49119.930289999997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155924.92534000002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25016.581039999997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524167.36935000005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66</v>
      </c>
      <c r="C48" s="40">
        <v>372.553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96</v>
      </c>
      <c r="C49" s="40">
        <v>10698.399519999999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0" t="s">
        <v>46</v>
      </c>
      <c r="C50" s="40">
        <v>4035.99863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31" t="s">
        <v>184</v>
      </c>
      <c r="C51" s="42">
        <v>55212964.342069998</v>
      </c>
      <c r="D51" s="42">
        <v>6131290.8909799997</v>
      </c>
      <c r="E51" s="42">
        <v>11.104802946267837</v>
      </c>
      <c r="F51" s="42">
        <v>2703263.9428099999</v>
      </c>
      <c r="G51" s="42">
        <v>1332106.1672999999</v>
      </c>
      <c r="H51" s="42">
        <v>477695.91854000004</v>
      </c>
      <c r="I51" s="42">
        <v>1618224.8623299999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207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10474414.894790001</v>
      </c>
      <c r="D9" s="40">
        <v>1394403.7233599999</v>
      </c>
      <c r="E9" s="40">
        <v>13.312473654767864</v>
      </c>
      <c r="F9" s="40">
        <v>617087.90853999997</v>
      </c>
      <c r="G9" s="40">
        <v>302884.00258999999</v>
      </c>
      <c r="H9" s="40">
        <v>38326.083049999994</v>
      </c>
      <c r="I9" s="40">
        <v>436105.72918000002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7293138.3939100001</v>
      </c>
      <c r="D10" s="40">
        <v>1311359.0146599999</v>
      </c>
      <c r="E10" s="40">
        <v>17.980723028031743</v>
      </c>
      <c r="F10" s="40">
        <v>486668.58664999995</v>
      </c>
      <c r="G10" s="40">
        <v>448246.98113999999</v>
      </c>
      <c r="H10" s="40">
        <v>133181.78648000001</v>
      </c>
      <c r="I10" s="40">
        <v>243261.66038999998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5965091.0003000004</v>
      </c>
      <c r="D11" s="40">
        <v>845484.24197000021</v>
      </c>
      <c r="E11" s="40">
        <v>14.173869969921308</v>
      </c>
      <c r="F11" s="40">
        <v>481822.21754000004</v>
      </c>
      <c r="G11" s="40">
        <v>167761.44371000002</v>
      </c>
      <c r="H11" s="40">
        <v>118961.54037</v>
      </c>
      <c r="I11" s="40">
        <v>76939.040349999996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2066415.59855</v>
      </c>
      <c r="D12" s="40">
        <v>616510.32357000001</v>
      </c>
      <c r="E12" s="40">
        <v>29.834769153049567</v>
      </c>
      <c r="F12" s="40">
        <v>361003.07981999998</v>
      </c>
      <c r="G12" s="40">
        <v>112447.33207999999</v>
      </c>
      <c r="H12" s="40">
        <v>21558.19526</v>
      </c>
      <c r="I12" s="40">
        <v>121501.71640999999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2986453.0877199997</v>
      </c>
      <c r="D13" s="40">
        <v>489991.71619999991</v>
      </c>
      <c r="E13" s="40">
        <v>16.407145928887935</v>
      </c>
      <c r="F13" s="40">
        <v>93197.380209999988</v>
      </c>
      <c r="G13" s="40">
        <v>3324.7138399999999</v>
      </c>
      <c r="H13" s="40">
        <v>0</v>
      </c>
      <c r="I13" s="40">
        <v>393469.62214999995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1004738.35147</v>
      </c>
      <c r="D14" s="40">
        <v>204179.81208</v>
      </c>
      <c r="E14" s="40">
        <v>20.32168989879516</v>
      </c>
      <c r="F14" s="40">
        <v>119822.74515</v>
      </c>
      <c r="G14" s="40">
        <v>33841.802750000003</v>
      </c>
      <c r="H14" s="40">
        <v>25626.6757</v>
      </c>
      <c r="I14" s="40">
        <v>24888.588480000002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2257265.0689400001</v>
      </c>
      <c r="D15" s="40">
        <v>196664.66931999999</v>
      </c>
      <c r="E15" s="40">
        <v>8.7125199439848107</v>
      </c>
      <c r="F15" s="40">
        <v>127257.95865999999</v>
      </c>
      <c r="G15" s="40">
        <v>27138.620899999998</v>
      </c>
      <c r="H15" s="40">
        <v>5466.0059700000011</v>
      </c>
      <c r="I15" s="40">
        <v>36802.083789999997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740274.23914999992</v>
      </c>
      <c r="D16" s="40">
        <v>123123.31288</v>
      </c>
      <c r="E16" s="40">
        <v>16.632121769004556</v>
      </c>
      <c r="F16" s="40">
        <v>79685.28744</v>
      </c>
      <c r="G16" s="40">
        <v>24908.87271</v>
      </c>
      <c r="H16" s="40">
        <v>8164.7586400000009</v>
      </c>
      <c r="I16" s="40">
        <v>10364.39409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3702860.8158100001</v>
      </c>
      <c r="D17" s="40">
        <v>85710.750310000003</v>
      </c>
      <c r="E17" s="40">
        <v>2.314717041052238</v>
      </c>
      <c r="F17" s="40">
        <v>72223.616280000002</v>
      </c>
      <c r="G17" s="40">
        <v>4763.0939400000007</v>
      </c>
      <c r="H17" s="40">
        <v>1644.2738100000001</v>
      </c>
      <c r="I17" s="40">
        <v>7079.7662799999989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498863.39214000001</v>
      </c>
      <c r="D18" s="40">
        <v>77364.683959999995</v>
      </c>
      <c r="E18" s="40">
        <v>15.508190253873854</v>
      </c>
      <c r="F18" s="40">
        <v>27029.043369999999</v>
      </c>
      <c r="G18" s="40">
        <v>22819.29319</v>
      </c>
      <c r="H18" s="40">
        <v>227.83781999999999</v>
      </c>
      <c r="I18" s="40">
        <v>27288.509579999998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87505.06869</v>
      </c>
      <c r="D19" s="40">
        <v>72585.319570000007</v>
      </c>
      <c r="E19" s="40">
        <v>82.949845827953723</v>
      </c>
      <c r="F19" s="40">
        <v>64191.842189999996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15</v>
      </c>
      <c r="C20" s="40">
        <v>3108538.1205899999</v>
      </c>
      <c r="D20" s="40">
        <v>67505.610079999999</v>
      </c>
      <c r="E20" s="40">
        <v>2.1716191811470353</v>
      </c>
      <c r="F20" s="40">
        <v>16040.6278</v>
      </c>
      <c r="G20" s="40">
        <v>39321.945619999999</v>
      </c>
      <c r="H20" s="40">
        <v>6015</v>
      </c>
      <c r="I20" s="40">
        <v>6128.0366599999998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0">
        <v>340998.27938000002</v>
      </c>
      <c r="D21" s="40">
        <v>67105.646469999992</v>
      </c>
      <c r="E21" s="40">
        <v>19.679174508449389</v>
      </c>
      <c r="F21" s="40">
        <v>33956.639779999998</v>
      </c>
      <c r="G21" s="40">
        <v>13488.457619999999</v>
      </c>
      <c r="H21" s="40">
        <v>16746.651600000001</v>
      </c>
      <c r="I21" s="40">
        <v>2913.8974700000003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39</v>
      </c>
      <c r="C22" s="40">
        <v>3162077.1579999998</v>
      </c>
      <c r="D22" s="40">
        <v>64580.976190000001</v>
      </c>
      <c r="E22" s="40">
        <v>2.0423592772431647</v>
      </c>
      <c r="F22" s="40">
        <v>14477.90114</v>
      </c>
      <c r="G22" s="40">
        <v>7456</v>
      </c>
      <c r="H22" s="40">
        <v>0</v>
      </c>
      <c r="I22" s="40">
        <v>42647.075049999999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310432.71369</v>
      </c>
      <c r="D23" s="40">
        <v>60567.744660000004</v>
      </c>
      <c r="E23" s="40">
        <v>19.510748058751091</v>
      </c>
      <c r="F23" s="40">
        <v>15317.78975</v>
      </c>
      <c r="G23" s="40">
        <v>8250.6600500000004</v>
      </c>
      <c r="H23" s="40">
        <v>12222.220120000002</v>
      </c>
      <c r="I23" s="40">
        <v>24777.074740000004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1245123.0801300001</v>
      </c>
      <c r="D24" s="40">
        <v>57799.724849999999</v>
      </c>
      <c r="E24" s="40">
        <v>4.6420892659033575</v>
      </c>
      <c r="F24" s="40">
        <v>17373.216419999997</v>
      </c>
      <c r="G24" s="40">
        <v>801.61510999999996</v>
      </c>
      <c r="H24" s="40">
        <v>12445.10046</v>
      </c>
      <c r="I24" s="40">
        <v>27179.792859999998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277084.06114000001</v>
      </c>
      <c r="D25" s="40">
        <v>55043.843610000004</v>
      </c>
      <c r="E25" s="40">
        <v>19.865395138043848</v>
      </c>
      <c r="F25" s="40">
        <v>9119.5164999999997</v>
      </c>
      <c r="G25" s="40">
        <v>10230.249690000001</v>
      </c>
      <c r="H25" s="40">
        <v>23867.036030000003</v>
      </c>
      <c r="I25" s="40">
        <v>11827.04139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0">
        <v>493525.82660000003</v>
      </c>
      <c r="D26" s="40">
        <v>44143.435619999997</v>
      </c>
      <c r="E26" s="40">
        <v>8.9445036593349361</v>
      </c>
      <c r="F26" s="40">
        <v>13957.57137</v>
      </c>
      <c r="G26" s="40">
        <v>6393.4279200000001</v>
      </c>
      <c r="H26" s="40">
        <v>0</v>
      </c>
      <c r="I26" s="40">
        <v>23792.436329999997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0">
        <v>361128.19601000001</v>
      </c>
      <c r="D27" s="40">
        <v>39373.22393</v>
      </c>
      <c r="E27" s="40">
        <v>10.902838483680657</v>
      </c>
      <c r="F27" s="40">
        <v>6819.0907700000016</v>
      </c>
      <c r="G27" s="40">
        <v>0</v>
      </c>
      <c r="H27" s="40">
        <v>7039.8434599999991</v>
      </c>
      <c r="I27" s="40">
        <v>25514.289700000001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496600.03918999998</v>
      </c>
      <c r="D28" s="40">
        <v>36570.157359999997</v>
      </c>
      <c r="E28" s="40">
        <v>7.3641068211853682</v>
      </c>
      <c r="F28" s="40">
        <v>9420.22451</v>
      </c>
      <c r="G28" s="40">
        <v>24334.117440000002</v>
      </c>
      <c r="H28" s="40">
        <v>2000.0566699999999</v>
      </c>
      <c r="I28" s="40">
        <v>815.75873999999999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240287.68500999999</v>
      </c>
      <c r="D29" s="40">
        <v>33968.892260000001</v>
      </c>
      <c r="E29" s="40">
        <v>14.136759550780276</v>
      </c>
      <c r="F29" s="40">
        <v>6056.4334600000002</v>
      </c>
      <c r="G29" s="40">
        <v>21432.43146</v>
      </c>
      <c r="H29" s="40">
        <v>0</v>
      </c>
      <c r="I29" s="40">
        <v>6480.0273399999996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4613161.5710000005</v>
      </c>
      <c r="D30" s="40">
        <v>32138.276119999995</v>
      </c>
      <c r="E30" s="40">
        <v>0.69666487126817334</v>
      </c>
      <c r="F30" s="40">
        <v>70</v>
      </c>
      <c r="G30" s="40">
        <v>5702.8298399999994</v>
      </c>
      <c r="H30" s="40">
        <v>3368.7811699999997</v>
      </c>
      <c r="I30" s="40">
        <v>22996.665109999998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152257.81034</v>
      </c>
      <c r="D32" s="40">
        <v>28976.10252</v>
      </c>
      <c r="E32" s="40">
        <v>19.030946560504702</v>
      </c>
      <c r="F32" s="40">
        <v>611.38456999999994</v>
      </c>
      <c r="G32" s="40">
        <v>4990.01811</v>
      </c>
      <c r="H32" s="40">
        <v>20286.960340000001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67592.95279000001</v>
      </c>
      <c r="D33" s="40">
        <v>18856.188020000001</v>
      </c>
      <c r="E33" s="40">
        <v>27.896677451838837</v>
      </c>
      <c r="F33" s="40">
        <v>3465.1442000000002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513477.5711</v>
      </c>
      <c r="D34" s="40">
        <v>15622.303550000001</v>
      </c>
      <c r="E34" s="40">
        <v>3.0424510103787084</v>
      </c>
      <c r="F34" s="40">
        <v>0</v>
      </c>
      <c r="G34" s="40">
        <v>8557.1584000000003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66962.390189999991</v>
      </c>
      <c r="D35" s="40">
        <v>7271.4288499999993</v>
      </c>
      <c r="E35" s="40">
        <v>10.858974462183845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50007.767810000005</v>
      </c>
      <c r="D36" s="40">
        <v>5648.1565600000004</v>
      </c>
      <c r="E36" s="40">
        <v>11.294558440320033</v>
      </c>
      <c r="F36" s="40">
        <v>0</v>
      </c>
      <c r="G36" s="40">
        <v>0</v>
      </c>
      <c r="H36" s="40">
        <v>738.22652000000005</v>
      </c>
      <c r="I36" s="40">
        <v>4909.9300400000002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179761.97732000001</v>
      </c>
      <c r="D37" s="40">
        <v>5222.1510600000011</v>
      </c>
      <c r="E37" s="40">
        <v>2.9050365031888163</v>
      </c>
      <c r="F37" s="40">
        <v>0</v>
      </c>
      <c r="G37" s="40">
        <v>0</v>
      </c>
      <c r="H37" s="40">
        <v>0</v>
      </c>
      <c r="I37" s="40">
        <v>5222.1510600000011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333773.33154000004</v>
      </c>
      <c r="D38" s="40">
        <v>4857.6772499999997</v>
      </c>
      <c r="E38" s="40">
        <v>1.4553820784863534</v>
      </c>
      <c r="F38" s="40">
        <v>1438.7900099999999</v>
      </c>
      <c r="G38" s="40">
        <v>1496.9123400000001</v>
      </c>
      <c r="H38" s="40">
        <v>835.81263000000001</v>
      </c>
      <c r="I38" s="40">
        <v>1086.16227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156363.17696000001</v>
      </c>
      <c r="D39" s="40">
        <v>2994.0108799999998</v>
      </c>
      <c r="E39" s="40">
        <v>1.9147800257127749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139740.91280000002</v>
      </c>
      <c r="D40" s="40">
        <v>2734.1653199999996</v>
      </c>
      <c r="E40" s="40">
        <v>1.9565961501290547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76</v>
      </c>
      <c r="C41" s="40">
        <v>205225.45602000001</v>
      </c>
      <c r="D41" s="40">
        <v>1689</v>
      </c>
      <c r="E41" s="40">
        <v>0.82299731853703384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90</v>
      </c>
      <c r="C42" s="40">
        <v>36713.929210000002</v>
      </c>
      <c r="D42" s="40">
        <v>904.43532000000005</v>
      </c>
      <c r="E42" s="40">
        <v>2.4634664266707071</v>
      </c>
      <c r="F42" s="40">
        <v>0</v>
      </c>
      <c r="G42" s="40">
        <v>0</v>
      </c>
      <c r="H42" s="40">
        <v>518.47216000000003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519327.24257999996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48402.852399999996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155767.14736999999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24614.866839999999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523992.42843999999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368.72821999999996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13999.52801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4032.0556800000004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16"/>
      <c r="B51" s="45" t="s">
        <v>184</v>
      </c>
      <c r="C51" s="42">
        <v>55227354.767830007</v>
      </c>
      <c r="D51" s="42">
        <v>6099946.7183600003</v>
      </c>
      <c r="E51" s="42">
        <v>11.045154605002422</v>
      </c>
      <c r="F51" s="42">
        <v>2678113.9961300008</v>
      </c>
      <c r="G51" s="42">
        <v>1332826.6950699997</v>
      </c>
      <c r="H51" s="42">
        <v>468883.04516000004</v>
      </c>
      <c r="I51" s="42">
        <v>1620122.9820000001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208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10371303.08492</v>
      </c>
      <c r="D9" s="40">
        <v>1373604.8419400002</v>
      </c>
      <c r="E9" s="40">
        <v>13.244284066263942</v>
      </c>
      <c r="F9" s="40">
        <v>603491.47222</v>
      </c>
      <c r="G9" s="40">
        <v>287185.88737000001</v>
      </c>
      <c r="H9" s="40">
        <v>36491.50649</v>
      </c>
      <c r="I9" s="40">
        <v>446435.97586000001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7106983.4958699998</v>
      </c>
      <c r="D10" s="40">
        <v>1304192.5446299999</v>
      </c>
      <c r="E10" s="40">
        <v>18.350859339801342</v>
      </c>
      <c r="F10" s="40">
        <v>482528.01886000001</v>
      </c>
      <c r="G10" s="40">
        <v>445326.84256000002</v>
      </c>
      <c r="H10" s="40">
        <v>133107.92065000001</v>
      </c>
      <c r="I10" s="40">
        <v>243229.76256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5940492.5852799993</v>
      </c>
      <c r="D11" s="40">
        <v>839071.80961999996</v>
      </c>
      <c r="E11" s="40">
        <v>14.124616731264739</v>
      </c>
      <c r="F11" s="40">
        <v>478697.86413</v>
      </c>
      <c r="G11" s="40">
        <v>167251.02364</v>
      </c>
      <c r="H11" s="40">
        <v>121424.09914000001</v>
      </c>
      <c r="I11" s="40">
        <v>71698.822709999993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2066636.66377</v>
      </c>
      <c r="D12" s="40">
        <v>613454.39194999996</v>
      </c>
      <c r="E12" s="40">
        <v>29.68370796397874</v>
      </c>
      <c r="F12" s="40">
        <v>357269.15905999998</v>
      </c>
      <c r="G12" s="40">
        <v>112535.20961000001</v>
      </c>
      <c r="H12" s="40">
        <v>21627.228510000001</v>
      </c>
      <c r="I12" s="40">
        <v>122022.79476999999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2978294.44875</v>
      </c>
      <c r="D13" s="40">
        <v>489043.01649000001</v>
      </c>
      <c r="E13" s="40">
        <v>16.42023731720861</v>
      </c>
      <c r="F13" s="40">
        <v>92296.357690000004</v>
      </c>
      <c r="G13" s="40">
        <v>3324.7138399999999</v>
      </c>
      <c r="H13" s="40">
        <v>0</v>
      </c>
      <c r="I13" s="40">
        <v>393421.94495999999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1000944.03198</v>
      </c>
      <c r="D14" s="40">
        <v>200378.52124000003</v>
      </c>
      <c r="E14" s="40">
        <v>20.018953591603395</v>
      </c>
      <c r="F14" s="40">
        <v>117973.80290000001</v>
      </c>
      <c r="G14" s="40">
        <v>33661.995490000001</v>
      </c>
      <c r="H14" s="40">
        <v>24844.468530000002</v>
      </c>
      <c r="I14" s="40">
        <v>23898.25432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2233215.5405900003</v>
      </c>
      <c r="D15" s="40">
        <v>194033.61765</v>
      </c>
      <c r="E15" s="40">
        <v>8.6885306914323923</v>
      </c>
      <c r="F15" s="40">
        <v>124761.91998999999</v>
      </c>
      <c r="G15" s="40">
        <v>27138.620800000001</v>
      </c>
      <c r="H15" s="40">
        <v>5339.1713100000015</v>
      </c>
      <c r="I15" s="40">
        <v>36793.905549999996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743449.20358000009</v>
      </c>
      <c r="D16" s="40">
        <v>123082.24699000001</v>
      </c>
      <c r="E16" s="40">
        <v>16.555569149487365</v>
      </c>
      <c r="F16" s="40">
        <v>79492.769370000009</v>
      </c>
      <c r="G16" s="40">
        <v>24911.03196</v>
      </c>
      <c r="H16" s="40">
        <v>8164.7586400000009</v>
      </c>
      <c r="I16" s="40">
        <v>10513.687019999999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3678793.8062199997</v>
      </c>
      <c r="D17" s="40">
        <v>84611.922440000009</v>
      </c>
      <c r="E17" s="40">
        <v>2.2999908909529148</v>
      </c>
      <c r="F17" s="40">
        <v>71438.725709999999</v>
      </c>
      <c r="G17" s="40">
        <v>4754.7968300000002</v>
      </c>
      <c r="H17" s="40">
        <v>1642.74343</v>
      </c>
      <c r="I17" s="40">
        <v>6775.6564700000008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493454.08529000002</v>
      </c>
      <c r="D18" s="40">
        <v>77146.184070000003</v>
      </c>
      <c r="E18" s="40">
        <v>15.633913340622493</v>
      </c>
      <c r="F18" s="40">
        <v>27237.157289999999</v>
      </c>
      <c r="G18" s="40">
        <v>23139.29319</v>
      </c>
      <c r="H18" s="40">
        <v>227.83781999999999</v>
      </c>
      <c r="I18" s="40">
        <v>26541.895769999999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86918.166559999998</v>
      </c>
      <c r="D19" s="40">
        <v>71560.260999999999</v>
      </c>
      <c r="E19" s="40">
        <v>82.330614913053452</v>
      </c>
      <c r="F19" s="40">
        <v>63166.783619999995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0">
        <v>338269.44439999998</v>
      </c>
      <c r="D20" s="40">
        <v>64126.726650000011</v>
      </c>
      <c r="E20" s="40">
        <v>18.957292097057056</v>
      </c>
      <c r="F20" s="40">
        <v>33851.801450000006</v>
      </c>
      <c r="G20" s="40">
        <v>13520.342040000001</v>
      </c>
      <c r="H20" s="40">
        <v>13806.701550000002</v>
      </c>
      <c r="I20" s="40">
        <v>2947.8816099999999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0">
        <v>3168752.6313899998</v>
      </c>
      <c r="D21" s="40">
        <v>63998.858040000006</v>
      </c>
      <c r="E21" s="40">
        <v>2.0196861505066859</v>
      </c>
      <c r="F21" s="40">
        <v>13956.44787</v>
      </c>
      <c r="G21" s="40">
        <v>7456</v>
      </c>
      <c r="H21" s="40">
        <v>0</v>
      </c>
      <c r="I21" s="40">
        <v>42586.410170000003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0">
        <v>2882090.4609099999</v>
      </c>
      <c r="D22" s="40">
        <v>60893.840020000003</v>
      </c>
      <c r="E22" s="40">
        <v>2.1128358337778614</v>
      </c>
      <c r="F22" s="40">
        <v>15362.19563</v>
      </c>
      <c r="G22" s="40">
        <v>39321.945619999999</v>
      </c>
      <c r="H22" s="40">
        <v>6015</v>
      </c>
      <c r="I22" s="40">
        <v>194.69877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300280.60298000003</v>
      </c>
      <c r="D23" s="40">
        <v>60290.206230000003</v>
      </c>
      <c r="E23" s="40">
        <v>20.077955629393614</v>
      </c>
      <c r="F23" s="40">
        <v>15263.54664</v>
      </c>
      <c r="G23" s="40">
        <v>8240.5642399999997</v>
      </c>
      <c r="H23" s="40">
        <v>12185.776040000001</v>
      </c>
      <c r="I23" s="40">
        <v>24600.319309999999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1244739.8194000002</v>
      </c>
      <c r="D24" s="40">
        <v>57540.955820000003</v>
      </c>
      <c r="E24" s="40">
        <v>4.6227295795627699</v>
      </c>
      <c r="F24" s="40">
        <v>17161.387220000001</v>
      </c>
      <c r="G24" s="40">
        <v>801.61510999999996</v>
      </c>
      <c r="H24" s="40">
        <v>12552.90653</v>
      </c>
      <c r="I24" s="40">
        <v>27025.04696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289799.92151000001</v>
      </c>
      <c r="D25" s="40">
        <v>55265.600080000004</v>
      </c>
      <c r="E25" s="40">
        <v>19.070260541148208</v>
      </c>
      <c r="F25" s="40">
        <v>8948.1131800000003</v>
      </c>
      <c r="G25" s="40">
        <v>10230.249690000001</v>
      </c>
      <c r="H25" s="40">
        <v>24296.147670000002</v>
      </c>
      <c r="I25" s="40">
        <v>11791.089540000001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58</v>
      </c>
      <c r="C26" s="40">
        <v>358467.11430000002</v>
      </c>
      <c r="D26" s="40">
        <v>39233.382580000005</v>
      </c>
      <c r="E26" s="40">
        <v>10.944764809629289</v>
      </c>
      <c r="F26" s="40">
        <v>6772.7888400000011</v>
      </c>
      <c r="G26" s="40">
        <v>0</v>
      </c>
      <c r="H26" s="40">
        <v>6582.1296500000008</v>
      </c>
      <c r="I26" s="40">
        <v>25878.464090000001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0">
        <v>497891.9069</v>
      </c>
      <c r="D27" s="40">
        <v>37780.233550000004</v>
      </c>
      <c r="E27" s="40">
        <v>7.5880392965672447</v>
      </c>
      <c r="F27" s="40">
        <v>13722.57609</v>
      </c>
      <c r="G27" s="40">
        <v>6393.4279200000001</v>
      </c>
      <c r="H27" s="40">
        <v>0</v>
      </c>
      <c r="I27" s="40">
        <v>17664.22954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494637.06276999996</v>
      </c>
      <c r="D28" s="40">
        <v>36565.698620000003</v>
      </c>
      <c r="E28" s="40">
        <v>7.3924300001357954</v>
      </c>
      <c r="F28" s="40">
        <v>9415.3475999999991</v>
      </c>
      <c r="G28" s="40">
        <v>24334.117440000002</v>
      </c>
      <c r="H28" s="40">
        <v>2000.1608700000002</v>
      </c>
      <c r="I28" s="40">
        <v>816.07270999999992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239362.35546000002</v>
      </c>
      <c r="D29" s="40">
        <v>33720.065920000001</v>
      </c>
      <c r="E29" s="40">
        <v>14.087455755186609</v>
      </c>
      <c r="F29" s="40">
        <v>5796.8084600000002</v>
      </c>
      <c r="G29" s="40">
        <v>21443.15609</v>
      </c>
      <c r="H29" s="40">
        <v>0</v>
      </c>
      <c r="I29" s="40">
        <v>6480.1013700000003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4573434.5626899991</v>
      </c>
      <c r="D30" s="40">
        <v>32101.48227</v>
      </c>
      <c r="E30" s="40">
        <v>0.70191191827436095</v>
      </c>
      <c r="F30" s="40">
        <v>70</v>
      </c>
      <c r="G30" s="40">
        <v>5699.5837099999999</v>
      </c>
      <c r="H30" s="40">
        <v>3366.51683</v>
      </c>
      <c r="I30" s="40">
        <v>22965.381730000001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278996</v>
      </c>
      <c r="D31" s="40">
        <v>28996</v>
      </c>
      <c r="E31" s="40">
        <v>10.392980544523937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147032.78497000001</v>
      </c>
      <c r="D32" s="40">
        <v>26680.916710000001</v>
      </c>
      <c r="E32" s="40">
        <v>18.146236375406936</v>
      </c>
      <c r="F32" s="40">
        <v>611.38456999999994</v>
      </c>
      <c r="G32" s="40">
        <v>4990.01811</v>
      </c>
      <c r="H32" s="40">
        <v>17991.774530000002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64661.077969999998</v>
      </c>
      <c r="D33" s="40">
        <v>18838.81695</v>
      </c>
      <c r="E33" s="40">
        <v>29.134709072961041</v>
      </c>
      <c r="F33" s="40">
        <v>3447.77313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508970.25646</v>
      </c>
      <c r="D34" s="40">
        <v>15621.539270000001</v>
      </c>
      <c r="E34" s="40">
        <v>3.0692440416167424</v>
      </c>
      <c r="F34" s="40">
        <v>0</v>
      </c>
      <c r="G34" s="40">
        <v>8556.3941200000008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70575.092680000002</v>
      </c>
      <c r="D35" s="40">
        <v>7271.4288499999993</v>
      </c>
      <c r="E35" s="40">
        <v>10.303109176164952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49788.414770000003</v>
      </c>
      <c r="D36" s="40">
        <v>5651.3024000000005</v>
      </c>
      <c r="E36" s="40">
        <v>11.350637344262648</v>
      </c>
      <c r="F36" s="40">
        <v>0</v>
      </c>
      <c r="G36" s="40">
        <v>0</v>
      </c>
      <c r="H36" s="40">
        <v>738.22652000000005</v>
      </c>
      <c r="I36" s="40">
        <v>4913.0758800000003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181191.36752</v>
      </c>
      <c r="D37" s="40">
        <v>5476.2327799999994</v>
      </c>
      <c r="E37" s="40">
        <v>3.0223475074746755</v>
      </c>
      <c r="F37" s="40">
        <v>0</v>
      </c>
      <c r="G37" s="40">
        <v>0</v>
      </c>
      <c r="H37" s="40">
        <v>0</v>
      </c>
      <c r="I37" s="40">
        <v>5476.2327799999994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332275.14966000005</v>
      </c>
      <c r="D38" s="40">
        <v>4510.5619999999999</v>
      </c>
      <c r="E38" s="40">
        <v>1.3574779831159278</v>
      </c>
      <c r="F38" s="40">
        <v>1423.96821</v>
      </c>
      <c r="G38" s="40">
        <v>1496.9123400000001</v>
      </c>
      <c r="H38" s="40">
        <v>509.15183000000002</v>
      </c>
      <c r="I38" s="40">
        <v>1080.52962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154708.26463999998</v>
      </c>
      <c r="D39" s="40">
        <v>2994.0108799999998</v>
      </c>
      <c r="E39" s="40">
        <v>1.9352624030570988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137217.33844999998</v>
      </c>
      <c r="D40" s="40">
        <v>2734.1653199999996</v>
      </c>
      <c r="E40" s="40">
        <v>1.9925800564892096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0">
        <v>32257.147649999999</v>
      </c>
      <c r="D41" s="40">
        <v>899.43543999999997</v>
      </c>
      <c r="E41" s="40">
        <v>2.788329116260222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0">
        <v>118624.17366</v>
      </c>
      <c r="D42" s="40">
        <v>6.3800000000000003E-3</v>
      </c>
      <c r="E42" s="40">
        <v>5.3783304053070366E-6</v>
      </c>
      <c r="F42" s="40">
        <v>0</v>
      </c>
      <c r="G42" s="40">
        <v>0</v>
      </c>
      <c r="H42" s="40">
        <v>6.3800000000000003E-3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471446.29264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47816.999779999998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155155.95833000002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24161.509600000001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524614.54342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358.01385999999997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13979.40475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4026.91383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6"/>
      <c r="B51" s="45" t="s">
        <v>184</v>
      </c>
      <c r="C51" s="42">
        <v>54406067.700160004</v>
      </c>
      <c r="D51" s="42">
        <v>6031370.8247800004</v>
      </c>
      <c r="E51" s="42">
        <v>11.085842222635515</v>
      </c>
      <c r="F51" s="42">
        <v>2644158.1697300002</v>
      </c>
      <c r="G51" s="42">
        <v>1313948.4563399998</v>
      </c>
      <c r="H51" s="42">
        <v>463069.43210000003</v>
      </c>
      <c r="I51" s="42">
        <v>1610194.7666099998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209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10355851.61234</v>
      </c>
      <c r="D9" s="40">
        <v>1359316.9977899999</v>
      </c>
      <c r="E9" s="40">
        <v>13.126076431707867</v>
      </c>
      <c r="F9" s="40">
        <v>576338.45449000003</v>
      </c>
      <c r="G9" s="40">
        <v>303823.9032</v>
      </c>
      <c r="H9" s="40">
        <v>36099.592909999999</v>
      </c>
      <c r="I9" s="40">
        <v>443055.04719000001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7097660.8406699998</v>
      </c>
      <c r="D10" s="40">
        <v>1299237.4052699998</v>
      </c>
      <c r="E10" s="40">
        <v>18.30514918133726</v>
      </c>
      <c r="F10" s="40">
        <v>479351.13188999996</v>
      </c>
      <c r="G10" s="40">
        <v>442766.44185</v>
      </c>
      <c r="H10" s="40">
        <v>133222.81289</v>
      </c>
      <c r="I10" s="40">
        <v>243897.01863999999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5922533.8448100006</v>
      </c>
      <c r="D11" s="40">
        <v>840299.41483000002</v>
      </c>
      <c r="E11" s="40">
        <v>14.188174130340617</v>
      </c>
      <c r="F11" s="40">
        <v>477318.88454</v>
      </c>
      <c r="G11" s="40">
        <v>163371.70405999999</v>
      </c>
      <c r="H11" s="40">
        <v>128245.8835</v>
      </c>
      <c r="I11" s="40">
        <v>71362.94273000001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2044502.7487000001</v>
      </c>
      <c r="D12" s="40">
        <v>612851.85865999991</v>
      </c>
      <c r="E12" s="40">
        <v>29.975594752791729</v>
      </c>
      <c r="F12" s="40">
        <v>354963.78532999998</v>
      </c>
      <c r="G12" s="40">
        <v>112561.03995999999</v>
      </c>
      <c r="H12" s="40">
        <v>21579.04909</v>
      </c>
      <c r="I12" s="40">
        <v>123747.98428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2983947.7102199998</v>
      </c>
      <c r="D13" s="40">
        <v>487121.72363000002</v>
      </c>
      <c r="E13" s="40">
        <v>16.324740609951427</v>
      </c>
      <c r="F13" s="40">
        <v>91450.511069999993</v>
      </c>
      <c r="G13" s="40">
        <v>3324.7138399999999</v>
      </c>
      <c r="H13" s="40">
        <v>0</v>
      </c>
      <c r="I13" s="40">
        <v>392346.49872000003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999077.25357000006</v>
      </c>
      <c r="D14" s="40">
        <v>199510.73742000002</v>
      </c>
      <c r="E14" s="40">
        <v>19.96950052732047</v>
      </c>
      <c r="F14" s="40">
        <v>116795.67698</v>
      </c>
      <c r="G14" s="40">
        <v>33082.857219999998</v>
      </c>
      <c r="H14" s="40">
        <v>25328.917890000001</v>
      </c>
      <c r="I14" s="40">
        <v>24303.285330000002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2238400.1919</v>
      </c>
      <c r="D15" s="40">
        <v>193854.30101</v>
      </c>
      <c r="E15" s="40">
        <v>8.6603951210999721</v>
      </c>
      <c r="F15" s="40">
        <v>124729.16681</v>
      </c>
      <c r="G15" s="40">
        <v>27138.620800000001</v>
      </c>
      <c r="H15" s="40">
        <v>5409.4340600000014</v>
      </c>
      <c r="I15" s="40">
        <v>36577.079340000004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751566.43739999994</v>
      </c>
      <c r="D16" s="40">
        <v>125182.37396999999</v>
      </c>
      <c r="E16" s="40">
        <v>16.65619534622396</v>
      </c>
      <c r="F16" s="40">
        <v>79748.340019999989</v>
      </c>
      <c r="G16" s="40">
        <v>24911.03196</v>
      </c>
      <c r="H16" s="40">
        <v>9657.2961099999993</v>
      </c>
      <c r="I16" s="40">
        <v>10865.70588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8">
        <v>3737260.3028899999</v>
      </c>
      <c r="D17" s="40">
        <v>77776.39099</v>
      </c>
      <c r="E17" s="40">
        <v>2.0811071396299585</v>
      </c>
      <c r="F17" s="40">
        <v>66892.308539999998</v>
      </c>
      <c r="G17" s="40">
        <v>3822.4321</v>
      </c>
      <c r="H17" s="40">
        <v>1641.8478600000001</v>
      </c>
      <c r="I17" s="40">
        <v>5419.80249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494576.36577999999</v>
      </c>
      <c r="D18" s="40">
        <v>76821.318360000005</v>
      </c>
      <c r="E18" s="40">
        <v>15.532751598197489</v>
      </c>
      <c r="F18" s="40">
        <v>30834.564750000001</v>
      </c>
      <c r="G18" s="40">
        <v>23571.551190000002</v>
      </c>
      <c r="H18" s="40">
        <v>227.83781999999999</v>
      </c>
      <c r="I18" s="40">
        <v>22187.364600000001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8">
        <v>85964.374989999997</v>
      </c>
      <c r="D19" s="40">
        <v>70834.681799999991</v>
      </c>
      <c r="E19" s="40">
        <v>82.400042818016189</v>
      </c>
      <c r="F19" s="40">
        <v>62449.692219999997</v>
      </c>
      <c r="G19" s="40">
        <v>1216.21931</v>
      </c>
      <c r="H19" s="40">
        <v>648.57928000000004</v>
      </c>
      <c r="I19" s="40">
        <v>6520.1909900000001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3178551.01761</v>
      </c>
      <c r="D20" s="40">
        <v>64386.618879999995</v>
      </c>
      <c r="E20" s="40">
        <v>2.0256594442965166</v>
      </c>
      <c r="F20" s="40">
        <v>13469.446830000003</v>
      </c>
      <c r="G20" s="40">
        <v>7456</v>
      </c>
      <c r="H20" s="40">
        <v>0</v>
      </c>
      <c r="I20" s="40">
        <v>43461.172049999994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338486.21307</v>
      </c>
      <c r="D21" s="40">
        <v>63395.232920000002</v>
      </c>
      <c r="E21" s="40">
        <v>18.729044336848567</v>
      </c>
      <c r="F21" s="40">
        <v>33199.524980000002</v>
      </c>
      <c r="G21" s="40">
        <v>13550.86551</v>
      </c>
      <c r="H21" s="40">
        <v>13843.859390000001</v>
      </c>
      <c r="I21" s="40">
        <v>2800.9830400000001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2850346.3372399998</v>
      </c>
      <c r="D22" s="40">
        <v>63158.487719999997</v>
      </c>
      <c r="E22" s="40">
        <v>2.2158180181414928</v>
      </c>
      <c r="F22" s="40">
        <v>15361.63761</v>
      </c>
      <c r="G22" s="40">
        <v>39321.945619999999</v>
      </c>
      <c r="H22" s="40">
        <v>6015</v>
      </c>
      <c r="I22" s="40">
        <v>2459.9044900000004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8">
        <v>290263.71848000004</v>
      </c>
      <c r="D23" s="40">
        <v>60930.966899999999</v>
      </c>
      <c r="E23" s="40">
        <v>20.991589034644818</v>
      </c>
      <c r="F23" s="40">
        <v>14683.05402</v>
      </c>
      <c r="G23" s="40">
        <v>8789.8409200000006</v>
      </c>
      <c r="H23" s="40">
        <v>12038.6294</v>
      </c>
      <c r="I23" s="40">
        <v>25419.44256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1245859.19031</v>
      </c>
      <c r="D24" s="40">
        <v>56582.651159999994</v>
      </c>
      <c r="E24" s="40">
        <v>4.5416570026602168</v>
      </c>
      <c r="F24" s="40">
        <v>17006.377369999998</v>
      </c>
      <c r="G24" s="40">
        <v>883.76510999999994</v>
      </c>
      <c r="H24" s="40">
        <v>12610.826309999999</v>
      </c>
      <c r="I24" s="40">
        <v>26081.682369999999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8">
        <v>279969.61371000001</v>
      </c>
      <c r="D25" s="40">
        <v>55748.321179999999</v>
      </c>
      <c r="E25" s="40">
        <v>19.912275636364452</v>
      </c>
      <c r="F25" s="40">
        <v>8915.4530299999988</v>
      </c>
      <c r="G25" s="40">
        <v>10230.249690000001</v>
      </c>
      <c r="H25" s="40">
        <v>24969.564780000001</v>
      </c>
      <c r="I25" s="40">
        <v>11633.053679999999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239124.69743999999</v>
      </c>
      <c r="D26" s="40">
        <v>48253.895940000002</v>
      </c>
      <c r="E26" s="40">
        <v>20.179386092943258</v>
      </c>
      <c r="F26" s="40">
        <v>15796.808449999999</v>
      </c>
      <c r="G26" s="40">
        <v>21453.781899999998</v>
      </c>
      <c r="H26" s="40">
        <v>0</v>
      </c>
      <c r="I26" s="40">
        <v>11003.30559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350902.02265</v>
      </c>
      <c r="D27" s="40">
        <v>39201.723489999997</v>
      </c>
      <c r="E27" s="40">
        <v>11.171700634253952</v>
      </c>
      <c r="F27" s="40">
        <v>6684.472029999999</v>
      </c>
      <c r="G27" s="40">
        <v>0</v>
      </c>
      <c r="H27" s="40">
        <v>6574.5269800000005</v>
      </c>
      <c r="I27" s="40">
        <v>25942.724479999997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493396.99761999998</v>
      </c>
      <c r="D28" s="40">
        <v>36701.393819999998</v>
      </c>
      <c r="E28" s="40">
        <v>7.4385117860539447</v>
      </c>
      <c r="F28" s="40">
        <v>13492.846150000001</v>
      </c>
      <c r="G28" s="40">
        <v>6393.4279200000001</v>
      </c>
      <c r="H28" s="40">
        <v>0</v>
      </c>
      <c r="I28" s="40">
        <v>16815.119750000002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4507157.3365500001</v>
      </c>
      <c r="D29" s="40">
        <v>35588.172140000002</v>
      </c>
      <c r="E29" s="40">
        <v>0.78959240786657203</v>
      </c>
      <c r="F29" s="40">
        <v>162</v>
      </c>
      <c r="G29" s="40">
        <v>5695.8426600000003</v>
      </c>
      <c r="H29" s="40">
        <v>3366.51683</v>
      </c>
      <c r="I29" s="40">
        <v>26363.81265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148649.21193000002</v>
      </c>
      <c r="D30" s="40">
        <v>26554.671099999996</v>
      </c>
      <c r="E30" s="40">
        <v>17.863983774434526</v>
      </c>
      <c r="F30" s="40">
        <v>611.38456999999994</v>
      </c>
      <c r="G30" s="40">
        <v>4990.01811</v>
      </c>
      <c r="H30" s="40">
        <v>17962.548919999997</v>
      </c>
      <c r="I30" s="40">
        <v>2990.7195000000002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64497.18318</v>
      </c>
      <c r="D31" s="40">
        <v>18770.868450000002</v>
      </c>
      <c r="E31" s="40">
        <v>29.103392620440331</v>
      </c>
      <c r="F31" s="40">
        <v>3379.8246300000001</v>
      </c>
      <c r="G31" s="40">
        <v>2022.49531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464800.98994</v>
      </c>
      <c r="D32" s="40">
        <v>18565.10772</v>
      </c>
      <c r="E32" s="40">
        <v>3.9942057185369855</v>
      </c>
      <c r="F32" s="40">
        <v>9410.121720000001</v>
      </c>
      <c r="G32" s="40">
        <v>6338.4437500000004</v>
      </c>
      <c r="H32" s="40">
        <v>2000.13032</v>
      </c>
      <c r="I32" s="40">
        <v>816.4119300000001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498752.78720999998</v>
      </c>
      <c r="D33" s="40">
        <v>15620.770340000001</v>
      </c>
      <c r="E33" s="40">
        <v>3.1319665254167033</v>
      </c>
      <c r="F33" s="40">
        <v>0</v>
      </c>
      <c r="G33" s="40">
        <v>8555.6251900000007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73156.634030000001</v>
      </c>
      <c r="D34" s="40">
        <v>6933.9822999999997</v>
      </c>
      <c r="E34" s="40">
        <v>9.4782686381613992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64</v>
      </c>
      <c r="C35" s="48">
        <v>49025.029990000003</v>
      </c>
      <c r="D35" s="40">
        <v>5641.3384800000003</v>
      </c>
      <c r="E35" s="40">
        <v>11.507057682883021</v>
      </c>
      <c r="F35" s="40">
        <v>0</v>
      </c>
      <c r="G35" s="40">
        <v>0</v>
      </c>
      <c r="H35" s="40">
        <v>738.22652000000005</v>
      </c>
      <c r="I35" s="40">
        <v>4903.1119600000002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183777.53816999999</v>
      </c>
      <c r="D36" s="40">
        <v>5567.2935700000007</v>
      </c>
      <c r="E36" s="40">
        <v>3.0293656262007818</v>
      </c>
      <c r="F36" s="40">
        <v>0</v>
      </c>
      <c r="G36" s="40">
        <v>0</v>
      </c>
      <c r="H36" s="40">
        <v>0</v>
      </c>
      <c r="I36" s="40">
        <v>5567.2935700000007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329324.07266000001</v>
      </c>
      <c r="D37" s="40">
        <v>4483.4804299999996</v>
      </c>
      <c r="E37" s="40">
        <v>1.3614189797260354</v>
      </c>
      <c r="F37" s="40">
        <v>1412.0472299999999</v>
      </c>
      <c r="G37" s="40">
        <v>1496.9123400000001</v>
      </c>
      <c r="H37" s="40">
        <v>509.15183000000002</v>
      </c>
      <c r="I37" s="40">
        <v>1065.3690300000001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155264.53118000002</v>
      </c>
      <c r="D38" s="40">
        <v>2994.0108799999998</v>
      </c>
      <c r="E38" s="40">
        <v>1.9283289346547585</v>
      </c>
      <c r="F38" s="40">
        <v>0</v>
      </c>
      <c r="G38" s="40">
        <v>0</v>
      </c>
      <c r="H38" s="40">
        <v>0</v>
      </c>
      <c r="I38" s="40">
        <v>2994.0108799999998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131810.20587999999</v>
      </c>
      <c r="D39" s="40">
        <v>2734.1653199999996</v>
      </c>
      <c r="E39" s="40">
        <v>2.0743198918065446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15021.7479</v>
      </c>
      <c r="D40" s="40">
        <v>2236.77</v>
      </c>
      <c r="E40" s="40">
        <v>14.890211278276077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28486.28068</v>
      </c>
      <c r="D41" s="40">
        <v>899.43543999999997</v>
      </c>
      <c r="E41" s="40">
        <v>3.1574337489115831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82</v>
      </c>
      <c r="C42" s="48">
        <v>444847.34077999997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76</v>
      </c>
      <c r="C43" s="48">
        <v>122997.01890000001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41735.963459999999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150773.02997999999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23668.354059999998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525395.84486000007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354.19018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4020.96162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54140753.744539998</v>
      </c>
      <c r="D51" s="47">
        <v>5977756.5619100006</v>
      </c>
      <c r="E51" s="47">
        <v>11.04114026582581</v>
      </c>
      <c r="F51" s="47">
        <v>2614457.5152600002</v>
      </c>
      <c r="G51" s="47">
        <v>1276769.7295200001</v>
      </c>
      <c r="H51" s="47">
        <v>472196.85258999997</v>
      </c>
      <c r="I51" s="47">
        <v>1614332.4645400001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210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10294778.6972</v>
      </c>
      <c r="D9" s="40">
        <v>1342974.04495</v>
      </c>
      <c r="E9" s="40">
        <v>13.045195865310493</v>
      </c>
      <c r="F9" s="40">
        <v>571895.60146999999</v>
      </c>
      <c r="G9" s="40">
        <v>302921.86661999999</v>
      </c>
      <c r="H9" s="40">
        <v>34593.257450000005</v>
      </c>
      <c r="I9" s="40">
        <v>433563.31941000005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7080530.9362500003</v>
      </c>
      <c r="D10" s="40">
        <v>1284291.0927500001</v>
      </c>
      <c r="E10" s="40">
        <v>18.138344487344167</v>
      </c>
      <c r="F10" s="40">
        <v>468105.53386000003</v>
      </c>
      <c r="G10" s="40">
        <v>439856.90255</v>
      </c>
      <c r="H10" s="40">
        <v>134576.80413999999</v>
      </c>
      <c r="I10" s="40">
        <v>241751.85219999999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5918383.5529499995</v>
      </c>
      <c r="D11" s="40">
        <v>838359.90658999991</v>
      </c>
      <c r="E11" s="40">
        <v>14.165352736764113</v>
      </c>
      <c r="F11" s="40">
        <v>478882.36657000001</v>
      </c>
      <c r="G11" s="40">
        <v>163835.35138000001</v>
      </c>
      <c r="H11" s="40">
        <v>125407.78434999999</v>
      </c>
      <c r="I11" s="40">
        <v>70234.404290000006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2027221.5126199999</v>
      </c>
      <c r="D12" s="40">
        <v>607287.22155999998</v>
      </c>
      <c r="E12" s="40">
        <v>29.956628704829413</v>
      </c>
      <c r="F12" s="40">
        <v>350154.65807999996</v>
      </c>
      <c r="G12" s="40">
        <v>112641.31565</v>
      </c>
      <c r="H12" s="40">
        <v>21535.228050000002</v>
      </c>
      <c r="I12" s="40">
        <v>122956.01978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3012828.4634400001</v>
      </c>
      <c r="D13" s="40">
        <v>489153.61367999995</v>
      </c>
      <c r="E13" s="40">
        <v>16.235694119853477</v>
      </c>
      <c r="F13" s="40">
        <v>90518.51976000001</v>
      </c>
      <c r="G13" s="40">
        <v>3324.7138399999999</v>
      </c>
      <c r="H13" s="40">
        <v>0</v>
      </c>
      <c r="I13" s="40">
        <v>395310.38007999997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988212.48690999998</v>
      </c>
      <c r="D14" s="40">
        <v>201259.69649</v>
      </c>
      <c r="E14" s="40">
        <v>20.366034547823865</v>
      </c>
      <c r="F14" s="40">
        <v>118291.18811</v>
      </c>
      <c r="G14" s="40">
        <v>33361.392890000003</v>
      </c>
      <c r="H14" s="40">
        <v>24674.428899999999</v>
      </c>
      <c r="I14" s="40">
        <v>24932.686590000001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2249973.40148</v>
      </c>
      <c r="D15" s="40">
        <v>193325.10547000001</v>
      </c>
      <c r="E15" s="40">
        <v>8.5923284845426853</v>
      </c>
      <c r="F15" s="40">
        <v>124481.96453</v>
      </c>
      <c r="G15" s="40">
        <v>27138.620800000001</v>
      </c>
      <c r="H15" s="40">
        <v>5179.6911200000004</v>
      </c>
      <c r="I15" s="40">
        <v>36524.829020000005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749020.27127999999</v>
      </c>
      <c r="D16" s="40">
        <v>126052.98225999999</v>
      </c>
      <c r="E16" s="40">
        <v>16.829048170430443</v>
      </c>
      <c r="F16" s="40">
        <v>80696.957999999999</v>
      </c>
      <c r="G16" s="40">
        <v>25208.679539999997</v>
      </c>
      <c r="H16" s="40">
        <v>9657.2961099999993</v>
      </c>
      <c r="I16" s="40">
        <v>10490.04861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33</v>
      </c>
      <c r="C17" s="48">
        <v>490917.22593000002</v>
      </c>
      <c r="D17" s="40">
        <v>76522.659409999993</v>
      </c>
      <c r="E17" s="40">
        <v>15.587690830166832</v>
      </c>
      <c r="F17" s="40">
        <v>30357.99625</v>
      </c>
      <c r="G17" s="40">
        <v>23571.551190000002</v>
      </c>
      <c r="H17" s="40">
        <v>227.83781999999999</v>
      </c>
      <c r="I17" s="40">
        <v>22365.274149999997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50</v>
      </c>
      <c r="C18" s="48">
        <v>90996.973610000001</v>
      </c>
      <c r="D18" s="40">
        <v>76405.376980000001</v>
      </c>
      <c r="E18" s="40">
        <v>83.964745143572031</v>
      </c>
      <c r="F18" s="40">
        <v>63756.3874</v>
      </c>
      <c r="G18" s="40">
        <v>1216.21931</v>
      </c>
      <c r="H18" s="40">
        <v>648.57928000000004</v>
      </c>
      <c r="I18" s="40">
        <v>10784.190990000001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3760093.5632099998</v>
      </c>
      <c r="D19" s="40">
        <v>71186.124799999991</v>
      </c>
      <c r="E19" s="40">
        <v>1.8932008899062671</v>
      </c>
      <c r="F19" s="40">
        <v>61850.432179999996</v>
      </c>
      <c r="G19" s="40">
        <v>4129.3539799999999</v>
      </c>
      <c r="H19" s="40">
        <v>1640.9453999999998</v>
      </c>
      <c r="I19" s="40">
        <v>3565.3932400000003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339925.33351999999</v>
      </c>
      <c r="D20" s="40">
        <v>65455.29247</v>
      </c>
      <c r="E20" s="40">
        <v>19.255785319733707</v>
      </c>
      <c r="F20" s="40">
        <v>35056.847529999999</v>
      </c>
      <c r="G20" s="40">
        <v>13743.175150000001</v>
      </c>
      <c r="H20" s="40">
        <v>13824.16524</v>
      </c>
      <c r="I20" s="40">
        <v>2831.10455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8">
        <v>3199405.9168200004</v>
      </c>
      <c r="D21" s="40">
        <v>65230.274959999995</v>
      </c>
      <c r="E21" s="40">
        <v>2.0388246023135008</v>
      </c>
      <c r="F21" s="40">
        <v>14087.54977</v>
      </c>
      <c r="G21" s="40">
        <v>7456</v>
      </c>
      <c r="H21" s="40">
        <v>0</v>
      </c>
      <c r="I21" s="40">
        <v>43686.725189999997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2832221.1881500003</v>
      </c>
      <c r="D22" s="40">
        <v>62793.092779999999</v>
      </c>
      <c r="E22" s="40">
        <v>2.2170970629951499</v>
      </c>
      <c r="F22" s="40">
        <v>15050.902980000001</v>
      </c>
      <c r="G22" s="40">
        <v>39232.08655</v>
      </c>
      <c r="H22" s="40">
        <v>6015</v>
      </c>
      <c r="I22" s="40">
        <v>2495.1032500000001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1249026.5578000001</v>
      </c>
      <c r="D23" s="40">
        <v>56312.849020000001</v>
      </c>
      <c r="E23" s="40">
        <v>4.5085389632697526</v>
      </c>
      <c r="F23" s="40">
        <v>17369.873030000002</v>
      </c>
      <c r="G23" s="40">
        <v>883.76510999999994</v>
      </c>
      <c r="H23" s="40">
        <v>12554.58383</v>
      </c>
      <c r="I23" s="40">
        <v>25504.627049999999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273301.64857999998</v>
      </c>
      <c r="D24" s="40">
        <v>56247.81035</v>
      </c>
      <c r="E24" s="40">
        <v>20.580852930177375</v>
      </c>
      <c r="F24" s="40">
        <v>9172.2929700000004</v>
      </c>
      <c r="G24" s="40">
        <v>10230.249690000001</v>
      </c>
      <c r="H24" s="40">
        <v>25015.94687</v>
      </c>
      <c r="I24" s="40">
        <v>11829.320820000001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283254.27726999996</v>
      </c>
      <c r="D25" s="40">
        <v>53517.368299999995</v>
      </c>
      <c r="E25" s="40">
        <v>18.893754691296987</v>
      </c>
      <c r="F25" s="40">
        <v>16338.375769999999</v>
      </c>
      <c r="G25" s="40">
        <v>8240.6601699999992</v>
      </c>
      <c r="H25" s="40">
        <v>12787.080169999999</v>
      </c>
      <c r="I25" s="40">
        <v>16151.252190000001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227731.27122</v>
      </c>
      <c r="D26" s="40">
        <v>48311.569539999997</v>
      </c>
      <c r="E26" s="40">
        <v>21.214288789232008</v>
      </c>
      <c r="F26" s="40">
        <v>15796.781440000001</v>
      </c>
      <c r="G26" s="40">
        <v>21559.382249999999</v>
      </c>
      <c r="H26" s="40">
        <v>0</v>
      </c>
      <c r="I26" s="40">
        <v>10955.405849999999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350297.39269000001</v>
      </c>
      <c r="D27" s="40">
        <v>39013.956790000004</v>
      </c>
      <c r="E27" s="40">
        <v>11.137381437642011</v>
      </c>
      <c r="F27" s="40">
        <v>6509.3409800000009</v>
      </c>
      <c r="G27" s="40">
        <v>0</v>
      </c>
      <c r="H27" s="40">
        <v>6564.6164000000008</v>
      </c>
      <c r="I27" s="40">
        <v>25939.99941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54</v>
      </c>
      <c r="C28" s="48">
        <v>4433469.6134200003</v>
      </c>
      <c r="D28" s="40">
        <v>35619.491600000001</v>
      </c>
      <c r="E28" s="40">
        <v>0.80342248184538578</v>
      </c>
      <c r="F28" s="40">
        <v>162</v>
      </c>
      <c r="G28" s="40">
        <v>5692.5413799999997</v>
      </c>
      <c r="H28" s="40">
        <v>3366.51683</v>
      </c>
      <c r="I28" s="40">
        <v>26398.433390000002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121</v>
      </c>
      <c r="C29" s="48">
        <v>500383.79089999996</v>
      </c>
      <c r="D29" s="40">
        <v>35183.708319999998</v>
      </c>
      <c r="E29" s="40">
        <v>7.0313445319077781</v>
      </c>
      <c r="F29" s="40">
        <v>13717.156800000001</v>
      </c>
      <c r="G29" s="40">
        <v>6449.1626799999995</v>
      </c>
      <c r="H29" s="40">
        <v>0</v>
      </c>
      <c r="I29" s="40">
        <v>15017.38884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152988.71935</v>
      </c>
      <c r="D30" s="40">
        <v>29580.20391</v>
      </c>
      <c r="E30" s="40">
        <v>19.334892164387544</v>
      </c>
      <c r="F30" s="40">
        <v>611.38456999999994</v>
      </c>
      <c r="G30" s="40">
        <v>4990.01811</v>
      </c>
      <c r="H30" s="40">
        <v>20865.402480000001</v>
      </c>
      <c r="I30" s="40">
        <v>3113.3987499999998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64597.957270000006</v>
      </c>
      <c r="D31" s="40">
        <v>18814.379919999999</v>
      </c>
      <c r="E31" s="40">
        <v>29.125348099416765</v>
      </c>
      <c r="F31" s="40">
        <v>3164.75126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472021.24562</v>
      </c>
      <c r="D32" s="40">
        <v>18716.056789999999</v>
      </c>
      <c r="E32" s="40">
        <v>3.9650877929056887</v>
      </c>
      <c r="F32" s="40">
        <v>9410.17382</v>
      </c>
      <c r="G32" s="40">
        <v>6492.4941799999997</v>
      </c>
      <c r="H32" s="40">
        <v>2000.02304</v>
      </c>
      <c r="I32" s="40">
        <v>813.36575000000005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496000.67832999997</v>
      </c>
      <c r="D33" s="40">
        <v>15773.719050000002</v>
      </c>
      <c r="E33" s="40">
        <v>3.1801809431206878</v>
      </c>
      <c r="F33" s="40">
        <v>0</v>
      </c>
      <c r="G33" s="40">
        <v>8708.5739000000012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69561.681219999999</v>
      </c>
      <c r="D34" s="40">
        <v>6933.9822999999997</v>
      </c>
      <c r="E34" s="40">
        <v>9.96810625963764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60</v>
      </c>
      <c r="C35" s="48">
        <v>186640.42679</v>
      </c>
      <c r="D35" s="40">
        <v>5675.8473600000007</v>
      </c>
      <c r="E35" s="40">
        <v>3.0410599984247928</v>
      </c>
      <c r="F35" s="40">
        <v>0</v>
      </c>
      <c r="G35" s="40">
        <v>0</v>
      </c>
      <c r="H35" s="40">
        <v>0</v>
      </c>
      <c r="I35" s="40">
        <v>5675.8473600000007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8">
        <v>48662.062579999998</v>
      </c>
      <c r="D36" s="40">
        <v>5646.1789699999999</v>
      </c>
      <c r="E36" s="40">
        <v>11.602835290258673</v>
      </c>
      <c r="F36" s="40">
        <v>0</v>
      </c>
      <c r="G36" s="40">
        <v>0</v>
      </c>
      <c r="H36" s="40">
        <v>738.22652000000005</v>
      </c>
      <c r="I36" s="40">
        <v>4907.9524499999998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329623.89833</v>
      </c>
      <c r="D37" s="40">
        <v>4346.0782899999995</v>
      </c>
      <c r="E37" s="40">
        <v>1.318496113910091</v>
      </c>
      <c r="F37" s="40">
        <v>1402.85105</v>
      </c>
      <c r="G37" s="40">
        <v>1496.9123400000001</v>
      </c>
      <c r="H37" s="40">
        <v>379.15183000000002</v>
      </c>
      <c r="I37" s="40">
        <v>1067.1630700000001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68</v>
      </c>
      <c r="C38" s="48">
        <v>132825.95204999999</v>
      </c>
      <c r="D38" s="40">
        <v>4075.2351200000003</v>
      </c>
      <c r="E38" s="40">
        <v>3.068101569839266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157938.59769999998</v>
      </c>
      <c r="D39" s="40">
        <v>2994.0108799999998</v>
      </c>
      <c r="E39" s="40">
        <v>1.8956802982935439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14912.730169999999</v>
      </c>
      <c r="D40" s="40">
        <v>2236.77</v>
      </c>
      <c r="E40" s="40">
        <v>14.999064386611913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8767.6160999999993</v>
      </c>
      <c r="D41" s="40">
        <v>385.96315999999996</v>
      </c>
      <c r="E41" s="40">
        <v>4.4021448429978589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134978.75346000001</v>
      </c>
      <c r="D42" s="40">
        <v>0.82484000000000002</v>
      </c>
      <c r="E42" s="40">
        <v>6.1108876682909618E-4</v>
      </c>
      <c r="F42" s="40">
        <v>0</v>
      </c>
      <c r="G42" s="40">
        <v>0</v>
      </c>
      <c r="H42" s="40">
        <v>0.82484000000000002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430717.97845999995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41306.428829999997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150423.59888000001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23367.590049999995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527485.06539999996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350.36649999999997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4019.88022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176</v>
      </c>
      <c r="C51" s="49">
        <v>53998161.302559994</v>
      </c>
      <c r="D51" s="47">
        <v>5939682.4896600004</v>
      </c>
      <c r="E51" s="47">
        <v>10.999786560099791</v>
      </c>
      <c r="F51" s="47">
        <v>2596841.8881799998</v>
      </c>
      <c r="G51" s="47">
        <v>1274662.06941</v>
      </c>
      <c r="H51" s="47">
        <v>472587.60808999999</v>
      </c>
      <c r="I51" s="47">
        <v>1595590.92398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211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126</v>
      </c>
      <c r="C9" s="48">
        <v>10261180.779370001</v>
      </c>
      <c r="D9" s="40">
        <v>1334998.6232599998</v>
      </c>
      <c r="E9" s="40">
        <v>13.010185201531591</v>
      </c>
      <c r="F9" s="40">
        <v>559404.92554999993</v>
      </c>
      <c r="G9" s="40">
        <v>306124.70380000002</v>
      </c>
      <c r="H9" s="40">
        <v>36123.390530000004</v>
      </c>
      <c r="I9" s="40">
        <v>433345.60337999999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145</v>
      </c>
      <c r="C10" s="48">
        <v>7075182.6393400002</v>
      </c>
      <c r="D10" s="40">
        <v>1287580.20891</v>
      </c>
      <c r="E10" s="40">
        <v>18.198543762682434</v>
      </c>
      <c r="F10" s="40">
        <v>469846.15973000001</v>
      </c>
      <c r="G10" s="40">
        <v>438249.49110000004</v>
      </c>
      <c r="H10" s="40">
        <v>137321.70898</v>
      </c>
      <c r="I10" s="40">
        <v>242162.84909999999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141</v>
      </c>
      <c r="C11" s="48">
        <v>5905340.5754799992</v>
      </c>
      <c r="D11" s="40">
        <v>829453.32944999996</v>
      </c>
      <c r="E11" s="40">
        <v>14.045816982919401</v>
      </c>
      <c r="F11" s="40">
        <v>467511.90967000002</v>
      </c>
      <c r="G11" s="40">
        <v>164969.71018999998</v>
      </c>
      <c r="H11" s="40">
        <v>127420.85025</v>
      </c>
      <c r="I11" s="40">
        <v>69550.85934000001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133</v>
      </c>
      <c r="C12" s="48">
        <v>2016251.2111500001</v>
      </c>
      <c r="D12" s="40">
        <v>606825.85741000006</v>
      </c>
      <c r="E12" s="40">
        <v>30.096738643191568</v>
      </c>
      <c r="F12" s="40">
        <v>348656.15467000002</v>
      </c>
      <c r="G12" s="40">
        <v>112631.36387</v>
      </c>
      <c r="H12" s="40">
        <v>21474.096759999997</v>
      </c>
      <c r="I12" s="40">
        <v>124064.24211000001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212</v>
      </c>
      <c r="C13" s="48">
        <v>2998944.9733800003</v>
      </c>
      <c r="D13" s="40">
        <v>485033.31396999996</v>
      </c>
      <c r="E13" s="40">
        <v>16.173464944351306</v>
      </c>
      <c r="F13" s="40">
        <v>90155.023300000001</v>
      </c>
      <c r="G13" s="40">
        <v>3324.7138399999999</v>
      </c>
      <c r="H13" s="40">
        <v>0</v>
      </c>
      <c r="I13" s="40">
        <v>391553.57682999998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153</v>
      </c>
      <c r="C14" s="48">
        <v>982749.03613999998</v>
      </c>
      <c r="D14" s="40">
        <v>203323.65182999999</v>
      </c>
      <c r="E14" s="40">
        <v>20.689275120391471</v>
      </c>
      <c r="F14" s="40">
        <v>119732.13722</v>
      </c>
      <c r="G14" s="40">
        <v>33519.425799999997</v>
      </c>
      <c r="H14" s="40">
        <v>25087.998490000002</v>
      </c>
      <c r="I14" s="40">
        <v>24984.090319999999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192</v>
      </c>
      <c r="C15" s="48">
        <v>2249156.6883800002</v>
      </c>
      <c r="D15" s="40">
        <v>193093.97916000002</v>
      </c>
      <c r="E15" s="40">
        <v>8.5851723962851061</v>
      </c>
      <c r="F15" s="40">
        <v>124240.60803</v>
      </c>
      <c r="G15" s="40">
        <v>27138.620800000001</v>
      </c>
      <c r="H15" s="40">
        <v>5441.51818</v>
      </c>
      <c r="I15" s="40">
        <v>36273.232149999996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139</v>
      </c>
      <c r="C16" s="48">
        <v>736694.56337999995</v>
      </c>
      <c r="D16" s="40">
        <v>127481.08469999999</v>
      </c>
      <c r="E16" s="40">
        <v>17.304469319701361</v>
      </c>
      <c r="F16" s="40">
        <v>81895.430049999995</v>
      </c>
      <c r="G16" s="40">
        <v>25262.65119</v>
      </c>
      <c r="H16" s="40">
        <v>9310.408690000002</v>
      </c>
      <c r="I16" s="40">
        <v>11012.59477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149</v>
      </c>
      <c r="C17" s="48">
        <v>91811.027430000002</v>
      </c>
      <c r="D17" s="40">
        <v>77643.00824000001</v>
      </c>
      <c r="E17" s="40">
        <v>84.568281625208698</v>
      </c>
      <c r="F17" s="40">
        <v>64992.109020000004</v>
      </c>
      <c r="G17" s="40">
        <v>1216.21931</v>
      </c>
      <c r="H17" s="40">
        <v>650.48892000000001</v>
      </c>
      <c r="I17" s="40">
        <v>10784.190990000001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127</v>
      </c>
      <c r="C18" s="48">
        <v>480536.68960000004</v>
      </c>
      <c r="D18" s="40">
        <v>75494.311140000005</v>
      </c>
      <c r="E18" s="40">
        <v>15.710415619427865</v>
      </c>
      <c r="F18" s="40">
        <v>29453.744350000001</v>
      </c>
      <c r="G18" s="40">
        <v>23371.551190000002</v>
      </c>
      <c r="H18" s="40">
        <v>227.83781999999999</v>
      </c>
      <c r="I18" s="40">
        <v>22441.177780000002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142</v>
      </c>
      <c r="C19" s="48">
        <v>3781236.98893</v>
      </c>
      <c r="D19" s="40">
        <v>67706.245800000004</v>
      </c>
      <c r="E19" s="40">
        <v>1.7905845626237582</v>
      </c>
      <c r="F19" s="40">
        <v>56848.21226</v>
      </c>
      <c r="G19" s="40">
        <v>5894.1094199999998</v>
      </c>
      <c r="H19" s="40">
        <v>1640.0398799999998</v>
      </c>
      <c r="I19" s="40">
        <v>3323.8842400000003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125</v>
      </c>
      <c r="C20" s="48">
        <v>3211702.9810900004</v>
      </c>
      <c r="D20" s="40">
        <v>65748.311909999989</v>
      </c>
      <c r="E20" s="40">
        <v>2.0471479553718281</v>
      </c>
      <c r="F20" s="40">
        <v>14205.7426</v>
      </c>
      <c r="G20" s="40">
        <v>7456</v>
      </c>
      <c r="H20" s="40">
        <v>0</v>
      </c>
      <c r="I20" s="40">
        <v>44086.569309999999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132</v>
      </c>
      <c r="C21" s="48">
        <v>2811168.57492</v>
      </c>
      <c r="D21" s="40">
        <v>64197.047930000001</v>
      </c>
      <c r="E21" s="40">
        <v>2.2836427705808044</v>
      </c>
      <c r="F21" s="40">
        <v>15050.31199</v>
      </c>
      <c r="G21" s="40">
        <v>39197.065549999999</v>
      </c>
      <c r="H21" s="40">
        <v>6015.0580499999996</v>
      </c>
      <c r="I21" s="40">
        <v>3934.6123399999997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162</v>
      </c>
      <c r="C22" s="48">
        <v>332599.27286000003</v>
      </c>
      <c r="D22" s="40">
        <v>61940.906780000005</v>
      </c>
      <c r="E22" s="40">
        <v>18.623283883748176</v>
      </c>
      <c r="F22" s="40">
        <v>36020.735110000001</v>
      </c>
      <c r="G22" s="40">
        <v>13847.58041</v>
      </c>
      <c r="H22" s="40">
        <v>9103.6788700000016</v>
      </c>
      <c r="I22" s="40">
        <v>2968.91239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140</v>
      </c>
      <c r="C23" s="48">
        <v>1243572.8296700001</v>
      </c>
      <c r="D23" s="40">
        <v>57435.416359999996</v>
      </c>
      <c r="E23" s="40">
        <v>4.618580833359097</v>
      </c>
      <c r="F23" s="40">
        <v>17864.383419999998</v>
      </c>
      <c r="G23" s="40">
        <v>1193.76511</v>
      </c>
      <c r="H23" s="40">
        <v>12839.24503</v>
      </c>
      <c r="I23" s="40">
        <v>25538.022799999999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128</v>
      </c>
      <c r="C24" s="48">
        <v>279695.54123999999</v>
      </c>
      <c r="D24" s="40">
        <v>56364.335960000004</v>
      </c>
      <c r="E24" s="40">
        <v>20.152032352791469</v>
      </c>
      <c r="F24" s="40">
        <v>9497.1916700000002</v>
      </c>
      <c r="G24" s="40">
        <v>10230.250050000001</v>
      </c>
      <c r="H24" s="40">
        <v>24798.764489999998</v>
      </c>
      <c r="I24" s="40">
        <v>11838.12975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169</v>
      </c>
      <c r="C25" s="48">
        <v>286618.28895999998</v>
      </c>
      <c r="D25" s="40">
        <v>55335.099320000008</v>
      </c>
      <c r="E25" s="40">
        <v>19.306199726746151</v>
      </c>
      <c r="F25" s="40">
        <v>17708.563990000002</v>
      </c>
      <c r="G25" s="40">
        <v>8240.6625700000004</v>
      </c>
      <c r="H25" s="40">
        <v>12800.75058</v>
      </c>
      <c r="I25" s="40">
        <v>16585.122180000002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159</v>
      </c>
      <c r="C26" s="48">
        <v>231817.69368999999</v>
      </c>
      <c r="D26" s="40">
        <v>49109.727900000005</v>
      </c>
      <c r="E26" s="40">
        <v>21.184633113325841</v>
      </c>
      <c r="F26" s="40">
        <v>15796.781440000001</v>
      </c>
      <c r="G26" s="40">
        <v>21570.352920000001</v>
      </c>
      <c r="H26" s="40">
        <v>0</v>
      </c>
      <c r="I26" s="40">
        <v>11742.593540000002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157</v>
      </c>
      <c r="C27" s="48">
        <v>348909.49786</v>
      </c>
      <c r="D27" s="40">
        <v>38664.063170000001</v>
      </c>
      <c r="E27" s="40">
        <v>11.081401740893268</v>
      </c>
      <c r="F27" s="40">
        <v>6150.9526799999994</v>
      </c>
      <c r="G27" s="40">
        <v>0</v>
      </c>
      <c r="H27" s="40">
        <v>6567.8492799999995</v>
      </c>
      <c r="I27" s="40">
        <v>25945.261210000001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124</v>
      </c>
      <c r="C28" s="48">
        <v>5308130.7675100006</v>
      </c>
      <c r="D28" s="40">
        <v>35463.080090000003</v>
      </c>
      <c r="E28" s="40">
        <v>0.66808979739275398</v>
      </c>
      <c r="F28" s="40">
        <v>162</v>
      </c>
      <c r="G28" s="40">
        <v>5681.5623100000012</v>
      </c>
      <c r="H28" s="40">
        <v>3362.3394900000003</v>
      </c>
      <c r="I28" s="40">
        <v>26257.17829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154</v>
      </c>
      <c r="C29" s="48">
        <v>487794.30319999997</v>
      </c>
      <c r="D29" s="40">
        <v>35212.996189999998</v>
      </c>
      <c r="E29" s="40">
        <v>7.2188207117216701</v>
      </c>
      <c r="F29" s="40">
        <v>13767.68886</v>
      </c>
      <c r="G29" s="40">
        <v>6449.1626799999995</v>
      </c>
      <c r="H29" s="40">
        <v>0</v>
      </c>
      <c r="I29" s="40">
        <v>14996.14465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160</v>
      </c>
      <c r="C30" s="48">
        <v>150650.83600000001</v>
      </c>
      <c r="D30" s="40">
        <v>28441.879379999998</v>
      </c>
      <c r="E30" s="40">
        <v>18.879337237796673</v>
      </c>
      <c r="F30" s="40">
        <v>611.38456999999994</v>
      </c>
      <c r="G30" s="40">
        <v>4990.01811</v>
      </c>
      <c r="H30" s="40">
        <v>20764.311590000001</v>
      </c>
      <c r="I30" s="40">
        <v>2076.1651099999999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170</v>
      </c>
      <c r="C31" s="48">
        <v>63307.872779999998</v>
      </c>
      <c r="D31" s="40">
        <v>18640.830419999998</v>
      </c>
      <c r="E31" s="40">
        <v>29.444727174420155</v>
      </c>
      <c r="F31" s="40">
        <v>2991.2017599999999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146</v>
      </c>
      <c r="C32" s="48">
        <v>476111.45249</v>
      </c>
      <c r="D32" s="40">
        <v>16706.459800000001</v>
      </c>
      <c r="E32" s="40">
        <v>3.5089388656011993</v>
      </c>
      <c r="F32" s="40">
        <v>9410.2528499999989</v>
      </c>
      <c r="G32" s="40">
        <v>6482.4941799999997</v>
      </c>
      <c r="H32" s="40">
        <v>7.5139999999999998E-2</v>
      </c>
      <c r="I32" s="40">
        <v>813.63763000000006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135</v>
      </c>
      <c r="C33" s="48">
        <v>490688.32149</v>
      </c>
      <c r="D33" s="40">
        <v>13996.60209</v>
      </c>
      <c r="E33" s="40">
        <v>2.8524424725452211</v>
      </c>
      <c r="F33" s="40">
        <v>0</v>
      </c>
      <c r="G33" s="40">
        <v>6931.45694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143</v>
      </c>
      <c r="C34" s="48">
        <v>73547.110790000006</v>
      </c>
      <c r="D34" s="40">
        <v>6934.0096899999999</v>
      </c>
      <c r="E34" s="40">
        <v>9.4279837991172286</v>
      </c>
      <c r="F34" s="40">
        <v>0</v>
      </c>
      <c r="G34" s="40">
        <v>0</v>
      </c>
      <c r="H34" s="40">
        <v>6258.9822999999997</v>
      </c>
      <c r="I34" s="40">
        <v>675.02738999999997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163</v>
      </c>
      <c r="C35" s="48">
        <v>48458.562170000005</v>
      </c>
      <c r="D35" s="40">
        <v>5647.3611900000005</v>
      </c>
      <c r="E35" s="40">
        <v>11.654000731982512</v>
      </c>
      <c r="F35" s="40">
        <v>0</v>
      </c>
      <c r="G35" s="40">
        <v>0</v>
      </c>
      <c r="H35" s="40">
        <v>738.22652000000005</v>
      </c>
      <c r="I35" s="40">
        <v>4909.1346700000004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150</v>
      </c>
      <c r="C36" s="48">
        <v>187888.2573</v>
      </c>
      <c r="D36" s="40">
        <v>5603.8566900000005</v>
      </c>
      <c r="E36" s="40">
        <v>2.9825475900031142</v>
      </c>
      <c r="F36" s="40">
        <v>0</v>
      </c>
      <c r="G36" s="40">
        <v>0</v>
      </c>
      <c r="H36" s="40">
        <v>0</v>
      </c>
      <c r="I36" s="40">
        <v>5603.8566900000005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152</v>
      </c>
      <c r="C37" s="48">
        <v>328765.41787</v>
      </c>
      <c r="D37" s="40">
        <v>4643.2799099999993</v>
      </c>
      <c r="E37" s="40">
        <v>1.4123382988645232</v>
      </c>
      <c r="F37" s="40">
        <v>1394.54655</v>
      </c>
      <c r="G37" s="40">
        <v>1496.9123400000001</v>
      </c>
      <c r="H37" s="40">
        <v>685.57182999999998</v>
      </c>
      <c r="I37" s="40">
        <v>1066.24919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137</v>
      </c>
      <c r="C38" s="48">
        <v>102235.67689</v>
      </c>
      <c r="D38" s="40">
        <v>4075.2351200000003</v>
      </c>
      <c r="E38" s="40">
        <v>3.9861183922954124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167</v>
      </c>
      <c r="C39" s="48">
        <v>162950.62550999998</v>
      </c>
      <c r="D39" s="40">
        <v>2994.0108799999998</v>
      </c>
      <c r="E39" s="40">
        <v>1.8373730512720632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166</v>
      </c>
      <c r="C40" s="48">
        <v>14901.952059999998</v>
      </c>
      <c r="D40" s="40">
        <v>2236.77</v>
      </c>
      <c r="E40" s="40">
        <v>15.009912734882333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158</v>
      </c>
      <c r="C41" s="48">
        <v>388.97769</v>
      </c>
      <c r="D41" s="40">
        <v>385.96315999999996</v>
      </c>
      <c r="E41" s="40">
        <v>99.225012108020891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130</v>
      </c>
      <c r="C42" s="48">
        <v>131163.57094000001</v>
      </c>
      <c r="D42" s="40">
        <v>0.19159999999999999</v>
      </c>
      <c r="E42" s="40">
        <v>1.4607714522170661E-4</v>
      </c>
      <c r="F42" s="40">
        <v>0</v>
      </c>
      <c r="G42" s="40">
        <v>0</v>
      </c>
      <c r="H42" s="40">
        <v>0.19159999999999999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129</v>
      </c>
      <c r="C43" s="48">
        <v>405583.42602999997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131</v>
      </c>
      <c r="C44" s="48">
        <v>41447.911549999997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134</v>
      </c>
      <c r="C45" s="48">
        <v>143363.65958000001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147</v>
      </c>
      <c r="C46" s="48">
        <v>23428.937080000003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161</v>
      </c>
      <c r="C47" s="48">
        <v>529183.58037999994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164</v>
      </c>
      <c r="C48" s="48">
        <v>346.54282000000001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165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168</v>
      </c>
      <c r="C50" s="48">
        <v>4017.3995299999997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54698521.014529996</v>
      </c>
      <c r="D51" s="47">
        <v>5918411.0494100004</v>
      </c>
      <c r="E51" s="47">
        <v>10.820056812574231</v>
      </c>
      <c r="F51" s="47">
        <v>2573368.1513400003</v>
      </c>
      <c r="G51" s="47">
        <v>1277750.92383</v>
      </c>
      <c r="H51" s="47">
        <v>472708.61838999996</v>
      </c>
      <c r="I51" s="47">
        <v>1594583.3558499999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213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10123268.784089999</v>
      </c>
      <c r="D9" s="40">
        <v>1296465.03296</v>
      </c>
      <c r="E9" s="40">
        <v>12.80678267673342</v>
      </c>
      <c r="F9" s="40">
        <v>538621.76315000001</v>
      </c>
      <c r="G9" s="40">
        <v>291477.15149999998</v>
      </c>
      <c r="H9" s="40">
        <v>36620.428350000002</v>
      </c>
      <c r="I9" s="40">
        <v>429745.68995999999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7188677.8861199999</v>
      </c>
      <c r="D10" s="40">
        <v>1278596.9513300001</v>
      </c>
      <c r="E10" s="40">
        <v>17.786260166125025</v>
      </c>
      <c r="F10" s="40">
        <v>503078.54395999998</v>
      </c>
      <c r="G10" s="40">
        <v>567775.01198000007</v>
      </c>
      <c r="H10" s="40">
        <v>120840.40886</v>
      </c>
      <c r="I10" s="40">
        <v>86902.986529999995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5828070.74608</v>
      </c>
      <c r="D11" s="40">
        <v>763828.95966999989</v>
      </c>
      <c r="E11" s="40">
        <v>13.106034448599591</v>
      </c>
      <c r="F11" s="40">
        <v>445437.80392000003</v>
      </c>
      <c r="G11" s="40">
        <v>160404.35887</v>
      </c>
      <c r="H11" s="40">
        <v>119903.51895</v>
      </c>
      <c r="I11" s="40">
        <v>38083.277929999997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1930442.76694</v>
      </c>
      <c r="D12" s="40">
        <v>607675.05819000001</v>
      </c>
      <c r="E12" s="40">
        <v>31.47853272818044</v>
      </c>
      <c r="F12" s="40">
        <v>341324.44936999999</v>
      </c>
      <c r="G12" s="40">
        <v>115581.67731999999</v>
      </c>
      <c r="H12" s="40">
        <v>21507.045760000001</v>
      </c>
      <c r="I12" s="40">
        <v>129261.88574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3012176.2027099999</v>
      </c>
      <c r="D13" s="40">
        <v>491216.52724000008</v>
      </c>
      <c r="E13" s="40">
        <v>16.30769563872331</v>
      </c>
      <c r="F13" s="40">
        <v>89187.917930000011</v>
      </c>
      <c r="G13" s="40">
        <v>3324.7138399999999</v>
      </c>
      <c r="H13" s="40">
        <v>0</v>
      </c>
      <c r="I13" s="40">
        <v>398703.89547000005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962239.64465000003</v>
      </c>
      <c r="D14" s="40">
        <v>206465.14139</v>
      </c>
      <c r="E14" s="40">
        <v>21.456727805587196</v>
      </c>
      <c r="F14" s="40">
        <v>121539.22909000001</v>
      </c>
      <c r="G14" s="40">
        <v>33744.70465</v>
      </c>
      <c r="H14" s="40">
        <v>26275.124809999998</v>
      </c>
      <c r="I14" s="40">
        <v>24906.082839999999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2204668.4835999999</v>
      </c>
      <c r="D15" s="40">
        <v>192039.97212999998</v>
      </c>
      <c r="E15" s="40">
        <v>8.7106054065969225</v>
      </c>
      <c r="F15" s="40">
        <v>124382.75959999999</v>
      </c>
      <c r="G15" s="40">
        <v>27138.620800000001</v>
      </c>
      <c r="H15" s="40">
        <v>5239.3957799999989</v>
      </c>
      <c r="I15" s="40">
        <v>35279.195950000001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728718.18565</v>
      </c>
      <c r="D16" s="40">
        <v>114960.05888</v>
      </c>
      <c r="E16" s="40">
        <v>15.775653900754275</v>
      </c>
      <c r="F16" s="40">
        <v>84919.786229999998</v>
      </c>
      <c r="G16" s="40">
        <v>13299.21917</v>
      </c>
      <c r="H16" s="40">
        <v>3364.2710299999999</v>
      </c>
      <c r="I16" s="40">
        <v>13376.782449999999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94355.225290000002</v>
      </c>
      <c r="D17" s="40">
        <v>79832.754459999996</v>
      </c>
      <c r="E17" s="40">
        <v>84.608726453288298</v>
      </c>
      <c r="F17" s="40">
        <v>67185.958799999993</v>
      </c>
      <c r="G17" s="40">
        <v>1216.21931</v>
      </c>
      <c r="H17" s="40">
        <v>648.57928000000004</v>
      </c>
      <c r="I17" s="40">
        <v>10781.997069999999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468015.11349000002</v>
      </c>
      <c r="D18" s="40">
        <v>74996.429109999997</v>
      </c>
      <c r="E18" s="40">
        <v>16.024360527750868</v>
      </c>
      <c r="F18" s="40">
        <v>29074.414949999998</v>
      </c>
      <c r="G18" s="40">
        <v>24387.010190000001</v>
      </c>
      <c r="H18" s="40">
        <v>227.83781999999999</v>
      </c>
      <c r="I18" s="40">
        <v>21307.166149999997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39</v>
      </c>
      <c r="C19" s="48">
        <v>3273603.11136</v>
      </c>
      <c r="D19" s="40">
        <v>66168.974319999994</v>
      </c>
      <c r="E19" s="40">
        <v>2.0212888389060235</v>
      </c>
      <c r="F19" s="40">
        <v>15009.989589999999</v>
      </c>
      <c r="G19" s="40">
        <v>7456</v>
      </c>
      <c r="H19" s="40">
        <v>0</v>
      </c>
      <c r="I19" s="40">
        <v>43702.984729999996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333543.75048000005</v>
      </c>
      <c r="D20" s="40">
        <v>63651.886260000007</v>
      </c>
      <c r="E20" s="40">
        <v>19.083519378911792</v>
      </c>
      <c r="F20" s="40">
        <v>36976.504460000004</v>
      </c>
      <c r="G20" s="40">
        <v>14290.658959999999</v>
      </c>
      <c r="H20" s="40">
        <v>9104.9685700000009</v>
      </c>
      <c r="I20" s="40">
        <v>3279.7542699999999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48</v>
      </c>
      <c r="C21" s="48">
        <v>3679137.8907699999</v>
      </c>
      <c r="D21" s="40">
        <v>62572.69632000001</v>
      </c>
      <c r="E21" s="40">
        <v>1.7007434398416714</v>
      </c>
      <c r="F21" s="40">
        <v>52662.668170000004</v>
      </c>
      <c r="G21" s="40">
        <v>5480.5616200000004</v>
      </c>
      <c r="H21" s="40">
        <v>1584.0115700000001</v>
      </c>
      <c r="I21" s="40">
        <v>2845.45496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2979977.0377699998</v>
      </c>
      <c r="D22" s="40">
        <v>60185.169139999998</v>
      </c>
      <c r="E22" s="40">
        <v>2.0196521106430483</v>
      </c>
      <c r="F22" s="40">
        <v>15049.716809999998</v>
      </c>
      <c r="G22" s="40">
        <v>39185.556479999999</v>
      </c>
      <c r="H22" s="40">
        <v>2015</v>
      </c>
      <c r="I22" s="40">
        <v>3934.8958499999999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1243347.4612499999</v>
      </c>
      <c r="D23" s="40">
        <v>57832.501689999997</v>
      </c>
      <c r="E23" s="40">
        <v>4.6513547895821548</v>
      </c>
      <c r="F23" s="40">
        <v>18021.638729999999</v>
      </c>
      <c r="G23" s="40">
        <v>1193.76511</v>
      </c>
      <c r="H23" s="40">
        <v>13074.46472</v>
      </c>
      <c r="I23" s="40">
        <v>25542.633129999998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298996.34365</v>
      </c>
      <c r="D24" s="40">
        <v>57272.024940000003</v>
      </c>
      <c r="E24" s="40">
        <v>19.154757627083779</v>
      </c>
      <c r="F24" s="40">
        <v>9603.0865799999992</v>
      </c>
      <c r="G24" s="40">
        <v>11119.138580000001</v>
      </c>
      <c r="H24" s="40">
        <v>24625.660580000003</v>
      </c>
      <c r="I24" s="40">
        <v>11924.1392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276339.16931000003</v>
      </c>
      <c r="D25" s="40">
        <v>55232.521580000001</v>
      </c>
      <c r="E25" s="40">
        <v>19.987221398222996</v>
      </c>
      <c r="F25" s="40">
        <v>17940.58509</v>
      </c>
      <c r="G25" s="40">
        <v>8236.4084700000003</v>
      </c>
      <c r="H25" s="40">
        <v>12758.40998</v>
      </c>
      <c r="I25" s="40">
        <v>16297.118040000001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235922.88683</v>
      </c>
      <c r="D26" s="40">
        <v>39125.140710000007</v>
      </c>
      <c r="E26" s="40">
        <v>16.583868244284659</v>
      </c>
      <c r="F26" s="40">
        <v>5428.22073</v>
      </c>
      <c r="G26" s="40">
        <v>23402.645990000001</v>
      </c>
      <c r="H26" s="40">
        <v>894.27399000000003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347909.20741000003</v>
      </c>
      <c r="D27" s="40">
        <v>38367.87053</v>
      </c>
      <c r="E27" s="40">
        <v>11.028127371399135</v>
      </c>
      <c r="F27" s="40">
        <v>5949.1537099999996</v>
      </c>
      <c r="G27" s="40">
        <v>0</v>
      </c>
      <c r="H27" s="40">
        <v>6559.5229500000005</v>
      </c>
      <c r="I27" s="40">
        <v>25859.193870000003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499518.88413999998</v>
      </c>
      <c r="D28" s="40">
        <v>38326.755560000005</v>
      </c>
      <c r="E28" s="40">
        <v>7.672734060091746</v>
      </c>
      <c r="F28" s="40">
        <v>13934.63912</v>
      </c>
      <c r="G28" s="40">
        <v>6953.4620599999998</v>
      </c>
      <c r="H28" s="40">
        <v>0</v>
      </c>
      <c r="I28" s="40">
        <v>17438.654380000004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4979394.6817399999</v>
      </c>
      <c r="D29" s="40">
        <v>30704.1152</v>
      </c>
      <c r="E29" s="40">
        <v>0.61662344848050399</v>
      </c>
      <c r="F29" s="40">
        <v>162</v>
      </c>
      <c r="G29" s="40">
        <v>5677.9707200000003</v>
      </c>
      <c r="H29" s="40">
        <v>3356.59834</v>
      </c>
      <c r="I29" s="40">
        <v>21507.546139999999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139224.78434000001</v>
      </c>
      <c r="D30" s="40">
        <v>20968.48861</v>
      </c>
      <c r="E30" s="40">
        <v>15.060887836459477</v>
      </c>
      <c r="F30" s="40">
        <v>611.38456999999994</v>
      </c>
      <c r="G30" s="40">
        <v>5434.4625500000002</v>
      </c>
      <c r="H30" s="40">
        <v>12650.33527</v>
      </c>
      <c r="I30" s="40">
        <v>2272.3062200000004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66978.130929999999</v>
      </c>
      <c r="D31" s="40">
        <v>19348.40206</v>
      </c>
      <c r="E31" s="40">
        <v>28.887641072309634</v>
      </c>
      <c r="F31" s="40">
        <v>2995.80089</v>
      </c>
      <c r="G31" s="40">
        <v>2985.4474399999999</v>
      </c>
      <c r="H31" s="40">
        <v>0</v>
      </c>
      <c r="I31" s="40">
        <v>13367.15373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483224.87662</v>
      </c>
      <c r="D32" s="40">
        <v>17491.879059999999</v>
      </c>
      <c r="E32" s="40">
        <v>3.6198217240697486</v>
      </c>
      <c r="F32" s="40">
        <v>9310.2780199999997</v>
      </c>
      <c r="G32" s="40">
        <v>7368.3077799999992</v>
      </c>
      <c r="H32" s="40">
        <v>0</v>
      </c>
      <c r="I32" s="40">
        <v>813.29326000000003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108329.24919</v>
      </c>
      <c r="D33" s="40">
        <v>14162.039480000001</v>
      </c>
      <c r="E33" s="40">
        <v>13.073144682431082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483505.27461999998</v>
      </c>
      <c r="D34" s="40">
        <v>14011.157640000001</v>
      </c>
      <c r="E34" s="40">
        <v>2.8978293258562182</v>
      </c>
      <c r="F34" s="40">
        <v>0</v>
      </c>
      <c r="G34" s="40">
        <v>6946.0124900000001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78476.340540000005</v>
      </c>
      <c r="D35" s="40">
        <v>6934.0514399999993</v>
      </c>
      <c r="E35" s="40">
        <v>8.835849623321387</v>
      </c>
      <c r="F35" s="40">
        <v>0</v>
      </c>
      <c r="G35" s="40">
        <v>0</v>
      </c>
      <c r="H35" s="40">
        <v>6258.9822999999997</v>
      </c>
      <c r="I35" s="40">
        <v>675.06914000000006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190114.52241999999</v>
      </c>
      <c r="D36" s="40">
        <v>5803.6525700000002</v>
      </c>
      <c r="E36" s="40">
        <v>3.0527139621551909</v>
      </c>
      <c r="F36" s="40">
        <v>0</v>
      </c>
      <c r="G36" s="40">
        <v>0</v>
      </c>
      <c r="H36" s="40">
        <v>0</v>
      </c>
      <c r="I36" s="40">
        <v>5803.6525700000002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48299.194280000003</v>
      </c>
      <c r="D37" s="40">
        <v>5645.2851800000008</v>
      </c>
      <c r="E37" s="40">
        <v>11.688156012030271</v>
      </c>
      <c r="F37" s="40">
        <v>0</v>
      </c>
      <c r="G37" s="40">
        <v>0</v>
      </c>
      <c r="H37" s="40">
        <v>738.22652000000005</v>
      </c>
      <c r="I37" s="40">
        <v>4907.0586600000006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8">
        <v>329650.58402999997</v>
      </c>
      <c r="D38" s="40">
        <v>4813.1827300000004</v>
      </c>
      <c r="E38" s="40">
        <v>1.460086213456238</v>
      </c>
      <c r="F38" s="40">
        <v>1380.1846599999999</v>
      </c>
      <c r="G38" s="40">
        <v>1630.2453400000002</v>
      </c>
      <c r="H38" s="40">
        <v>642.23262999999997</v>
      </c>
      <c r="I38" s="40">
        <v>1160.5201000000002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156094.30919</v>
      </c>
      <c r="D39" s="40">
        <v>3260.6785499999996</v>
      </c>
      <c r="E39" s="40">
        <v>2.0889157118668944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13130.34042</v>
      </c>
      <c r="D40" s="40">
        <v>2236.77</v>
      </c>
      <c r="E40" s="40">
        <v>17.035125735148306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390.64139</v>
      </c>
      <c r="D41" s="40">
        <v>385.96315999999996</v>
      </c>
      <c r="E41" s="40">
        <v>98.802423368399332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158735.09162999998</v>
      </c>
      <c r="D42" s="40">
        <v>0.47799000000000003</v>
      </c>
      <c r="E42" s="40">
        <v>3.0112434187782509E-4</v>
      </c>
      <c r="F42" s="40">
        <v>0</v>
      </c>
      <c r="G42" s="40">
        <v>0</v>
      </c>
      <c r="H42" s="40">
        <v>0.47799000000000003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404704.76406000002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42969.503880000004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142086.88144999999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22976.322609999999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532095.22817000002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335.82834000000003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4012.94094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54292654.272379994</v>
      </c>
      <c r="D51" s="47">
        <v>5790578.57008</v>
      </c>
      <c r="E51" s="47">
        <v>10.665491764372643</v>
      </c>
      <c r="F51" s="47">
        <v>2549788.4781300002</v>
      </c>
      <c r="G51" s="47">
        <v>1385709.3312200001</v>
      </c>
      <c r="H51" s="47">
        <v>443051.81552999996</v>
      </c>
      <c r="I51" s="47">
        <v>1412028.9452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214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10051843.610309999</v>
      </c>
      <c r="D9" s="40">
        <v>1285968.3522300001</v>
      </c>
      <c r="E9" s="40">
        <v>12.793358134929644</v>
      </c>
      <c r="F9" s="40">
        <v>531539.53144000005</v>
      </c>
      <c r="G9" s="40">
        <v>287745.67131000001</v>
      </c>
      <c r="H9" s="40">
        <v>36998.763460000002</v>
      </c>
      <c r="I9" s="40">
        <v>429684.38601999998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7162622.4356499994</v>
      </c>
      <c r="D10" s="40">
        <v>1264918.4150700001</v>
      </c>
      <c r="E10" s="40">
        <v>17.659990128395066</v>
      </c>
      <c r="F10" s="40">
        <v>489952.77549999999</v>
      </c>
      <c r="G10" s="40">
        <v>566815.45103999996</v>
      </c>
      <c r="H10" s="40">
        <v>121411.11012</v>
      </c>
      <c r="I10" s="40">
        <v>86739.078410000002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5821600.9483700003</v>
      </c>
      <c r="D11" s="40">
        <v>773172.55969000002</v>
      </c>
      <c r="E11" s="40">
        <v>13.281098559434614</v>
      </c>
      <c r="F11" s="40">
        <v>461542.95205000002</v>
      </c>
      <c r="G11" s="40">
        <v>161682.56068999998</v>
      </c>
      <c r="H11" s="40">
        <v>111893.24575</v>
      </c>
      <c r="I11" s="40">
        <v>38053.801200000002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1918088.9945999999</v>
      </c>
      <c r="D12" s="40">
        <v>603850.83408000006</v>
      </c>
      <c r="E12" s="40">
        <v>31.481898690833564</v>
      </c>
      <c r="F12" s="40">
        <v>338665.66923</v>
      </c>
      <c r="G12" s="40">
        <v>110580.33847</v>
      </c>
      <c r="H12" s="40">
        <v>21640.381719999998</v>
      </c>
      <c r="I12" s="40">
        <v>132964.44466000001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3028694.9776599999</v>
      </c>
      <c r="D13" s="40">
        <v>494084.49462000001</v>
      </c>
      <c r="E13" s="40">
        <v>16.31344517240672</v>
      </c>
      <c r="F13" s="40">
        <v>88926.987680000006</v>
      </c>
      <c r="G13" s="40">
        <v>3324.7138399999999</v>
      </c>
      <c r="H13" s="40">
        <v>0</v>
      </c>
      <c r="I13" s="40">
        <v>401832.79310000001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957479.92539999995</v>
      </c>
      <c r="D14" s="40">
        <v>205531.57395000002</v>
      </c>
      <c r="E14" s="40">
        <v>21.465888578722573</v>
      </c>
      <c r="F14" s="40">
        <v>120805.56148</v>
      </c>
      <c r="G14" s="40">
        <v>34030.349679999999</v>
      </c>
      <c r="H14" s="40">
        <v>25646.288980000001</v>
      </c>
      <c r="I14" s="40">
        <v>25049.373809999997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2195462.3854399999</v>
      </c>
      <c r="D15" s="40">
        <v>195053.24446999998</v>
      </c>
      <c r="E15" s="40">
        <v>8.8843810653995199</v>
      </c>
      <c r="F15" s="40">
        <v>122739.5199</v>
      </c>
      <c r="G15" s="40">
        <v>27130.95709</v>
      </c>
      <c r="H15" s="40">
        <v>5845.4605999999994</v>
      </c>
      <c r="I15" s="40">
        <v>39337.306880000004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734116.59730999998</v>
      </c>
      <c r="D16" s="40">
        <v>113724.58410000001</v>
      </c>
      <c r="E16" s="40">
        <v>15.491351716705134</v>
      </c>
      <c r="F16" s="40">
        <v>84546.831839999999</v>
      </c>
      <c r="G16" s="40">
        <v>13547.27687</v>
      </c>
      <c r="H16" s="40">
        <v>2226.79313</v>
      </c>
      <c r="I16" s="40">
        <v>13403.68226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94541.255909999993</v>
      </c>
      <c r="D17" s="40">
        <v>80157.146310000011</v>
      </c>
      <c r="E17" s="40">
        <v>84.785362261642518</v>
      </c>
      <c r="F17" s="40">
        <v>67330.350650000008</v>
      </c>
      <c r="G17" s="40">
        <v>1216.21931</v>
      </c>
      <c r="H17" s="40">
        <v>648.57928000000004</v>
      </c>
      <c r="I17" s="40">
        <v>10961.997069999999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471033.59925000003</v>
      </c>
      <c r="D18" s="40">
        <v>74696.914839999998</v>
      </c>
      <c r="E18" s="40">
        <v>15.858086335865559</v>
      </c>
      <c r="F18" s="40">
        <v>28987.569390000001</v>
      </c>
      <c r="G18" s="40">
        <v>24333.347879999998</v>
      </c>
      <c r="H18" s="40">
        <v>227.83781999999999</v>
      </c>
      <c r="I18" s="40">
        <v>21148.159749999999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3701322.7670399998</v>
      </c>
      <c r="D19" s="40">
        <v>69081.557110000009</v>
      </c>
      <c r="E19" s="40">
        <v>1.8664018638192288</v>
      </c>
      <c r="F19" s="40">
        <v>60498.439420000002</v>
      </c>
      <c r="G19" s="40">
        <v>4138.36499</v>
      </c>
      <c r="H19" s="40">
        <v>1571.3280400000001</v>
      </c>
      <c r="I19" s="40">
        <v>2873.4246600000001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3288189.1314000003</v>
      </c>
      <c r="D20" s="40">
        <v>66507.003449999989</v>
      </c>
      <c r="E20" s="40">
        <v>2.0226027394501953</v>
      </c>
      <c r="F20" s="40">
        <v>15349.98538</v>
      </c>
      <c r="G20" s="40">
        <v>7456</v>
      </c>
      <c r="H20" s="40">
        <v>0</v>
      </c>
      <c r="I20" s="40">
        <v>43701.018069999998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328938.55012000003</v>
      </c>
      <c r="D21" s="40">
        <v>65973.830229999992</v>
      </c>
      <c r="E21" s="40">
        <v>20.056582059455206</v>
      </c>
      <c r="F21" s="40">
        <v>37212.487679999998</v>
      </c>
      <c r="G21" s="40">
        <v>14363.8722</v>
      </c>
      <c r="H21" s="40">
        <v>8025.6302500000002</v>
      </c>
      <c r="I21" s="40">
        <v>6371.8400999999994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3000097.70988</v>
      </c>
      <c r="D22" s="40">
        <v>60181.315140000006</v>
      </c>
      <c r="E22" s="40">
        <v>2.0059785033603847</v>
      </c>
      <c r="F22" s="40">
        <v>15049.093459999998</v>
      </c>
      <c r="G22" s="40">
        <v>39080.034340000006</v>
      </c>
      <c r="H22" s="40">
        <v>2148.6079</v>
      </c>
      <c r="I22" s="40">
        <v>3903.57944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44</v>
      </c>
      <c r="C23" s="48">
        <v>276802.45480000001</v>
      </c>
      <c r="D23" s="40">
        <v>58086.485610000003</v>
      </c>
      <c r="E23" s="40">
        <v>20.984815922954741</v>
      </c>
      <c r="F23" s="40">
        <v>10659.147849999999</v>
      </c>
      <c r="G23" s="40">
        <v>11119.138580000001</v>
      </c>
      <c r="H23" s="40">
        <v>24527.98559</v>
      </c>
      <c r="I23" s="40">
        <v>11780.213589999999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1243483.50239</v>
      </c>
      <c r="D24" s="40">
        <v>57922.8128</v>
      </c>
      <c r="E24" s="40">
        <v>4.6581086671975305</v>
      </c>
      <c r="F24" s="40">
        <v>19253.745429999999</v>
      </c>
      <c r="G24" s="40">
        <v>1193.76511</v>
      </c>
      <c r="H24" s="40">
        <v>13353.1538</v>
      </c>
      <c r="I24" s="40">
        <v>24122.14846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274984.61942</v>
      </c>
      <c r="D25" s="40">
        <v>54526.838559999997</v>
      </c>
      <c r="E25" s="40">
        <v>19.829050321071954</v>
      </c>
      <c r="F25" s="40">
        <v>17516.345839999998</v>
      </c>
      <c r="G25" s="40">
        <v>7972.260659999999</v>
      </c>
      <c r="H25" s="40">
        <v>12695.68166</v>
      </c>
      <c r="I25" s="40">
        <v>16342.5504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231938.64402000001</v>
      </c>
      <c r="D26" s="40">
        <v>38692.952929999999</v>
      </c>
      <c r="E26" s="40">
        <v>16.68240887303951</v>
      </c>
      <c r="F26" s="40">
        <v>4729.7457300000005</v>
      </c>
      <c r="G26" s="40">
        <v>23662.471679999999</v>
      </c>
      <c r="H26" s="40">
        <v>900.73552000000007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346875.61516000004</v>
      </c>
      <c r="D27" s="40">
        <v>38454.143729999996</v>
      </c>
      <c r="E27" s="40">
        <v>11.085859613470557</v>
      </c>
      <c r="F27" s="40">
        <v>5922.0225299999993</v>
      </c>
      <c r="G27" s="40">
        <v>0</v>
      </c>
      <c r="H27" s="40">
        <v>6556.8580000000002</v>
      </c>
      <c r="I27" s="40">
        <v>25975.263199999998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489665.85376999999</v>
      </c>
      <c r="D28" s="40">
        <v>38308.886889999994</v>
      </c>
      <c r="E28" s="40">
        <v>7.8234752525737665</v>
      </c>
      <c r="F28" s="40">
        <v>13700.957119999999</v>
      </c>
      <c r="G28" s="40">
        <v>6977.2755999999999</v>
      </c>
      <c r="H28" s="40">
        <v>0</v>
      </c>
      <c r="I28" s="40">
        <v>17630.654169999998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4967117.8910400001</v>
      </c>
      <c r="D29" s="40">
        <v>30557.627650000002</v>
      </c>
      <c r="E29" s="40">
        <v>0.6151983568805921</v>
      </c>
      <c r="F29" s="40">
        <v>162</v>
      </c>
      <c r="G29" s="40">
        <v>5676.5484299999998</v>
      </c>
      <c r="H29" s="40">
        <v>3354.4883799999998</v>
      </c>
      <c r="I29" s="40">
        <v>21364.590840000001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140227.54309999998</v>
      </c>
      <c r="D30" s="40">
        <v>21228.320229999998</v>
      </c>
      <c r="E30" s="40">
        <v>15.138481186154362</v>
      </c>
      <c r="F30" s="40">
        <v>611.38456999999994</v>
      </c>
      <c r="G30" s="40">
        <v>5434.4625500000002</v>
      </c>
      <c r="H30" s="40">
        <v>12560.20624</v>
      </c>
      <c r="I30" s="40">
        <v>2622.2668699999999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65647.416620000004</v>
      </c>
      <c r="D31" s="40">
        <v>19333.594980000002</v>
      </c>
      <c r="E31" s="40">
        <v>29.450656210757682</v>
      </c>
      <c r="F31" s="40">
        <v>2871.9598799999999</v>
      </c>
      <c r="G31" s="40">
        <v>3095.9317999999998</v>
      </c>
      <c r="H31" s="40">
        <v>0</v>
      </c>
      <c r="I31" s="40">
        <v>13365.703300000001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494752.47156999999</v>
      </c>
      <c r="D32" s="40">
        <v>17562.063839999999</v>
      </c>
      <c r="E32" s="40">
        <v>3.5496667220823035</v>
      </c>
      <c r="F32" s="40">
        <v>9310.3301200000005</v>
      </c>
      <c r="G32" s="40">
        <v>7438.2251099999994</v>
      </c>
      <c r="H32" s="40">
        <v>4.233E-2</v>
      </c>
      <c r="I32" s="40">
        <v>813.46627999999998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108235.86864</v>
      </c>
      <c r="D33" s="40">
        <v>14162.039480000001</v>
      </c>
      <c r="E33" s="40">
        <v>13.084423544568139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477587.29988000001</v>
      </c>
      <c r="D34" s="40">
        <v>14019.618979999999</v>
      </c>
      <c r="E34" s="40">
        <v>2.9355091694277906</v>
      </c>
      <c r="F34" s="40">
        <v>0</v>
      </c>
      <c r="G34" s="40">
        <v>6954.4738299999999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74</v>
      </c>
      <c r="C35" s="48">
        <v>328618.36789999995</v>
      </c>
      <c r="D35" s="40">
        <v>6973.5752300000004</v>
      </c>
      <c r="E35" s="40">
        <v>2.122089302117796</v>
      </c>
      <c r="F35" s="40">
        <v>1350.8336499999998</v>
      </c>
      <c r="G35" s="40">
        <v>3630.2453399999999</v>
      </c>
      <c r="H35" s="40">
        <v>342.23263000000003</v>
      </c>
      <c r="I35" s="40">
        <v>1650.2636100000002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70</v>
      </c>
      <c r="C36" s="48">
        <v>77286.533819999997</v>
      </c>
      <c r="D36" s="40">
        <v>6933.9822999999997</v>
      </c>
      <c r="E36" s="40">
        <v>8.9717858432482096</v>
      </c>
      <c r="F36" s="40">
        <v>0</v>
      </c>
      <c r="G36" s="40">
        <v>0</v>
      </c>
      <c r="H36" s="40">
        <v>6258.9822999999997</v>
      </c>
      <c r="I36" s="40">
        <v>675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8">
        <v>190362.27318000002</v>
      </c>
      <c r="D37" s="40">
        <v>5772.0168200000007</v>
      </c>
      <c r="E37" s="40">
        <v>3.0321222391278027</v>
      </c>
      <c r="F37" s="40">
        <v>0</v>
      </c>
      <c r="G37" s="40">
        <v>0</v>
      </c>
      <c r="H37" s="40">
        <v>0</v>
      </c>
      <c r="I37" s="40">
        <v>5772.0168200000007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64</v>
      </c>
      <c r="C38" s="48">
        <v>48273.685219999999</v>
      </c>
      <c r="D38" s="40">
        <v>5650.2762999999995</v>
      </c>
      <c r="E38" s="40">
        <v>11.704671549830351</v>
      </c>
      <c r="F38" s="40">
        <v>0</v>
      </c>
      <c r="G38" s="40">
        <v>0</v>
      </c>
      <c r="H38" s="40">
        <v>738.22652000000005</v>
      </c>
      <c r="I38" s="40">
        <v>4912.0497799999994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154456.84028</v>
      </c>
      <c r="D39" s="40">
        <v>3260.6785499999996</v>
      </c>
      <c r="E39" s="40">
        <v>2.111061280347978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16144.870180000002</v>
      </c>
      <c r="D40" s="40">
        <v>2236.77</v>
      </c>
      <c r="E40" s="40">
        <v>13.854369685616138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492.97426000000002</v>
      </c>
      <c r="D41" s="40">
        <v>385.96315999999996</v>
      </c>
      <c r="E41" s="40">
        <v>78.292761167692603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157658.28356000001</v>
      </c>
      <c r="D42" s="40">
        <v>0.91908000000000001</v>
      </c>
      <c r="E42" s="40">
        <v>5.8295699994109459E-4</v>
      </c>
      <c r="F42" s="40">
        <v>0</v>
      </c>
      <c r="G42" s="40">
        <v>0</v>
      </c>
      <c r="H42" s="40">
        <v>0.91908000000000001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396478.41213000001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42942.843049999996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130532.73976000001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22442.102070000001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533971.35496999999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332.00466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3962.3370499999996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54174303.690839998</v>
      </c>
      <c r="D51" s="47">
        <v>5786971.3924100008</v>
      </c>
      <c r="E51" s="47">
        <v>10.682133406706775</v>
      </c>
      <c r="F51" s="47">
        <v>2549236.2278200001</v>
      </c>
      <c r="G51" s="47">
        <v>1378599.9564</v>
      </c>
      <c r="H51" s="47">
        <v>433735.57857999997</v>
      </c>
      <c r="I51" s="47">
        <v>1425399.6296099999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7" t="s">
        <v>109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9480677.7508700006</v>
      </c>
      <c r="D9" s="3">
        <v>1653311.2843200001</v>
      </c>
      <c r="E9" s="3">
        <v>17.438745707481544</v>
      </c>
      <c r="F9" s="3">
        <v>769678.71076000005</v>
      </c>
      <c r="G9" s="3">
        <v>166302.80382</v>
      </c>
      <c r="H9" s="3">
        <v>31535.320660000001</v>
      </c>
      <c r="I9" s="3">
        <v>685794.44908000005</v>
      </c>
    </row>
    <row r="10" spans="1:9" ht="13.5" customHeight="1" thickBot="1" x14ac:dyDescent="0.4">
      <c r="A10" s="2" t="s">
        <v>10</v>
      </c>
      <c r="B10" s="2" t="s">
        <v>11</v>
      </c>
      <c r="C10" s="3">
        <v>6930891.0029600002</v>
      </c>
      <c r="D10" s="3">
        <v>1202157.2261700002</v>
      </c>
      <c r="E10" s="3">
        <v>17.344916052735364</v>
      </c>
      <c r="F10" s="3">
        <v>340534.65931000002</v>
      </c>
      <c r="G10" s="3">
        <v>373214.93477999995</v>
      </c>
      <c r="H10" s="3">
        <v>163161.79801</v>
      </c>
      <c r="I10" s="3">
        <v>325245.83406999998</v>
      </c>
    </row>
    <row r="11" spans="1:9" ht="13.5" customHeight="1" thickBot="1" x14ac:dyDescent="0.4">
      <c r="A11" s="2" t="s">
        <v>12</v>
      </c>
      <c r="B11" s="2" t="s">
        <v>13</v>
      </c>
      <c r="C11" s="3">
        <v>4833059.8250000002</v>
      </c>
      <c r="D11" s="3">
        <v>980919.93415999995</v>
      </c>
      <c r="E11" s="3">
        <v>20.296043700638442</v>
      </c>
      <c r="F11" s="3">
        <v>394494.30774000002</v>
      </c>
      <c r="G11" s="3">
        <v>220774.36418999999</v>
      </c>
      <c r="H11" s="3">
        <v>201978.08674</v>
      </c>
      <c r="I11" s="3">
        <v>163673.17549000002</v>
      </c>
    </row>
    <row r="12" spans="1:9" ht="13.5" customHeight="1" thickBot="1" x14ac:dyDescent="0.4">
      <c r="A12" s="2" t="s">
        <v>14</v>
      </c>
      <c r="B12" s="2" t="s">
        <v>17</v>
      </c>
      <c r="C12" s="3">
        <v>2508126.3315700004</v>
      </c>
      <c r="D12" s="3">
        <v>501842.40597000008</v>
      </c>
      <c r="E12" s="3">
        <v>20.008657444932769</v>
      </c>
      <c r="F12" s="3">
        <v>145777.98077000002</v>
      </c>
      <c r="G12" s="3">
        <v>15095.112949999999</v>
      </c>
      <c r="H12" s="3">
        <v>0</v>
      </c>
      <c r="I12" s="3">
        <v>340969.31225000002</v>
      </c>
    </row>
    <row r="13" spans="1:9" ht="13.5" customHeight="1" thickBot="1" x14ac:dyDescent="0.4">
      <c r="A13" s="2" t="s">
        <v>16</v>
      </c>
      <c r="B13" s="2" t="s">
        <v>19</v>
      </c>
      <c r="C13" s="3">
        <v>1231186.3575299999</v>
      </c>
      <c r="D13" s="3">
        <v>365821.77237999998</v>
      </c>
      <c r="E13" s="3">
        <v>29.712948827171044</v>
      </c>
      <c r="F13" s="3">
        <v>127142.44622</v>
      </c>
      <c r="G13" s="3">
        <v>92668.633400000006</v>
      </c>
      <c r="H13" s="3">
        <v>5194.5767400000004</v>
      </c>
      <c r="I13" s="3">
        <v>140816.11602000002</v>
      </c>
    </row>
    <row r="14" spans="1:9" ht="13.5" customHeight="1" thickBot="1" x14ac:dyDescent="0.4">
      <c r="A14" s="2" t="s">
        <v>18</v>
      </c>
      <c r="B14" s="2" t="s">
        <v>15</v>
      </c>
      <c r="C14" s="3">
        <v>2809757.2241599998</v>
      </c>
      <c r="D14" s="3">
        <v>364663.41411000001</v>
      </c>
      <c r="E14" s="3">
        <v>12.978466999725185</v>
      </c>
      <c r="F14" s="3">
        <v>113996.09304000001</v>
      </c>
      <c r="G14" s="3">
        <v>164253.67138999997</v>
      </c>
      <c r="H14" s="3">
        <v>51763.041880000004</v>
      </c>
      <c r="I14" s="3">
        <v>34650.607799999998</v>
      </c>
    </row>
    <row r="15" spans="1:9" ht="13.5" customHeight="1" thickBot="1" x14ac:dyDescent="0.4">
      <c r="A15" s="2" t="s">
        <v>20</v>
      </c>
      <c r="B15" s="2" t="s">
        <v>21</v>
      </c>
      <c r="C15" s="3">
        <v>2105079.9418500001</v>
      </c>
      <c r="D15" s="3">
        <v>239589.46453</v>
      </c>
      <c r="E15" s="3">
        <v>11.381490069182002</v>
      </c>
      <c r="F15" s="3">
        <v>138189.18881999998</v>
      </c>
      <c r="G15" s="3">
        <v>34702.702170000004</v>
      </c>
      <c r="H15" s="3">
        <v>13048.766240000001</v>
      </c>
      <c r="I15" s="3">
        <v>53648.8073</v>
      </c>
    </row>
    <row r="16" spans="1:9" ht="13.5" customHeight="1" thickBot="1" x14ac:dyDescent="0.4">
      <c r="A16" s="2" t="s">
        <v>22</v>
      </c>
      <c r="B16" s="2" t="s">
        <v>25</v>
      </c>
      <c r="C16" s="3">
        <v>1290732.9380899998</v>
      </c>
      <c r="D16" s="3">
        <v>178625.80888999999</v>
      </c>
      <c r="E16" s="3">
        <v>13.839098981569867</v>
      </c>
      <c r="F16" s="3">
        <v>111092.25318000001</v>
      </c>
      <c r="G16" s="3">
        <v>45051.260869999998</v>
      </c>
      <c r="H16" s="3">
        <v>4722.5353399999995</v>
      </c>
      <c r="I16" s="3">
        <v>17759.7595</v>
      </c>
    </row>
    <row r="17" spans="1:9" ht="13.5" customHeight="1" thickBot="1" x14ac:dyDescent="0.4">
      <c r="A17" s="2" t="s">
        <v>24</v>
      </c>
      <c r="B17" s="2" t="s">
        <v>23</v>
      </c>
      <c r="C17" s="3">
        <v>829406.63454999996</v>
      </c>
      <c r="D17" s="3">
        <v>170869.27405000004</v>
      </c>
      <c r="E17" s="3">
        <v>20.601387417488684</v>
      </c>
      <c r="F17" s="3">
        <v>107062.44331</v>
      </c>
      <c r="G17" s="3">
        <v>27197.95117</v>
      </c>
      <c r="H17" s="3">
        <v>23394.37559</v>
      </c>
      <c r="I17" s="3">
        <v>13214.503980000001</v>
      </c>
    </row>
    <row r="18" spans="1:9" ht="13.5" customHeight="1" thickBot="1" x14ac:dyDescent="0.4">
      <c r="A18" s="2" t="s">
        <v>26</v>
      </c>
      <c r="B18" s="2" t="s">
        <v>31</v>
      </c>
      <c r="C18" s="3">
        <v>655840.60588000005</v>
      </c>
      <c r="D18" s="3">
        <v>92086.003530000016</v>
      </c>
      <c r="E18" s="3">
        <v>14.040912182684995</v>
      </c>
      <c r="F18" s="3">
        <v>41697.788950000002</v>
      </c>
      <c r="G18" s="3">
        <v>47301.782610000002</v>
      </c>
      <c r="H18" s="3">
        <v>1498.6994099999999</v>
      </c>
      <c r="I18" s="3">
        <v>1587.7325600000001</v>
      </c>
    </row>
    <row r="19" spans="1:9" ht="13.5" customHeight="1" thickBot="1" x14ac:dyDescent="0.4">
      <c r="A19" s="2" t="s">
        <v>28</v>
      </c>
      <c r="B19" s="2" t="s">
        <v>27</v>
      </c>
      <c r="C19" s="3">
        <v>719794.62794999999</v>
      </c>
      <c r="D19" s="3">
        <v>91454.465890000007</v>
      </c>
      <c r="E19" s="3">
        <v>12.705633292994348</v>
      </c>
      <c r="F19" s="3">
        <v>266.26609000000002</v>
      </c>
      <c r="G19" s="3">
        <v>2020.4811299999999</v>
      </c>
      <c r="H19" s="3">
        <v>6274.41759</v>
      </c>
      <c r="I19" s="3">
        <v>82893.301080000005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436638.35243999999</v>
      </c>
      <c r="D21" s="3">
        <v>70852.54538000001</v>
      </c>
      <c r="E21" s="3">
        <v>16.226825926780243</v>
      </c>
      <c r="F21" s="3">
        <v>5523.2526500000004</v>
      </c>
      <c r="G21" s="3">
        <v>29086.80745</v>
      </c>
      <c r="H21" s="3">
        <v>2639.34204</v>
      </c>
      <c r="I21" s="3">
        <v>33603.143240000005</v>
      </c>
    </row>
    <row r="22" spans="1:9" ht="13.5" customHeight="1" thickBot="1" x14ac:dyDescent="0.4">
      <c r="A22" s="2" t="s">
        <v>34</v>
      </c>
      <c r="B22" s="2" t="s">
        <v>48</v>
      </c>
      <c r="C22" s="3">
        <v>3394151.29856</v>
      </c>
      <c r="D22" s="3">
        <v>70517.830319999994</v>
      </c>
      <c r="E22" s="3">
        <v>2.0776277813519339</v>
      </c>
      <c r="F22" s="3">
        <v>39281.62515</v>
      </c>
      <c r="G22" s="3">
        <v>14880.99698</v>
      </c>
      <c r="H22" s="3">
        <v>13042.03441</v>
      </c>
      <c r="I22" s="3">
        <v>3313.1737799999996</v>
      </c>
    </row>
    <row r="23" spans="1:9" ht="13.5" customHeight="1" thickBot="1" x14ac:dyDescent="0.4">
      <c r="A23" s="2" t="s">
        <v>36</v>
      </c>
      <c r="B23" s="2" t="s">
        <v>37</v>
      </c>
      <c r="C23" s="3">
        <v>335971.80353999999</v>
      </c>
      <c r="D23" s="3">
        <v>63399.982789999995</v>
      </c>
      <c r="E23" s="3">
        <v>18.870626082897385</v>
      </c>
      <c r="F23" s="3">
        <v>11164.169309999999</v>
      </c>
      <c r="G23" s="3">
        <v>4930</v>
      </c>
      <c r="H23" s="3">
        <v>3000</v>
      </c>
      <c r="I23" s="3">
        <v>44305.813479999997</v>
      </c>
    </row>
    <row r="24" spans="1:9" ht="13.5" customHeight="1" thickBot="1" x14ac:dyDescent="0.4">
      <c r="A24" s="2" t="s">
        <v>38</v>
      </c>
      <c r="B24" s="2" t="s">
        <v>39</v>
      </c>
      <c r="C24" s="3">
        <v>2474958.37488</v>
      </c>
      <c r="D24" s="3">
        <v>62433.13132</v>
      </c>
      <c r="E24" s="3">
        <v>2.5225931859572026</v>
      </c>
      <c r="F24" s="3">
        <v>14436.636330000001</v>
      </c>
      <c r="G24" s="3">
        <v>0</v>
      </c>
      <c r="H24" s="3">
        <v>1994.7999</v>
      </c>
      <c r="I24" s="3">
        <v>46001.695090000001</v>
      </c>
    </row>
    <row r="25" spans="1:9" ht="13.5" customHeight="1" thickBot="1" x14ac:dyDescent="0.4">
      <c r="A25" s="2" t="s">
        <v>40</v>
      </c>
      <c r="B25" s="2" t="s">
        <v>41</v>
      </c>
      <c r="C25" s="3">
        <v>1129701.93221</v>
      </c>
      <c r="D25" s="3">
        <v>58196.653940000004</v>
      </c>
      <c r="E25" s="3">
        <v>5.1515052139595561</v>
      </c>
      <c r="F25" s="3">
        <v>31814.37023</v>
      </c>
      <c r="G25" s="3">
        <v>2300</v>
      </c>
      <c r="H25" s="3">
        <v>10228.92337</v>
      </c>
      <c r="I25" s="3">
        <v>13853.360339999999</v>
      </c>
    </row>
    <row r="26" spans="1:9" ht="13.5" customHeight="1" thickBot="1" x14ac:dyDescent="0.4">
      <c r="A26" s="2" t="s">
        <v>42</v>
      </c>
      <c r="B26" s="2" t="s">
        <v>35</v>
      </c>
      <c r="C26" s="3">
        <v>255466.89027999999</v>
      </c>
      <c r="D26" s="3">
        <v>58042.59304</v>
      </c>
      <c r="E26" s="3">
        <v>22.720201814169904</v>
      </c>
      <c r="F26" s="3">
        <v>21274.940139999999</v>
      </c>
      <c r="G26" s="3">
        <v>19938.376960000001</v>
      </c>
      <c r="H26" s="3">
        <v>6278.6171699999995</v>
      </c>
      <c r="I26" s="3">
        <v>10550.65877</v>
      </c>
    </row>
    <row r="27" spans="1:9" ht="13.5" customHeight="1" thickBot="1" x14ac:dyDescent="0.4">
      <c r="A27" s="2" t="s">
        <v>43</v>
      </c>
      <c r="B27" s="2" t="s">
        <v>44</v>
      </c>
      <c r="C27" s="3">
        <v>351192.00082000002</v>
      </c>
      <c r="D27" s="3">
        <v>48383.74598</v>
      </c>
      <c r="E27" s="3">
        <v>13.777006841564882</v>
      </c>
      <c r="F27" s="3">
        <v>2978.26539</v>
      </c>
      <c r="G27" s="3">
        <v>5664.7632100000001</v>
      </c>
      <c r="H27" s="3">
        <v>10721.862519999999</v>
      </c>
      <c r="I27" s="3">
        <v>29018.854859999999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536565.77495999995</v>
      </c>
      <c r="D28" s="3">
        <v>40044.978739999999</v>
      </c>
      <c r="E28" s="3">
        <v>7.4632003397878437</v>
      </c>
      <c r="F28" s="3">
        <v>0</v>
      </c>
      <c r="G28" s="3">
        <v>30266.85974</v>
      </c>
      <c r="H28" s="3">
        <v>0</v>
      </c>
      <c r="I28" s="3">
        <v>9778.1190000000006</v>
      </c>
    </row>
    <row r="29" spans="1:9" ht="13.5" customHeight="1" thickBot="1" x14ac:dyDescent="0.4">
      <c r="A29" s="2" t="s">
        <v>47</v>
      </c>
      <c r="B29" s="2" t="s">
        <v>105</v>
      </c>
      <c r="C29" s="3">
        <v>215754.36</v>
      </c>
      <c r="D29" s="3">
        <v>35305.500890000003</v>
      </c>
      <c r="E29" s="3">
        <v>16.363748519381023</v>
      </c>
      <c r="F29" s="3">
        <v>2973.5500999999999</v>
      </c>
      <c r="G29" s="3">
        <v>400</v>
      </c>
      <c r="H29" s="3">
        <v>1266.54288</v>
      </c>
      <c r="I29" s="3">
        <v>30665.407910000005</v>
      </c>
    </row>
    <row r="30" spans="1:9" ht="13.5" customHeight="1" thickBot="1" x14ac:dyDescent="0.4">
      <c r="A30" s="2" t="s">
        <v>49</v>
      </c>
      <c r="B30" s="2" t="s">
        <v>50</v>
      </c>
      <c r="C30" s="3">
        <v>63151.51728</v>
      </c>
      <c r="D30" s="3">
        <v>35207.142669999994</v>
      </c>
      <c r="E30" s="3">
        <v>55.750272022601187</v>
      </c>
      <c r="F30" s="3">
        <v>23571.568239999997</v>
      </c>
      <c r="G30" s="3">
        <v>2300</v>
      </c>
      <c r="H30" s="3">
        <v>7930.9134999999997</v>
      </c>
      <c r="I30" s="3">
        <v>1404.66093</v>
      </c>
    </row>
    <row r="31" spans="1:9" ht="13.5" customHeight="1" thickBot="1" x14ac:dyDescent="0.4">
      <c r="A31" s="2" t="s">
        <v>51</v>
      </c>
      <c r="B31" s="2" t="s">
        <v>56</v>
      </c>
      <c r="C31" s="3">
        <v>394535.73215</v>
      </c>
      <c r="D31" s="3">
        <v>18326.889510000001</v>
      </c>
      <c r="E31" s="3">
        <v>4.6451786280874128</v>
      </c>
      <c r="F31" s="3">
        <v>14012.58937</v>
      </c>
      <c r="G31" s="3">
        <v>1754.32699</v>
      </c>
      <c r="H31" s="3">
        <v>0.15399000000000002</v>
      </c>
      <c r="I31" s="3">
        <v>2559.81916</v>
      </c>
    </row>
    <row r="32" spans="1:9" ht="13.5" customHeight="1" thickBot="1" x14ac:dyDescent="0.4">
      <c r="A32" s="2" t="s">
        <v>53</v>
      </c>
      <c r="B32" s="2" t="s">
        <v>54</v>
      </c>
      <c r="C32" s="3">
        <v>3669897.1052800003</v>
      </c>
      <c r="D32" s="3">
        <v>16477.190140000002</v>
      </c>
      <c r="E32" s="3">
        <v>0.44898234657025488</v>
      </c>
      <c r="F32" s="3">
        <v>103.5</v>
      </c>
      <c r="G32" s="3">
        <v>1087.40687</v>
      </c>
      <c r="H32" s="3">
        <v>2236.3772200000003</v>
      </c>
      <c r="I32" s="3">
        <v>13049.906050000001</v>
      </c>
    </row>
    <row r="33" spans="1:9" ht="13.5" customHeight="1" thickBot="1" x14ac:dyDescent="0.4">
      <c r="A33" s="2" t="s">
        <v>55</v>
      </c>
      <c r="B33" s="2" t="s">
        <v>110</v>
      </c>
      <c r="C33" s="3">
        <v>21199.694869999996</v>
      </c>
      <c r="D33" s="3">
        <v>14500</v>
      </c>
      <c r="E33" s="3">
        <v>68.397210850988074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72</v>
      </c>
      <c r="C34" s="3">
        <v>96403.386450000005</v>
      </c>
      <c r="D34" s="3">
        <v>14247.837840000002</v>
      </c>
      <c r="E34" s="3">
        <v>14.779395584189045</v>
      </c>
      <c r="F34" s="3">
        <v>2675.6752499999998</v>
      </c>
      <c r="G34" s="3">
        <v>146.55934999999999</v>
      </c>
      <c r="H34" s="3">
        <v>11216.248190000002</v>
      </c>
      <c r="I34" s="3">
        <v>209.35504999999998</v>
      </c>
    </row>
    <row r="35" spans="1:9" ht="13.5" customHeight="1" thickBot="1" x14ac:dyDescent="0.4">
      <c r="A35" s="2" t="s">
        <v>59</v>
      </c>
      <c r="B35" s="2" t="s">
        <v>58</v>
      </c>
      <c r="C35" s="3">
        <v>223308.83249999999</v>
      </c>
      <c r="D35" s="3">
        <v>11575.034420000002</v>
      </c>
      <c r="E35" s="3">
        <v>5.1834198810743422</v>
      </c>
      <c r="F35" s="3">
        <v>1174.5075900000002</v>
      </c>
      <c r="G35" s="3">
        <v>154.53764000000001</v>
      </c>
      <c r="H35" s="3">
        <v>291.23246</v>
      </c>
      <c r="I35" s="3">
        <v>9954.756730000001</v>
      </c>
    </row>
    <row r="36" spans="1:9" ht="13.5" customHeight="1" thickBot="1" x14ac:dyDescent="0.4">
      <c r="A36" s="2" t="s">
        <v>61</v>
      </c>
      <c r="B36" s="2" t="s">
        <v>60</v>
      </c>
      <c r="C36" s="3">
        <v>183371.60015000001</v>
      </c>
      <c r="D36" s="3">
        <v>9447.7575199999992</v>
      </c>
      <c r="E36" s="3">
        <v>5.1522468649843427</v>
      </c>
      <c r="F36" s="3">
        <v>0</v>
      </c>
      <c r="G36" s="3">
        <v>0</v>
      </c>
      <c r="H36" s="3">
        <v>0</v>
      </c>
      <c r="I36" s="3">
        <v>9447.7575199999992</v>
      </c>
    </row>
    <row r="37" spans="1:9" ht="13.5" customHeight="1" thickBot="1" x14ac:dyDescent="0.4">
      <c r="A37" s="2" t="s">
        <v>63</v>
      </c>
      <c r="B37" s="2" t="s">
        <v>64</v>
      </c>
      <c r="C37" s="3">
        <v>67649.742029999994</v>
      </c>
      <c r="D37" s="3">
        <v>7304.5778300000002</v>
      </c>
      <c r="E37" s="3">
        <v>10.797643288514992</v>
      </c>
      <c r="F37" s="3">
        <v>0</v>
      </c>
      <c r="G37" s="3">
        <v>0</v>
      </c>
      <c r="H37" s="3">
        <v>1112.4666599999998</v>
      </c>
      <c r="I37" s="3">
        <v>6192.1111700000001</v>
      </c>
    </row>
    <row r="38" spans="1:9" ht="13.5" customHeight="1" thickBot="1" x14ac:dyDescent="0.4">
      <c r="A38" s="2" t="s">
        <v>65</v>
      </c>
      <c r="B38" s="2" t="s">
        <v>62</v>
      </c>
      <c r="C38" s="3">
        <v>199486.86306</v>
      </c>
      <c r="D38" s="3">
        <v>7090.7026999999998</v>
      </c>
      <c r="E38" s="3">
        <v>3.5544710018660814</v>
      </c>
      <c r="F38" s="3">
        <v>899.37278000000003</v>
      </c>
      <c r="G38" s="3">
        <v>666.86513000000002</v>
      </c>
      <c r="H38" s="3">
        <v>0</v>
      </c>
      <c r="I38" s="3">
        <v>5524.46479</v>
      </c>
    </row>
    <row r="39" spans="1:9" ht="13.5" customHeight="1" thickBot="1" x14ac:dyDescent="0.4">
      <c r="A39" s="2" t="s">
        <v>67</v>
      </c>
      <c r="B39" s="2" t="s">
        <v>74</v>
      </c>
      <c r="C39" s="3">
        <v>209066.18730000002</v>
      </c>
      <c r="D39" s="3">
        <v>4402.1191699999999</v>
      </c>
      <c r="E39" s="3">
        <v>2.1056102982751432</v>
      </c>
      <c r="F39" s="3">
        <v>0</v>
      </c>
      <c r="G39" s="3">
        <v>0</v>
      </c>
      <c r="H39" s="3">
        <v>361.90115999999995</v>
      </c>
      <c r="I39" s="3">
        <v>4040.2180099999996</v>
      </c>
    </row>
    <row r="40" spans="1:9" ht="13.5" customHeight="1" thickBot="1" x14ac:dyDescent="0.4">
      <c r="A40" s="2" t="s">
        <v>69</v>
      </c>
      <c r="B40" s="2" t="s">
        <v>68</v>
      </c>
      <c r="C40" s="3">
        <v>104942.80209</v>
      </c>
      <c r="D40" s="3">
        <v>2927.1704299999997</v>
      </c>
      <c r="E40" s="3">
        <v>2.7893008112072604</v>
      </c>
      <c r="F40" s="3">
        <v>0</v>
      </c>
      <c r="G40" s="3">
        <v>193.00510999999997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15663.471019999999</v>
      </c>
      <c r="D41" s="3">
        <v>2206.83383</v>
      </c>
      <c r="E41" s="3">
        <v>14.089047230860841</v>
      </c>
      <c r="F41" s="3">
        <v>806.83382999999992</v>
      </c>
      <c r="G41" s="3">
        <v>0</v>
      </c>
      <c r="H41" s="3">
        <v>0</v>
      </c>
      <c r="I41" s="3">
        <v>1400</v>
      </c>
    </row>
    <row r="42" spans="1:9" ht="13.5" customHeight="1" thickBot="1" x14ac:dyDescent="0.4">
      <c r="A42" s="2" t="s">
        <v>73</v>
      </c>
      <c r="B42" s="2" t="s">
        <v>70</v>
      </c>
      <c r="C42" s="3">
        <v>43752.099369999996</v>
      </c>
      <c r="D42" s="3">
        <v>2091.42056</v>
      </c>
      <c r="E42" s="3">
        <v>4.7801604725602003</v>
      </c>
      <c r="F42" s="3">
        <v>0</v>
      </c>
      <c r="G42" s="3">
        <v>0</v>
      </c>
      <c r="H42" s="3">
        <v>1291.42056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256109.57809</v>
      </c>
      <c r="D43" s="3">
        <v>1263.2617700000001</v>
      </c>
      <c r="E43" s="3">
        <v>0.49325049825199219</v>
      </c>
      <c r="F43" s="3">
        <v>0</v>
      </c>
      <c r="G43" s="3">
        <v>0</v>
      </c>
      <c r="H43" s="3">
        <v>0</v>
      </c>
      <c r="I43" s="3">
        <v>1263.2617700000001</v>
      </c>
    </row>
    <row r="44" spans="1:9" ht="13.5" customHeight="1" thickBot="1" x14ac:dyDescent="0.4">
      <c r="A44" s="2" t="s">
        <v>77</v>
      </c>
      <c r="B44" s="2" t="s">
        <v>98</v>
      </c>
      <c r="C44" s="3">
        <v>127726.99936</v>
      </c>
      <c r="D44" s="3">
        <v>952.14885000000004</v>
      </c>
      <c r="E44" s="3">
        <v>0.74545621111504989</v>
      </c>
      <c r="F44" s="3">
        <v>0</v>
      </c>
      <c r="G44" s="3">
        <v>0</v>
      </c>
      <c r="H44" s="3">
        <v>452</v>
      </c>
      <c r="I44" s="3">
        <v>500.14884999999998</v>
      </c>
    </row>
    <row r="45" spans="1:9" ht="13.5" customHeight="1" thickBot="1" x14ac:dyDescent="0.4">
      <c r="A45" s="2" t="s">
        <v>79</v>
      </c>
      <c r="B45" s="2" t="s">
        <v>78</v>
      </c>
      <c r="C45" s="3">
        <v>13142.014690000002</v>
      </c>
      <c r="D45" s="3">
        <v>220.42630000000003</v>
      </c>
      <c r="E45" s="3">
        <v>1.6772641425193839</v>
      </c>
      <c r="F45" s="3">
        <v>121.58498</v>
      </c>
      <c r="G45" s="3">
        <v>0</v>
      </c>
      <c r="H45" s="3">
        <v>0</v>
      </c>
      <c r="I45" s="3">
        <v>98.84132000000001</v>
      </c>
    </row>
    <row r="46" spans="1:9" ht="13.5" customHeight="1" thickBot="1" x14ac:dyDescent="0.4">
      <c r="A46" s="2" t="s">
        <v>80</v>
      </c>
      <c r="B46" s="2" t="s">
        <v>90</v>
      </c>
      <c r="C46" s="3">
        <v>3543.4826499999999</v>
      </c>
      <c r="D46" s="3">
        <v>200</v>
      </c>
      <c r="E46" s="3">
        <v>5.6441647879946588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50186.557540000002</v>
      </c>
      <c r="D47" s="3">
        <v>150</v>
      </c>
      <c r="E47" s="3">
        <v>0.29888481568086445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101</v>
      </c>
      <c r="C48" s="3">
        <v>29992.203730000001</v>
      </c>
      <c r="D48" s="3">
        <v>66.447000000000003</v>
      </c>
      <c r="E48" s="3">
        <v>0.22154757482370571</v>
      </c>
      <c r="F48" s="3">
        <v>0</v>
      </c>
      <c r="G48" s="3">
        <v>0</v>
      </c>
      <c r="H48" s="3">
        <v>0</v>
      </c>
      <c r="I48" s="3">
        <v>66.447000000000003</v>
      </c>
    </row>
    <row r="49" spans="1:9" ht="13.5" customHeight="1" thickBot="1" x14ac:dyDescent="0.4">
      <c r="A49" s="2" t="s">
        <v>85</v>
      </c>
      <c r="B49" s="2" t="s">
        <v>82</v>
      </c>
      <c r="C49" s="3">
        <v>392596.70987999998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86</v>
      </c>
      <c r="C50" s="3">
        <v>259130.26956000002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100</v>
      </c>
      <c r="C51" s="3">
        <v>414980.74549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25619.39674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382392.05966999999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48323.437770000004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96</v>
      </c>
      <c r="C55" s="3">
        <v>8410.6680400000005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50186765.522890002</v>
      </c>
      <c r="D56" s="3">
        <v>6573517.6930899993</v>
      </c>
      <c r="E56" s="3">
        <v>13.098109879370174</v>
      </c>
      <c r="F56" s="3">
        <v>2476605.7469600001</v>
      </c>
      <c r="G56" s="3">
        <v>1303197.5660699999</v>
      </c>
      <c r="H56" s="3">
        <v>602014.01375000004</v>
      </c>
      <c r="I56" s="3">
        <v>2191700.36631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215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10022145.714639999</v>
      </c>
      <c r="D9" s="40">
        <v>1258122.47771</v>
      </c>
      <c r="E9" s="40">
        <v>12.553424321821414</v>
      </c>
      <c r="F9" s="40">
        <v>520010.16444999998</v>
      </c>
      <c r="G9" s="40">
        <v>275340.38738999999</v>
      </c>
      <c r="H9" s="40">
        <v>36223.023420000005</v>
      </c>
      <c r="I9" s="40">
        <v>426548.90244999999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7204357.0173000004</v>
      </c>
      <c r="D10" s="40">
        <v>1253840.02125</v>
      </c>
      <c r="E10" s="40">
        <v>17.403912913242959</v>
      </c>
      <c r="F10" s="40">
        <v>496870.08726999996</v>
      </c>
      <c r="G10" s="40">
        <v>565443.51884000003</v>
      </c>
      <c r="H10" s="40">
        <v>121977.19676000001</v>
      </c>
      <c r="I10" s="40">
        <v>69549.218379999991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5784722.02501</v>
      </c>
      <c r="D11" s="40">
        <v>757929.76</v>
      </c>
      <c r="E11" s="40">
        <v>13.102267606345178</v>
      </c>
      <c r="F11" s="40">
        <v>452399.12761999998</v>
      </c>
      <c r="G11" s="40">
        <v>159917.25261000003</v>
      </c>
      <c r="H11" s="40">
        <v>109519.29083</v>
      </c>
      <c r="I11" s="40">
        <v>36094.088939999994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1931384.1854999999</v>
      </c>
      <c r="D12" s="40">
        <v>603983.71609</v>
      </c>
      <c r="E12" s="40">
        <v>31.272064906839841</v>
      </c>
      <c r="F12" s="40">
        <v>336541.49591</v>
      </c>
      <c r="G12" s="40">
        <v>110207.98824999999</v>
      </c>
      <c r="H12" s="40">
        <v>21509.205719999998</v>
      </c>
      <c r="I12" s="40">
        <v>135725.02621000001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3044504.51602</v>
      </c>
      <c r="D13" s="40">
        <v>494569.77027999994</v>
      </c>
      <c r="E13" s="40">
        <v>16.244671922068221</v>
      </c>
      <c r="F13" s="40">
        <v>87227.110589999997</v>
      </c>
      <c r="G13" s="40">
        <v>3326.3848800000001</v>
      </c>
      <c r="H13" s="40">
        <v>0</v>
      </c>
      <c r="I13" s="40">
        <v>404016.27480999997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953627.21457000007</v>
      </c>
      <c r="D14" s="40">
        <v>206058.70385999998</v>
      </c>
      <c r="E14" s="40">
        <v>21.607888356344137</v>
      </c>
      <c r="F14" s="40">
        <v>121285.6761</v>
      </c>
      <c r="G14" s="40">
        <v>33977.53213</v>
      </c>
      <c r="H14" s="40">
        <v>25815.76239</v>
      </c>
      <c r="I14" s="40">
        <v>24979.733239999998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2198351.67466</v>
      </c>
      <c r="D15" s="40">
        <v>194885.77885</v>
      </c>
      <c r="E15" s="40">
        <v>8.865086559917275</v>
      </c>
      <c r="F15" s="40">
        <v>122859.18845999999</v>
      </c>
      <c r="G15" s="40">
        <v>27130.95709</v>
      </c>
      <c r="H15" s="40">
        <v>6024.0079400000004</v>
      </c>
      <c r="I15" s="40">
        <v>38871.625359999998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726258.90864000004</v>
      </c>
      <c r="D16" s="40">
        <v>114842.18259</v>
      </c>
      <c r="E16" s="40">
        <v>15.812843219376774</v>
      </c>
      <c r="F16" s="40">
        <v>85128.745209999994</v>
      </c>
      <c r="G16" s="40">
        <v>14078.308580000003</v>
      </c>
      <c r="H16" s="40">
        <v>2202.5131699999997</v>
      </c>
      <c r="I16" s="40">
        <v>13432.61563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94219.352809999997</v>
      </c>
      <c r="D17" s="40">
        <v>81216.604089999993</v>
      </c>
      <c r="E17" s="40">
        <v>86.199492639032485</v>
      </c>
      <c r="F17" s="40">
        <v>68211.092999999993</v>
      </c>
      <c r="G17" s="40">
        <v>1216.21931</v>
      </c>
      <c r="H17" s="40">
        <v>648.57928000000004</v>
      </c>
      <c r="I17" s="40">
        <v>11140.7125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472501.62332000001</v>
      </c>
      <c r="D18" s="40">
        <v>74363.782579999999</v>
      </c>
      <c r="E18" s="40">
        <v>15.738312613084378</v>
      </c>
      <c r="F18" s="40">
        <v>28916.990170000001</v>
      </c>
      <c r="G18" s="40">
        <v>24292.559739999997</v>
      </c>
      <c r="H18" s="40">
        <v>227.83781999999999</v>
      </c>
      <c r="I18" s="40">
        <v>20926.394850000001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3688963.8990199999</v>
      </c>
      <c r="D19" s="40">
        <v>71648.981319999992</v>
      </c>
      <c r="E19" s="40">
        <v>1.9422521683943306</v>
      </c>
      <c r="F19" s="40">
        <v>60655.571429999996</v>
      </c>
      <c r="G19" s="40">
        <v>5636.8013499999997</v>
      </c>
      <c r="H19" s="40">
        <v>1760.5063300000002</v>
      </c>
      <c r="I19" s="40">
        <v>3596.10221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3309228.3581999997</v>
      </c>
      <c r="D20" s="40">
        <v>68445.433430000005</v>
      </c>
      <c r="E20" s="40">
        <v>2.0683200438675611</v>
      </c>
      <c r="F20" s="40">
        <v>16244.930400000001</v>
      </c>
      <c r="G20" s="40">
        <v>7456</v>
      </c>
      <c r="H20" s="40">
        <v>0</v>
      </c>
      <c r="I20" s="40">
        <v>44744.50303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321526.27487999998</v>
      </c>
      <c r="D21" s="40">
        <v>62773.150399999999</v>
      </c>
      <c r="E21" s="40">
        <v>19.523490085974526</v>
      </c>
      <c r="F21" s="40">
        <v>37196.389909999998</v>
      </c>
      <c r="G21" s="40">
        <v>14560.645769999999</v>
      </c>
      <c r="H21" s="40">
        <v>8021.2575099999995</v>
      </c>
      <c r="I21" s="40">
        <v>2994.8572100000001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268081.09490000003</v>
      </c>
      <c r="D22" s="40">
        <v>59677.982329999999</v>
      </c>
      <c r="E22" s="40">
        <v>22.261167782928208</v>
      </c>
      <c r="F22" s="40">
        <v>10752.90884</v>
      </c>
      <c r="G22" s="40">
        <v>11119.138580000001</v>
      </c>
      <c r="H22" s="40">
        <v>24178.5039</v>
      </c>
      <c r="I22" s="40">
        <v>13627.43101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1244848.4893099999</v>
      </c>
      <c r="D23" s="40">
        <v>59562.086009999999</v>
      </c>
      <c r="E23" s="40">
        <v>4.7846855678809828</v>
      </c>
      <c r="F23" s="40">
        <v>20250.755069999999</v>
      </c>
      <c r="G23" s="40">
        <v>1193.76511</v>
      </c>
      <c r="H23" s="40">
        <v>14031.26996</v>
      </c>
      <c r="I23" s="40">
        <v>24086.295870000002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15</v>
      </c>
      <c r="C24" s="48">
        <v>2995917.5216399999</v>
      </c>
      <c r="D24" s="40">
        <v>57062.558270000001</v>
      </c>
      <c r="E24" s="40">
        <v>1.9046772101644274</v>
      </c>
      <c r="F24" s="40">
        <v>15048.465819999998</v>
      </c>
      <c r="G24" s="40">
        <v>39005.838340000002</v>
      </c>
      <c r="H24" s="40">
        <v>2147.7424100000003</v>
      </c>
      <c r="I24" s="40">
        <v>860.51169999999991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274721.25195999997</v>
      </c>
      <c r="D25" s="40">
        <v>55226.560539999999</v>
      </c>
      <c r="E25" s="40">
        <v>20.102762398607993</v>
      </c>
      <c r="F25" s="40">
        <v>18202.566350000001</v>
      </c>
      <c r="G25" s="40">
        <v>8207.9009499999993</v>
      </c>
      <c r="H25" s="40">
        <v>12613.52967</v>
      </c>
      <c r="I25" s="40">
        <v>16202.563569999998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236903.41402</v>
      </c>
      <c r="D26" s="40">
        <v>38989.238219999999</v>
      </c>
      <c r="E26" s="40">
        <v>16.45786253494364</v>
      </c>
      <c r="F26" s="40">
        <v>4729.7457300000005</v>
      </c>
      <c r="G26" s="40">
        <v>24252.825270000001</v>
      </c>
      <c r="H26" s="40">
        <v>906.66721999999993</v>
      </c>
      <c r="I26" s="40">
        <v>9100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8">
        <v>495627.00712000002</v>
      </c>
      <c r="D27" s="40">
        <v>38406.181909999999</v>
      </c>
      <c r="E27" s="40">
        <v>7.7490091052889678</v>
      </c>
      <c r="F27" s="40">
        <v>13453.59945</v>
      </c>
      <c r="G27" s="40">
        <v>7044.7533900000008</v>
      </c>
      <c r="H27" s="40">
        <v>0</v>
      </c>
      <c r="I27" s="40">
        <v>17907.82907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58</v>
      </c>
      <c r="C28" s="48">
        <v>343523.80791999999</v>
      </c>
      <c r="D28" s="40">
        <v>38344.179860000004</v>
      </c>
      <c r="E28" s="40">
        <v>11.162015259486649</v>
      </c>
      <c r="F28" s="40">
        <v>5889.7816900000007</v>
      </c>
      <c r="G28" s="40">
        <v>0</v>
      </c>
      <c r="H28" s="40">
        <v>6473.9408100000019</v>
      </c>
      <c r="I28" s="40">
        <v>25980.45736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4962946.3279200001</v>
      </c>
      <c r="D29" s="40">
        <v>28010.593650000003</v>
      </c>
      <c r="E29" s="40">
        <v>0.56439445037761282</v>
      </c>
      <c r="F29" s="40">
        <v>162</v>
      </c>
      <c r="G29" s="40">
        <v>3672.8837999999996</v>
      </c>
      <c r="H29" s="40">
        <v>3352.1338500000002</v>
      </c>
      <c r="I29" s="40">
        <v>20823.576000000001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141257.64190000002</v>
      </c>
      <c r="D30" s="40">
        <v>22380.308659999999</v>
      </c>
      <c r="E30" s="40">
        <v>15.843609137864275</v>
      </c>
      <c r="F30" s="40">
        <v>577.00136999999995</v>
      </c>
      <c r="G30" s="40">
        <v>5434.4625500000002</v>
      </c>
      <c r="H30" s="40">
        <v>13038.976480000001</v>
      </c>
      <c r="I30" s="40">
        <v>3329.8682599999997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73842.49841</v>
      </c>
      <c r="D31" s="40">
        <v>19590.188589999998</v>
      </c>
      <c r="E31" s="40">
        <v>26.529693620641403</v>
      </c>
      <c r="F31" s="40">
        <v>2816.94569</v>
      </c>
      <c r="G31" s="40">
        <v>3408.9990899999998</v>
      </c>
      <c r="H31" s="40">
        <v>0</v>
      </c>
      <c r="I31" s="40">
        <v>13364.243809999998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498376.49520999996</v>
      </c>
      <c r="D32" s="40">
        <v>17758.437449999998</v>
      </c>
      <c r="E32" s="40">
        <v>3.5632574209819343</v>
      </c>
      <c r="F32" s="40">
        <v>9308.9931500000002</v>
      </c>
      <c r="G32" s="40">
        <v>7636.5097599999999</v>
      </c>
      <c r="H32" s="40">
        <v>0</v>
      </c>
      <c r="I32" s="40">
        <v>812.93454000000008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473376.66591000004</v>
      </c>
      <c r="D33" s="40">
        <v>14183.97921</v>
      </c>
      <c r="E33" s="40">
        <v>2.99634101793617</v>
      </c>
      <c r="F33" s="40">
        <v>0</v>
      </c>
      <c r="G33" s="40">
        <v>7120.5794299999998</v>
      </c>
      <c r="H33" s="40">
        <v>0</v>
      </c>
      <c r="I33" s="40">
        <v>7063.3997799999997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328393.56879000005</v>
      </c>
      <c r="D34" s="40">
        <v>6973.1520699999992</v>
      </c>
      <c r="E34" s="40">
        <v>2.1234131032752246</v>
      </c>
      <c r="F34" s="40">
        <v>1350.8336499999998</v>
      </c>
      <c r="G34" s="40">
        <v>3630.2453399999999</v>
      </c>
      <c r="H34" s="40">
        <v>345.44263000000001</v>
      </c>
      <c r="I34" s="40">
        <v>1646.6304499999999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78748.26079</v>
      </c>
      <c r="D35" s="40">
        <v>6933.9822999999997</v>
      </c>
      <c r="E35" s="40">
        <v>8.8052513546820137</v>
      </c>
      <c r="F35" s="40">
        <v>0</v>
      </c>
      <c r="G35" s="40">
        <v>0</v>
      </c>
      <c r="H35" s="40">
        <v>6258.9822999999997</v>
      </c>
      <c r="I35" s="40">
        <v>675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190173.09495</v>
      </c>
      <c r="D36" s="40">
        <v>5787.0786799999996</v>
      </c>
      <c r="E36" s="40">
        <v>3.0430585785657689</v>
      </c>
      <c r="F36" s="40">
        <v>0</v>
      </c>
      <c r="G36" s="40">
        <v>0</v>
      </c>
      <c r="H36" s="40">
        <v>0</v>
      </c>
      <c r="I36" s="40">
        <v>5787.0786799999996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47754.830110000003</v>
      </c>
      <c r="D37" s="40">
        <v>5638.0298499999999</v>
      </c>
      <c r="E37" s="40">
        <v>11.806198110250172</v>
      </c>
      <c r="F37" s="40">
        <v>0</v>
      </c>
      <c r="G37" s="40">
        <v>0</v>
      </c>
      <c r="H37" s="40">
        <v>725.11595999999997</v>
      </c>
      <c r="I37" s="40">
        <v>4912.9138899999998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153079.57583000002</v>
      </c>
      <c r="D38" s="40">
        <v>3260.6785499999996</v>
      </c>
      <c r="E38" s="40">
        <v>2.1300546022031654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96571.616569999998</v>
      </c>
      <c r="D39" s="40">
        <v>2734.1653199999996</v>
      </c>
      <c r="E39" s="40">
        <v>2.8312307664624607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15995.08361</v>
      </c>
      <c r="D40" s="40">
        <v>2236.77</v>
      </c>
      <c r="E40" s="40">
        <v>13.984109458493791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497.86165999999997</v>
      </c>
      <c r="D41" s="40">
        <v>385.96315999999996</v>
      </c>
      <c r="E41" s="40">
        <v>77.52417810200528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121308.01262000001</v>
      </c>
      <c r="D42" s="40">
        <v>0.63617999999999997</v>
      </c>
      <c r="E42" s="40">
        <v>5.2443361840643428E-4</v>
      </c>
      <c r="F42" s="40">
        <v>0</v>
      </c>
      <c r="G42" s="40">
        <v>0</v>
      </c>
      <c r="H42" s="40">
        <v>0.63617999999999997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417268.62847000005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42316.394569999997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127228.31134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22570.716099999998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536747.87552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328.18097999999998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4242.1573699999999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50" t="s">
        <v>184</v>
      </c>
      <c r="C51" s="49">
        <v>54143433.150069997</v>
      </c>
      <c r="D51" s="47">
        <v>5725823.1132599991</v>
      </c>
      <c r="E51" s="47">
        <v>10.575286383095928</v>
      </c>
      <c r="F51" s="47">
        <v>2536090.1673300001</v>
      </c>
      <c r="G51" s="47">
        <v>1364312.4575499999</v>
      </c>
      <c r="H51" s="47">
        <v>420736.28786000004</v>
      </c>
      <c r="I51" s="47">
        <v>1404684.20052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216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9979196.6087600011</v>
      </c>
      <c r="D9" s="40">
        <v>1256508.51896</v>
      </c>
      <c r="E9" s="40">
        <v>12.591279320591839</v>
      </c>
      <c r="F9" s="40">
        <v>513520.69381000003</v>
      </c>
      <c r="G9" s="40">
        <v>279093.25270000001</v>
      </c>
      <c r="H9" s="40">
        <v>36120.719859999997</v>
      </c>
      <c r="I9" s="40">
        <v>427773.85258999997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7228878.0011099996</v>
      </c>
      <c r="D10" s="40">
        <v>1254722.3902499999</v>
      </c>
      <c r="E10" s="40">
        <v>17.357083492864817</v>
      </c>
      <c r="F10" s="40">
        <v>494785.62122000003</v>
      </c>
      <c r="G10" s="40">
        <v>569050.67385000002</v>
      </c>
      <c r="H10" s="40">
        <v>121510.89582999999</v>
      </c>
      <c r="I10" s="40">
        <v>69375.199349999995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5755475.9901700001</v>
      </c>
      <c r="D11" s="40">
        <v>730848.37482000003</v>
      </c>
      <c r="E11" s="40">
        <v>12.698313329223234</v>
      </c>
      <c r="F11" s="40">
        <v>424912.11554000003</v>
      </c>
      <c r="G11" s="40">
        <v>157266.95437999998</v>
      </c>
      <c r="H11" s="40">
        <v>114104.06482</v>
      </c>
      <c r="I11" s="40">
        <v>34565.240079999996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1948793.7068399999</v>
      </c>
      <c r="D12" s="40">
        <v>600427.83678000001</v>
      </c>
      <c r="E12" s="40">
        <v>30.810230691559621</v>
      </c>
      <c r="F12" s="40">
        <v>335276.18205</v>
      </c>
      <c r="G12" s="40">
        <v>110187.10020999999</v>
      </c>
      <c r="H12" s="40">
        <v>21766.785059999998</v>
      </c>
      <c r="I12" s="40">
        <v>133197.76945999998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3041057.10042</v>
      </c>
      <c r="D13" s="40">
        <v>491541.98170999996</v>
      </c>
      <c r="E13" s="40">
        <v>16.163523586653902</v>
      </c>
      <c r="F13" s="40">
        <v>87155.438900000008</v>
      </c>
      <c r="G13" s="40">
        <v>3326.3848800000001</v>
      </c>
      <c r="H13" s="40">
        <v>0</v>
      </c>
      <c r="I13" s="40">
        <v>401060.15792999999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955623.76614999992</v>
      </c>
      <c r="D14" s="40">
        <v>205085.76458999998</v>
      </c>
      <c r="E14" s="40">
        <v>21.460931786601108</v>
      </c>
      <c r="F14" s="40">
        <v>121116.75240000001</v>
      </c>
      <c r="G14" s="40">
        <v>33801.110139999997</v>
      </c>
      <c r="H14" s="40">
        <v>23876.785350000002</v>
      </c>
      <c r="I14" s="40">
        <v>26291.116699999999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2211794.1829200001</v>
      </c>
      <c r="D15" s="40">
        <v>191036.42787000001</v>
      </c>
      <c r="E15" s="40">
        <v>8.6371701917487922</v>
      </c>
      <c r="F15" s="40">
        <v>119338.56563</v>
      </c>
      <c r="G15" s="40">
        <v>27130.95709</v>
      </c>
      <c r="H15" s="40">
        <v>5971.0212899999997</v>
      </c>
      <c r="I15" s="40">
        <v>38595.883860000002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732444.55835000006</v>
      </c>
      <c r="D16" s="40">
        <v>116433.04544</v>
      </c>
      <c r="E16" s="40">
        <v>15.896499484178328</v>
      </c>
      <c r="F16" s="40">
        <v>86411.143100000001</v>
      </c>
      <c r="G16" s="40">
        <v>14540.744259999999</v>
      </c>
      <c r="H16" s="40">
        <v>2098.95363</v>
      </c>
      <c r="I16" s="40">
        <v>13382.204449999999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94634.027589999998</v>
      </c>
      <c r="D17" s="40">
        <v>81592.143020000003</v>
      </c>
      <c r="E17" s="40">
        <v>86.218609836090138</v>
      </c>
      <c r="F17" s="40">
        <v>68589.093939999992</v>
      </c>
      <c r="G17" s="40">
        <v>1216.21931</v>
      </c>
      <c r="H17" s="40">
        <v>648.57928000000004</v>
      </c>
      <c r="I17" s="40">
        <v>11138.25049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48</v>
      </c>
      <c r="C18" s="48">
        <v>3718233.59161</v>
      </c>
      <c r="D18" s="40">
        <v>72921.392520000009</v>
      </c>
      <c r="E18" s="40">
        <v>1.9611837374753249</v>
      </c>
      <c r="F18" s="40">
        <v>61005.432770000007</v>
      </c>
      <c r="G18" s="40">
        <v>6674.0510400000003</v>
      </c>
      <c r="H18" s="40">
        <v>1687.0697600000001</v>
      </c>
      <c r="I18" s="40">
        <v>3554.8389500000003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33</v>
      </c>
      <c r="C19" s="48">
        <v>470109.80202999996</v>
      </c>
      <c r="D19" s="40">
        <v>72561.609629999992</v>
      </c>
      <c r="E19" s="40">
        <v>15.435034393384015</v>
      </c>
      <c r="F19" s="40">
        <v>27905.694629999998</v>
      </c>
      <c r="G19" s="40">
        <v>24473.98156</v>
      </c>
      <c r="H19" s="40">
        <v>227.83781999999999</v>
      </c>
      <c r="I19" s="40">
        <v>19954.095619999996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3337509.99915</v>
      </c>
      <c r="D20" s="40">
        <v>68641.907719999988</v>
      </c>
      <c r="E20" s="40">
        <v>2.0566802118190437</v>
      </c>
      <c r="F20" s="40">
        <v>17868.577499999999</v>
      </c>
      <c r="G20" s="40">
        <v>7456</v>
      </c>
      <c r="H20" s="40">
        <v>0</v>
      </c>
      <c r="I20" s="40">
        <v>43317.330219999996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321099.01682000002</v>
      </c>
      <c r="D21" s="40">
        <v>63655.315070000004</v>
      </c>
      <c r="E21" s="40">
        <v>19.824201176450053</v>
      </c>
      <c r="F21" s="40">
        <v>37508.463909999999</v>
      </c>
      <c r="G21" s="40">
        <v>14566.24964</v>
      </c>
      <c r="H21" s="40">
        <v>8271.9207399999996</v>
      </c>
      <c r="I21" s="40">
        <v>3308.6807799999997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253697.39648</v>
      </c>
      <c r="D22" s="40">
        <v>61001.19170000001</v>
      </c>
      <c r="E22" s="40">
        <v>24.044863111083988</v>
      </c>
      <c r="F22" s="40">
        <v>10961.363230000001</v>
      </c>
      <c r="G22" s="40">
        <v>11119.138580000001</v>
      </c>
      <c r="H22" s="40">
        <v>23642.520390000001</v>
      </c>
      <c r="I22" s="40">
        <v>15278.1695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1240803.3604100002</v>
      </c>
      <c r="D23" s="40">
        <v>59695.797919999997</v>
      </c>
      <c r="E23" s="40">
        <v>4.8110603037273076</v>
      </c>
      <c r="F23" s="40">
        <v>21224.77346</v>
      </c>
      <c r="G23" s="40">
        <v>1346.8844299999998</v>
      </c>
      <c r="H23" s="40">
        <v>14221.038830000001</v>
      </c>
      <c r="I23" s="40">
        <v>22903.101200000001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105</v>
      </c>
      <c r="C24" s="48">
        <v>275143.88368999999</v>
      </c>
      <c r="D24" s="40">
        <v>56010.950920000003</v>
      </c>
      <c r="E24" s="40">
        <v>20.356967477825748</v>
      </c>
      <c r="F24" s="40">
        <v>18921.197800000002</v>
      </c>
      <c r="G24" s="40">
        <v>7982.2394299999996</v>
      </c>
      <c r="H24" s="40">
        <v>12646.51341</v>
      </c>
      <c r="I24" s="40">
        <v>16461.00028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35</v>
      </c>
      <c r="C25" s="48">
        <v>243291.58614</v>
      </c>
      <c r="D25" s="40">
        <v>44093.422790000004</v>
      </c>
      <c r="E25" s="40">
        <v>18.123694078194234</v>
      </c>
      <c r="F25" s="40">
        <v>3632.6202000000003</v>
      </c>
      <c r="G25" s="40">
        <v>24447.096380000003</v>
      </c>
      <c r="H25" s="40">
        <v>6913.7062099999994</v>
      </c>
      <c r="I25" s="40">
        <v>9100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8">
        <v>498647.86281999998</v>
      </c>
      <c r="D26" s="40">
        <v>38603.352480000001</v>
      </c>
      <c r="E26" s="40">
        <v>7.7416059224011748</v>
      </c>
      <c r="F26" s="40">
        <v>13233.430540000001</v>
      </c>
      <c r="G26" s="40">
        <v>7201.7666799999997</v>
      </c>
      <c r="H26" s="40">
        <v>0</v>
      </c>
      <c r="I26" s="40">
        <v>18168.15526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342705.68923000002</v>
      </c>
      <c r="D27" s="40">
        <v>38290.206899999997</v>
      </c>
      <c r="E27" s="40">
        <v>11.172912532042121</v>
      </c>
      <c r="F27" s="40">
        <v>5907.1985500000001</v>
      </c>
      <c r="G27" s="40">
        <v>0</v>
      </c>
      <c r="H27" s="40">
        <v>6429.9302600000001</v>
      </c>
      <c r="I27" s="40">
        <v>25953.078089999999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15</v>
      </c>
      <c r="C28" s="48">
        <v>2987214.9440799998</v>
      </c>
      <c r="D28" s="40">
        <v>25279.340219999998</v>
      </c>
      <c r="E28" s="40">
        <v>0.84625113000649876</v>
      </c>
      <c r="F28" s="40">
        <v>15017.938269999999</v>
      </c>
      <c r="G28" s="40">
        <v>7863.13148</v>
      </c>
      <c r="H28" s="40">
        <v>2187.7424100000003</v>
      </c>
      <c r="I28" s="40">
        <v>210.52806000000001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4963717.4263399998</v>
      </c>
      <c r="D29" s="40">
        <v>24799.781129999996</v>
      </c>
      <c r="E29" s="40">
        <v>0.49962113069530895</v>
      </c>
      <c r="F29" s="40">
        <v>162</v>
      </c>
      <c r="G29" s="40">
        <v>666.05150000000003</v>
      </c>
      <c r="H29" s="40">
        <v>3349.8109100000001</v>
      </c>
      <c r="I29" s="40">
        <v>20621.918719999998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141690.01420999999</v>
      </c>
      <c r="D30" s="40">
        <v>21072.997159999999</v>
      </c>
      <c r="E30" s="40">
        <v>14.872605721365465</v>
      </c>
      <c r="F30" s="40">
        <v>577.00136999999995</v>
      </c>
      <c r="G30" s="40">
        <v>5434.4625500000002</v>
      </c>
      <c r="H30" s="40">
        <v>10945.752279999999</v>
      </c>
      <c r="I30" s="40">
        <v>4115.7809600000001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56</v>
      </c>
      <c r="C31" s="48">
        <v>492508.91282999999</v>
      </c>
      <c r="D31" s="40">
        <v>19893.814829999999</v>
      </c>
      <c r="E31" s="40">
        <v>4.0392801656498705</v>
      </c>
      <c r="F31" s="40">
        <v>9305.9285400000008</v>
      </c>
      <c r="G31" s="40">
        <v>7774.5974200000001</v>
      </c>
      <c r="H31" s="40">
        <v>2000.0303799999999</v>
      </c>
      <c r="I31" s="40">
        <v>813.25848999999994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101</v>
      </c>
      <c r="C32" s="48">
        <v>72804.253769999996</v>
      </c>
      <c r="D32" s="40">
        <v>19714.79638</v>
      </c>
      <c r="E32" s="40">
        <v>27.079181997087865</v>
      </c>
      <c r="F32" s="40">
        <v>2724.9011</v>
      </c>
      <c r="G32" s="40">
        <v>3627.1200899999999</v>
      </c>
      <c r="H32" s="40">
        <v>0</v>
      </c>
      <c r="I32" s="40">
        <v>13362.775190000002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463359.33897000004</v>
      </c>
      <c r="D33" s="40">
        <v>13999.167150000001</v>
      </c>
      <c r="E33" s="40">
        <v>3.0212334084209256</v>
      </c>
      <c r="F33" s="40">
        <v>0</v>
      </c>
      <c r="G33" s="40">
        <v>6937.9565000000002</v>
      </c>
      <c r="H33" s="40">
        <v>0</v>
      </c>
      <c r="I33" s="40">
        <v>7061.21065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328335.87785000005</v>
      </c>
      <c r="D34" s="40">
        <v>7252.5791799999997</v>
      </c>
      <c r="E34" s="40">
        <v>2.2088902460161037</v>
      </c>
      <c r="F34" s="40">
        <v>1330.48326</v>
      </c>
      <c r="G34" s="40">
        <v>3630.2453399999999</v>
      </c>
      <c r="H34" s="40">
        <v>345.44263000000001</v>
      </c>
      <c r="I34" s="40">
        <v>1946.40795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80168.427100000001</v>
      </c>
      <c r="D35" s="40">
        <v>6934.0819099999999</v>
      </c>
      <c r="E35" s="40">
        <v>8.6493924863345608</v>
      </c>
      <c r="F35" s="40">
        <v>0</v>
      </c>
      <c r="G35" s="40">
        <v>0</v>
      </c>
      <c r="H35" s="40">
        <v>6258.9822999999997</v>
      </c>
      <c r="I35" s="40">
        <v>675.09960999999998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189742.96859</v>
      </c>
      <c r="D36" s="40">
        <v>5767.0928600000007</v>
      </c>
      <c r="E36" s="40">
        <v>3.0394237545959548</v>
      </c>
      <c r="F36" s="40">
        <v>0</v>
      </c>
      <c r="G36" s="40">
        <v>0</v>
      </c>
      <c r="H36" s="40">
        <v>0</v>
      </c>
      <c r="I36" s="40">
        <v>5767.0928600000007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47656.091229999998</v>
      </c>
      <c r="D37" s="40">
        <v>5584.3232500000004</v>
      </c>
      <c r="E37" s="40">
        <v>11.717963235903433</v>
      </c>
      <c r="F37" s="40">
        <v>0</v>
      </c>
      <c r="G37" s="40">
        <v>0</v>
      </c>
      <c r="H37" s="40">
        <v>673.73014000000001</v>
      </c>
      <c r="I37" s="40">
        <v>4910.5931100000007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157168.02367</v>
      </c>
      <c r="D38" s="40">
        <v>3260.6785499999996</v>
      </c>
      <c r="E38" s="40">
        <v>2.0746450033922477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62672.69109</v>
      </c>
      <c r="D39" s="40">
        <v>2734.1653199999996</v>
      </c>
      <c r="E39" s="40">
        <v>4.3626103689622173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16104.136400000001</v>
      </c>
      <c r="D40" s="40">
        <v>2236.77</v>
      </c>
      <c r="E40" s="40">
        <v>13.889412908847444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504.42259000000001</v>
      </c>
      <c r="D41" s="40">
        <v>385.96315999999996</v>
      </c>
      <c r="E41" s="40">
        <v>76.515835660730417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115212.08292</v>
      </c>
      <c r="D42" s="40">
        <v>3.10406</v>
      </c>
      <c r="E42" s="40">
        <v>2.6942139412194912E-3</v>
      </c>
      <c r="F42" s="40">
        <v>0</v>
      </c>
      <c r="G42" s="40">
        <v>0</v>
      </c>
      <c r="H42" s="40">
        <v>3.10406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414989.00033999997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41798.1633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116354.64705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22593.95851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539020.15041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324.35730000000001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128996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5519.3366900000001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54037595.355930001</v>
      </c>
      <c r="D51" s="47">
        <v>5662590.2862499999</v>
      </c>
      <c r="E51" s="47">
        <v>10.478982732211078</v>
      </c>
      <c r="F51" s="47">
        <v>2498392.6117199999</v>
      </c>
      <c r="G51" s="47">
        <v>1336814.36944</v>
      </c>
      <c r="H51" s="47">
        <v>428637.10297000001</v>
      </c>
      <c r="I51" s="47">
        <v>1398746.2021199998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9.08984375" style="64" bestFit="1" customWidth="1"/>
    <col min="4" max="4" width="13.36328125" style="64" bestFit="1" customWidth="1"/>
    <col min="5" max="5" width="11.90625" style="64" bestFit="1" customWidth="1"/>
    <col min="6" max="7" width="18" style="64" bestFit="1" customWidth="1"/>
    <col min="8" max="9" width="16.3632812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3" t="s">
        <v>217</v>
      </c>
      <c r="B2" s="134"/>
      <c r="C2" s="134"/>
      <c r="D2" s="134"/>
      <c r="E2" s="134"/>
      <c r="F2" s="134"/>
      <c r="G2" s="134"/>
      <c r="H2" s="134"/>
      <c r="I2" s="134"/>
    </row>
    <row r="3" spans="1:13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3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3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3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</row>
    <row r="7" spans="1:13" ht="12" customHeight="1" x14ac:dyDescent="0.2">
      <c r="A7" s="135"/>
      <c r="B7" s="135"/>
      <c r="C7" s="135"/>
      <c r="D7" s="135"/>
      <c r="E7" s="135"/>
      <c r="F7" s="135"/>
      <c r="G7" s="135"/>
      <c r="H7" s="135"/>
      <c r="I7" s="135"/>
    </row>
    <row r="8" spans="1:13" ht="12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2" customHeight="1" x14ac:dyDescent="0.2">
      <c r="A9" s="63">
        <v>1</v>
      </c>
      <c r="B9" s="86" t="s">
        <v>126</v>
      </c>
      <c r="C9" s="90">
        <v>9961996315.1499996</v>
      </c>
      <c r="D9" s="90">
        <v>1276707028.8500001</v>
      </c>
      <c r="E9" s="92">
        <v>0.12815774955752696</v>
      </c>
      <c r="F9" s="90">
        <v>525139791.48000002</v>
      </c>
      <c r="G9" s="90">
        <v>277872165.44</v>
      </c>
      <c r="H9" s="90">
        <v>34904379.619999997</v>
      </c>
      <c r="I9" s="90">
        <v>438790692.31</v>
      </c>
      <c r="K9" s="66"/>
      <c r="L9" s="66"/>
      <c r="M9" s="66"/>
    </row>
    <row r="10" spans="1:13" ht="12" customHeight="1" x14ac:dyDescent="0.2">
      <c r="A10" s="63">
        <v>2</v>
      </c>
      <c r="B10" s="86" t="s">
        <v>145</v>
      </c>
      <c r="C10" s="90">
        <v>7267812713.1700001</v>
      </c>
      <c r="D10" s="90">
        <v>1256304733.5599999</v>
      </c>
      <c r="E10" s="92">
        <v>0.17285871047329696</v>
      </c>
      <c r="F10" s="90">
        <v>498507896.08999997</v>
      </c>
      <c r="G10" s="90">
        <v>568067460.74000001</v>
      </c>
      <c r="H10" s="90">
        <v>121140163.02</v>
      </c>
      <c r="I10" s="90">
        <v>68589213.709999993</v>
      </c>
      <c r="K10" s="66"/>
      <c r="L10" s="66"/>
      <c r="M10" s="66"/>
    </row>
    <row r="11" spans="1:13" ht="12" customHeight="1" x14ac:dyDescent="0.2">
      <c r="A11" s="63">
        <v>3</v>
      </c>
      <c r="B11" s="86" t="s">
        <v>141</v>
      </c>
      <c r="C11" s="90">
        <v>5762921080.9499998</v>
      </c>
      <c r="D11" s="90">
        <v>716006155.02999997</v>
      </c>
      <c r="E11" s="92">
        <v>0.12424361620998783</v>
      </c>
      <c r="F11" s="90">
        <v>425764674.58999997</v>
      </c>
      <c r="G11" s="90">
        <v>157527147.56999999</v>
      </c>
      <c r="H11" s="90">
        <v>114548971.53</v>
      </c>
      <c r="I11" s="90">
        <v>18165361.34</v>
      </c>
      <c r="K11" s="66"/>
      <c r="L11" s="66"/>
      <c r="M11" s="66"/>
    </row>
    <row r="12" spans="1:13" ht="12" customHeight="1" x14ac:dyDescent="0.2">
      <c r="A12" s="63">
        <v>4</v>
      </c>
      <c r="B12" s="67" t="s">
        <v>230</v>
      </c>
      <c r="C12" s="81">
        <v>3062827373.3800001</v>
      </c>
      <c r="D12" s="90">
        <v>500987858.98000002</v>
      </c>
      <c r="E12" s="92">
        <v>0.16357038706596516</v>
      </c>
      <c r="F12" s="81">
        <v>86016361.170000002</v>
      </c>
      <c r="G12" s="81">
        <v>3326384.88</v>
      </c>
      <c r="H12" s="81">
        <v>410675392.98000002</v>
      </c>
      <c r="I12" s="81">
        <v>969719.95</v>
      </c>
      <c r="K12" s="66"/>
      <c r="L12" s="66"/>
      <c r="M12" s="66"/>
    </row>
    <row r="13" spans="1:13" ht="12" customHeight="1" x14ac:dyDescent="0.2">
      <c r="A13" s="63">
        <v>5</v>
      </c>
      <c r="B13" s="86" t="s">
        <v>133</v>
      </c>
      <c r="C13" s="90">
        <v>1958892476.3800001</v>
      </c>
      <c r="D13" s="90">
        <v>485276455.25000006</v>
      </c>
      <c r="E13" s="92">
        <v>0.24773001126982869</v>
      </c>
      <c r="F13" s="90">
        <v>292571360.93000001</v>
      </c>
      <c r="G13" s="90">
        <v>116646773.29000001</v>
      </c>
      <c r="H13" s="90">
        <v>27434097.68</v>
      </c>
      <c r="I13" s="90">
        <v>48624223.350000001</v>
      </c>
      <c r="K13" s="66"/>
      <c r="L13" s="66"/>
      <c r="M13" s="66"/>
    </row>
    <row r="14" spans="1:13" ht="12" customHeight="1" x14ac:dyDescent="0.2">
      <c r="A14" s="63">
        <v>6</v>
      </c>
      <c r="B14" s="86" t="s">
        <v>153</v>
      </c>
      <c r="C14" s="90">
        <v>949500963.9599998</v>
      </c>
      <c r="D14" s="90">
        <v>233344622.84999996</v>
      </c>
      <c r="E14" s="92">
        <v>0.24575501416745293</v>
      </c>
      <c r="F14" s="90">
        <v>121097728.98</v>
      </c>
      <c r="G14" s="90">
        <v>35029192.469999999</v>
      </c>
      <c r="H14" s="87">
        <v>0</v>
      </c>
      <c r="I14" s="90">
        <v>77217701.399999991</v>
      </c>
      <c r="K14" s="66"/>
      <c r="L14" s="66"/>
      <c r="M14" s="66"/>
    </row>
    <row r="15" spans="1:13" ht="12" customHeight="1" x14ac:dyDescent="0.2">
      <c r="A15" s="63">
        <v>7</v>
      </c>
      <c r="B15" s="86" t="s">
        <v>192</v>
      </c>
      <c r="C15" s="90">
        <v>2209114002.1999998</v>
      </c>
      <c r="D15" s="90">
        <v>186791169.60999998</v>
      </c>
      <c r="E15" s="92">
        <v>8.4554789578074954E-2</v>
      </c>
      <c r="F15" s="90">
        <v>115395464.45</v>
      </c>
      <c r="G15" s="90">
        <v>27268957.09</v>
      </c>
      <c r="H15" s="90">
        <v>5709636.0099999998</v>
      </c>
      <c r="I15" s="90">
        <v>38417112.060000002</v>
      </c>
      <c r="K15" s="66"/>
      <c r="L15" s="66"/>
      <c r="M15" s="66"/>
    </row>
    <row r="16" spans="1:13" ht="12" customHeight="1" x14ac:dyDescent="0.2">
      <c r="A16" s="63">
        <v>8</v>
      </c>
      <c r="B16" s="86" t="s">
        <v>139</v>
      </c>
      <c r="C16" s="90">
        <v>740204619.68000007</v>
      </c>
      <c r="D16" s="90">
        <v>118229991.62</v>
      </c>
      <c r="E16" s="92">
        <v>0.15972609259195431</v>
      </c>
      <c r="F16" s="90">
        <v>87102856.25</v>
      </c>
      <c r="G16" s="90">
        <v>14876059.949999999</v>
      </c>
      <c r="H16" s="90">
        <v>2350251.13</v>
      </c>
      <c r="I16" s="90">
        <v>13900824.290000001</v>
      </c>
      <c r="K16" s="66"/>
      <c r="L16" s="66"/>
      <c r="M16" s="66"/>
    </row>
    <row r="17" spans="1:13" ht="12" customHeight="1" x14ac:dyDescent="0.2">
      <c r="A17" s="63">
        <v>9</v>
      </c>
      <c r="B17" s="86" t="s">
        <v>149</v>
      </c>
      <c r="C17" s="90">
        <v>94918169.38000001</v>
      </c>
      <c r="D17" s="90">
        <v>80093181.480000004</v>
      </c>
      <c r="E17" s="92">
        <v>0.8438129601862745</v>
      </c>
      <c r="F17" s="90">
        <v>12019574.42</v>
      </c>
      <c r="G17" s="87">
        <v>0</v>
      </c>
      <c r="H17" s="90">
        <v>58949607.060000002</v>
      </c>
      <c r="I17" s="90">
        <v>9124000</v>
      </c>
      <c r="K17" s="66"/>
      <c r="L17" s="66"/>
      <c r="M17" s="66"/>
    </row>
    <row r="18" spans="1:13" ht="12" customHeight="1" x14ac:dyDescent="0.2">
      <c r="A18" s="63">
        <v>10</v>
      </c>
      <c r="B18" s="86" t="s">
        <v>142</v>
      </c>
      <c r="C18" s="90">
        <v>3723213064.8600001</v>
      </c>
      <c r="D18" s="90">
        <v>75806354.689999998</v>
      </c>
      <c r="E18" s="92">
        <v>2.0360466449118046E-2</v>
      </c>
      <c r="F18" s="90">
        <v>62288522.880000003</v>
      </c>
      <c r="G18" s="90">
        <v>7795961.7000000002</v>
      </c>
      <c r="H18" s="90">
        <v>1630490.66</v>
      </c>
      <c r="I18" s="90">
        <v>4091379.45</v>
      </c>
      <c r="K18" s="66"/>
      <c r="L18" s="66"/>
      <c r="M18" s="66"/>
    </row>
    <row r="19" spans="1:13" ht="12" customHeight="1" x14ac:dyDescent="0.2">
      <c r="A19" s="63">
        <v>11</v>
      </c>
      <c r="B19" s="86" t="s">
        <v>127</v>
      </c>
      <c r="C19" s="90">
        <v>477465403.89999998</v>
      </c>
      <c r="D19" s="90">
        <v>72037703.069999993</v>
      </c>
      <c r="E19" s="92">
        <v>0.15087523092057895</v>
      </c>
      <c r="F19" s="90">
        <v>27378554.190000001</v>
      </c>
      <c r="G19" s="90">
        <v>24407440.739999998</v>
      </c>
      <c r="H19" s="90">
        <v>227837.82</v>
      </c>
      <c r="I19" s="90">
        <v>20023870.32</v>
      </c>
      <c r="K19" s="66"/>
      <c r="L19" s="66"/>
      <c r="M19" s="66"/>
    </row>
    <row r="20" spans="1:13" ht="12" customHeight="1" x14ac:dyDescent="0.2">
      <c r="A20" s="63">
        <v>12</v>
      </c>
      <c r="B20" s="86" t="s">
        <v>162</v>
      </c>
      <c r="C20" s="90">
        <v>318231780.64000005</v>
      </c>
      <c r="D20" s="90">
        <v>67932211.24000001</v>
      </c>
      <c r="E20" s="92">
        <v>0.21346771558573019</v>
      </c>
      <c r="F20" s="90">
        <v>37997345.740000002</v>
      </c>
      <c r="G20" s="90">
        <v>14612544.140000001</v>
      </c>
      <c r="H20" s="90">
        <v>14150345.43</v>
      </c>
      <c r="I20" s="90">
        <v>1171975.9300000002</v>
      </c>
      <c r="K20" s="66"/>
      <c r="L20" s="66"/>
      <c r="M20" s="66"/>
    </row>
    <row r="21" spans="1:13" ht="12" customHeight="1" x14ac:dyDescent="0.2">
      <c r="A21" s="63">
        <v>13</v>
      </c>
      <c r="B21" s="86" t="s">
        <v>125</v>
      </c>
      <c r="C21" s="90">
        <v>3362593505.0200005</v>
      </c>
      <c r="D21" s="90">
        <v>66032768.189999998</v>
      </c>
      <c r="E21" s="92">
        <v>1.9637451892838068E-2</v>
      </c>
      <c r="F21" s="90">
        <v>34806452.530000001</v>
      </c>
      <c r="G21" s="90">
        <v>7921878.4000000004</v>
      </c>
      <c r="H21" s="90">
        <v>15980191.15</v>
      </c>
      <c r="I21" s="90">
        <v>7324246.1099999994</v>
      </c>
      <c r="K21" s="66"/>
      <c r="L21" s="66"/>
      <c r="M21" s="66"/>
    </row>
    <row r="22" spans="1:13" ht="12" customHeight="1" x14ac:dyDescent="0.2">
      <c r="A22" s="63">
        <v>14</v>
      </c>
      <c r="B22" s="86" t="s">
        <v>140</v>
      </c>
      <c r="C22" s="90">
        <v>1237255924.8299999</v>
      </c>
      <c r="D22" s="90">
        <v>60109415.32</v>
      </c>
      <c r="E22" s="92">
        <v>4.8582847019511412E-2</v>
      </c>
      <c r="F22" s="90">
        <v>21945634.710000001</v>
      </c>
      <c r="G22" s="90">
        <v>1447901.83</v>
      </c>
      <c r="H22" s="90">
        <v>12535947.49</v>
      </c>
      <c r="I22" s="90">
        <v>24179931.289999999</v>
      </c>
      <c r="K22" s="66"/>
      <c r="L22" s="66"/>
      <c r="M22" s="66"/>
    </row>
    <row r="23" spans="1:13" ht="12" customHeight="1" x14ac:dyDescent="0.2">
      <c r="A23" s="63">
        <v>15</v>
      </c>
      <c r="B23" s="86" t="s">
        <v>169</v>
      </c>
      <c r="C23" s="90">
        <v>275214485.10999995</v>
      </c>
      <c r="D23" s="90">
        <v>58225470.010000005</v>
      </c>
      <c r="E23" s="92">
        <v>0.21156397341051281</v>
      </c>
      <c r="F23" s="90">
        <v>19477884.440000001</v>
      </c>
      <c r="G23" s="90">
        <v>7966967.6799999997</v>
      </c>
      <c r="H23" s="90">
        <v>12296199.16</v>
      </c>
      <c r="I23" s="90">
        <v>18484418.73</v>
      </c>
      <c r="K23" s="66"/>
      <c r="L23" s="66"/>
      <c r="M23" s="66"/>
    </row>
    <row r="24" spans="1:13" ht="12" customHeight="1" x14ac:dyDescent="0.2">
      <c r="A24" s="63">
        <v>16</v>
      </c>
      <c r="B24" s="86" t="s">
        <v>128</v>
      </c>
      <c r="C24" s="90">
        <v>255643473.07999998</v>
      </c>
      <c r="D24" s="90">
        <v>53508329.609999999</v>
      </c>
      <c r="E24" s="92">
        <v>0.20930841286628635</v>
      </c>
      <c r="F24" s="90">
        <v>10378520.17</v>
      </c>
      <c r="G24" s="90">
        <v>11113379.720000001</v>
      </c>
      <c r="H24" s="90">
        <v>22288255.270000003</v>
      </c>
      <c r="I24" s="90">
        <v>9728174.4499999993</v>
      </c>
      <c r="K24" s="66"/>
      <c r="L24" s="66"/>
      <c r="M24" s="66"/>
    </row>
    <row r="25" spans="1:13" ht="12" customHeight="1" x14ac:dyDescent="0.2">
      <c r="A25" s="63">
        <v>17</v>
      </c>
      <c r="B25" s="86" t="s">
        <v>154</v>
      </c>
      <c r="C25" s="90">
        <v>506921261.77000004</v>
      </c>
      <c r="D25" s="90">
        <v>41375252.509999998</v>
      </c>
      <c r="E25" s="92">
        <v>8.1620668988180559E-2</v>
      </c>
      <c r="F25" s="90">
        <v>13230765.039999999</v>
      </c>
      <c r="G25" s="90">
        <v>7264226.2000000002</v>
      </c>
      <c r="H25" s="87">
        <v>0</v>
      </c>
      <c r="I25" s="90">
        <v>20880261.27</v>
      </c>
      <c r="K25" s="66"/>
      <c r="L25" s="66"/>
      <c r="M25" s="66"/>
    </row>
    <row r="26" spans="1:13" ht="12" customHeight="1" x14ac:dyDescent="0.2">
      <c r="A26" s="63">
        <v>18</v>
      </c>
      <c r="B26" s="86" t="s">
        <v>159</v>
      </c>
      <c r="C26" s="90">
        <v>235946003.92000002</v>
      </c>
      <c r="D26" s="90">
        <v>38413524.369999997</v>
      </c>
      <c r="E26" s="92">
        <v>0.16280642067167414</v>
      </c>
      <c r="F26" s="90">
        <v>4034605.42</v>
      </c>
      <c r="G26" s="90">
        <v>24358651.98</v>
      </c>
      <c r="H26" s="90">
        <v>920266.97</v>
      </c>
      <c r="I26" s="90">
        <v>9100000</v>
      </c>
      <c r="K26" s="66"/>
      <c r="L26" s="66"/>
      <c r="M26" s="66"/>
    </row>
    <row r="27" spans="1:13" ht="12" customHeight="1" x14ac:dyDescent="0.2">
      <c r="A27" s="63">
        <v>19</v>
      </c>
      <c r="B27" s="86" t="s">
        <v>157</v>
      </c>
      <c r="C27" s="90">
        <v>340315117.18000001</v>
      </c>
      <c r="D27" s="90">
        <v>29841271.43</v>
      </c>
      <c r="E27" s="92">
        <v>8.768717557209281E-2</v>
      </c>
      <c r="F27" s="90">
        <v>5837965.46</v>
      </c>
      <c r="G27" s="87">
        <v>0</v>
      </c>
      <c r="H27" s="90">
        <v>2884575.38</v>
      </c>
      <c r="I27" s="90">
        <v>21118730.59</v>
      </c>
      <c r="K27" s="66"/>
      <c r="L27" s="66"/>
      <c r="M27" s="66"/>
    </row>
    <row r="28" spans="1:13" ht="12" customHeight="1" x14ac:dyDescent="0.2">
      <c r="A28" s="63">
        <v>20</v>
      </c>
      <c r="B28" s="86" t="s">
        <v>124</v>
      </c>
      <c r="C28" s="90">
        <v>4967320086.2300005</v>
      </c>
      <c r="D28" s="90">
        <v>26115134.52</v>
      </c>
      <c r="E28" s="92">
        <v>5.257389108544514E-3</v>
      </c>
      <c r="F28" s="90">
        <v>162000</v>
      </c>
      <c r="G28" s="90">
        <v>660708.26</v>
      </c>
      <c r="H28" s="90">
        <v>3447430.3</v>
      </c>
      <c r="I28" s="90">
        <v>21844995.960000001</v>
      </c>
      <c r="K28" s="66"/>
      <c r="L28" s="66"/>
      <c r="M28" s="66"/>
    </row>
    <row r="29" spans="1:13" ht="12" customHeight="1" x14ac:dyDescent="0.2">
      <c r="A29" s="63">
        <v>21</v>
      </c>
      <c r="B29" s="86" t="s">
        <v>132</v>
      </c>
      <c r="C29" s="90">
        <v>2981933400.3800006</v>
      </c>
      <c r="D29" s="90">
        <v>25193150.859999999</v>
      </c>
      <c r="E29" s="92">
        <v>8.4485960876220529E-3</v>
      </c>
      <c r="F29" s="90">
        <v>15017278.630000001</v>
      </c>
      <c r="G29" s="90">
        <v>7828110.4800000004</v>
      </c>
      <c r="H29" s="90">
        <v>2186159.15</v>
      </c>
      <c r="I29" s="90">
        <v>161602.6</v>
      </c>
      <c r="K29" s="66"/>
      <c r="L29" s="66"/>
      <c r="M29" s="66"/>
    </row>
    <row r="30" spans="1:13" ht="12" customHeight="1" x14ac:dyDescent="0.2">
      <c r="A30" s="63">
        <v>22</v>
      </c>
      <c r="B30" s="86" t="s">
        <v>135</v>
      </c>
      <c r="C30" s="90">
        <v>460532158.91000003</v>
      </c>
      <c r="D30" s="90">
        <v>22315937.789999999</v>
      </c>
      <c r="E30" s="92">
        <v>4.8456850098846441E-2</v>
      </c>
      <c r="F30" s="90">
        <v>518357.94</v>
      </c>
      <c r="G30" s="90">
        <v>13948380.880000001</v>
      </c>
      <c r="H30" s="87">
        <v>0</v>
      </c>
      <c r="I30" s="90">
        <v>7849198.9699999997</v>
      </c>
      <c r="K30" s="66"/>
      <c r="L30" s="66"/>
      <c r="M30" s="66"/>
    </row>
    <row r="31" spans="1:13" ht="12" customHeight="1" x14ac:dyDescent="0.2">
      <c r="A31" s="63">
        <v>23</v>
      </c>
      <c r="B31" s="86" t="s">
        <v>146</v>
      </c>
      <c r="C31" s="90">
        <v>481979279.56999993</v>
      </c>
      <c r="D31" s="90">
        <v>20636540.960000001</v>
      </c>
      <c r="E31" s="92">
        <v>4.2816240935525253E-2</v>
      </c>
      <c r="F31" s="90">
        <v>9297153.3900000006</v>
      </c>
      <c r="G31" s="90">
        <v>7879776.7599999998</v>
      </c>
      <c r="H31" s="90">
        <v>2000024.53</v>
      </c>
      <c r="I31" s="90">
        <v>1459586.28</v>
      </c>
      <c r="K31" s="66"/>
      <c r="L31" s="66"/>
      <c r="M31" s="66"/>
    </row>
    <row r="32" spans="1:13" ht="12" customHeight="1" x14ac:dyDescent="0.2">
      <c r="A32" s="63">
        <v>24</v>
      </c>
      <c r="B32" s="86" t="s">
        <v>170</v>
      </c>
      <c r="C32" s="90">
        <v>71255187.149999991</v>
      </c>
      <c r="D32" s="90">
        <v>19943749.52</v>
      </c>
      <c r="E32" s="92">
        <v>0.27989189724554675</v>
      </c>
      <c r="F32" s="90">
        <v>2664146.65</v>
      </c>
      <c r="G32" s="90">
        <v>3918305.47</v>
      </c>
      <c r="H32" s="87">
        <v>0</v>
      </c>
      <c r="I32" s="90">
        <v>13361297.399999999</v>
      </c>
      <c r="K32" s="66"/>
      <c r="L32" s="66"/>
      <c r="M32" s="66"/>
    </row>
    <row r="33" spans="1:13" ht="12" customHeight="1" x14ac:dyDescent="0.2">
      <c r="A33" s="63">
        <v>25</v>
      </c>
      <c r="B33" s="86" t="s">
        <v>160</v>
      </c>
      <c r="C33" s="90">
        <v>140630908.66999999</v>
      </c>
      <c r="D33" s="90">
        <v>17089877.219999999</v>
      </c>
      <c r="E33" s="92">
        <v>0.12152290973318362</v>
      </c>
      <c r="F33" s="90">
        <v>65714.62</v>
      </c>
      <c r="G33" s="90">
        <v>622043.18000000005</v>
      </c>
      <c r="H33" s="90">
        <v>16364103.630000001</v>
      </c>
      <c r="I33" s="90">
        <v>38015.79</v>
      </c>
      <c r="K33" s="66"/>
      <c r="L33" s="66"/>
      <c r="M33" s="66"/>
    </row>
    <row r="34" spans="1:13" ht="12" customHeight="1" x14ac:dyDescent="0.2">
      <c r="A34" s="63">
        <v>26</v>
      </c>
      <c r="B34" s="86" t="s">
        <v>152</v>
      </c>
      <c r="C34" s="90">
        <v>328823347.60999995</v>
      </c>
      <c r="D34" s="90">
        <v>7676392.6899999995</v>
      </c>
      <c r="E34" s="92">
        <v>2.3345035399081712E-2</v>
      </c>
      <c r="F34" s="90">
        <v>1329581.9099999999</v>
      </c>
      <c r="G34" s="90">
        <v>3630245.34</v>
      </c>
      <c r="H34" s="87">
        <v>0</v>
      </c>
      <c r="I34" s="90">
        <v>2716565.44</v>
      </c>
      <c r="K34" s="66"/>
      <c r="L34" s="66"/>
      <c r="M34" s="66"/>
    </row>
    <row r="35" spans="1:13" ht="12" customHeight="1" x14ac:dyDescent="0.2">
      <c r="A35" s="63">
        <v>27</v>
      </c>
      <c r="B35" s="86" t="s">
        <v>143</v>
      </c>
      <c r="C35" s="90">
        <v>78188529.960000008</v>
      </c>
      <c r="D35" s="90">
        <v>7134354.8799999999</v>
      </c>
      <c r="E35" s="92">
        <v>9.1245543095001547E-2</v>
      </c>
      <c r="F35" s="87">
        <v>0</v>
      </c>
      <c r="G35" s="87">
        <v>0</v>
      </c>
      <c r="H35" s="90">
        <v>6258982.2999999998</v>
      </c>
      <c r="I35" s="90">
        <v>875372.58</v>
      </c>
      <c r="K35" s="66"/>
      <c r="L35" s="66"/>
      <c r="M35" s="66"/>
    </row>
    <row r="36" spans="1:13" ht="12" customHeight="1" x14ac:dyDescent="0.2">
      <c r="A36" s="63">
        <v>28</v>
      </c>
      <c r="B36" s="86" t="s">
        <v>150</v>
      </c>
      <c r="C36" s="90">
        <v>190019625.26999998</v>
      </c>
      <c r="D36" s="90">
        <v>5610809.7400000002</v>
      </c>
      <c r="E36" s="92">
        <v>2.9527527654196604E-2</v>
      </c>
      <c r="F36" s="87">
        <v>0</v>
      </c>
      <c r="G36" s="87">
        <v>0</v>
      </c>
      <c r="H36" s="87">
        <v>0</v>
      </c>
      <c r="I36" s="90">
        <v>5610809.7400000002</v>
      </c>
      <c r="K36" s="66"/>
      <c r="L36" s="66"/>
      <c r="M36" s="66"/>
    </row>
    <row r="37" spans="1:13" ht="12" customHeight="1" x14ac:dyDescent="0.2">
      <c r="A37" s="63">
        <v>29</v>
      </c>
      <c r="B37" s="86" t="s">
        <v>167</v>
      </c>
      <c r="C37" s="90">
        <v>155932222.70000002</v>
      </c>
      <c r="D37" s="90">
        <v>3260678.55</v>
      </c>
      <c r="E37" s="92">
        <v>2.0910870720244015E-2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2" customHeight="1" x14ac:dyDescent="0.2">
      <c r="A38" s="63">
        <v>30</v>
      </c>
      <c r="B38" s="86" t="s">
        <v>137</v>
      </c>
      <c r="C38" s="90">
        <v>62674847.93</v>
      </c>
      <c r="D38" s="90">
        <v>2734165.32</v>
      </c>
      <c r="E38" s="92">
        <v>4.3624602377236275E-2</v>
      </c>
      <c r="F38" s="87">
        <v>0</v>
      </c>
      <c r="G38" s="87">
        <v>0</v>
      </c>
      <c r="H38" s="90">
        <v>2734165.32</v>
      </c>
      <c r="I38" s="87">
        <v>0</v>
      </c>
      <c r="K38" s="66"/>
      <c r="L38" s="66"/>
      <c r="M38" s="66"/>
    </row>
    <row r="39" spans="1:13" ht="12" customHeight="1" x14ac:dyDescent="0.2">
      <c r="A39" s="63">
        <v>31</v>
      </c>
      <c r="B39" s="86" t="s">
        <v>228</v>
      </c>
      <c r="C39" s="90">
        <v>11358907.289999999</v>
      </c>
      <c r="D39" s="90">
        <v>2236770</v>
      </c>
      <c r="E39" s="92">
        <v>0.1969177089744519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2" customHeight="1" x14ac:dyDescent="0.2">
      <c r="A40" s="63">
        <v>32</v>
      </c>
      <c r="B40" s="86" t="s">
        <v>158</v>
      </c>
      <c r="C40" s="90">
        <v>491968.63999999996</v>
      </c>
      <c r="D40" s="90">
        <v>385963.16</v>
      </c>
      <c r="E40" s="92">
        <v>0.7845279731651188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2" customHeight="1" x14ac:dyDescent="0.2">
      <c r="A41" s="63">
        <v>33</v>
      </c>
      <c r="B41" s="86" t="s">
        <v>130</v>
      </c>
      <c r="C41" s="90">
        <v>130859225.56999999</v>
      </c>
      <c r="D41" s="90">
        <v>1902.8700000000001</v>
      </c>
      <c r="E41" s="92">
        <v>1.4541351530329099E-5</v>
      </c>
      <c r="F41" s="87">
        <v>0</v>
      </c>
      <c r="G41" s="87">
        <v>0</v>
      </c>
      <c r="H41" s="90">
        <v>1553.88</v>
      </c>
      <c r="I41" s="87">
        <v>3.4898999999999998E-4</v>
      </c>
      <c r="K41" s="66"/>
      <c r="L41" s="66"/>
      <c r="M41" s="66"/>
    </row>
    <row r="42" spans="1:13" ht="12" customHeight="1" x14ac:dyDescent="0.2">
      <c r="A42" s="63">
        <v>34</v>
      </c>
      <c r="B42" s="86" t="s">
        <v>129</v>
      </c>
      <c r="C42" s="90">
        <v>440552576.20000005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2" customHeight="1" x14ac:dyDescent="0.2">
      <c r="A43" s="63">
        <v>35</v>
      </c>
      <c r="B43" s="86" t="s">
        <v>131</v>
      </c>
      <c r="C43" s="90">
        <v>41897626.810000002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2" customHeight="1" x14ac:dyDescent="0.2">
      <c r="A44" s="63">
        <v>36</v>
      </c>
      <c r="B44" s="86" t="s">
        <v>134</v>
      </c>
      <c r="C44" s="90">
        <v>115514353.41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2" customHeight="1" x14ac:dyDescent="0.2">
      <c r="A45" s="63">
        <v>37</v>
      </c>
      <c r="B45" s="86" t="s">
        <v>147</v>
      </c>
      <c r="C45" s="90">
        <v>22501492.920000002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2" customHeight="1" x14ac:dyDescent="0.2">
      <c r="A46" s="63">
        <v>38</v>
      </c>
      <c r="B46" s="86" t="s">
        <v>161</v>
      </c>
      <c r="C46" s="90">
        <v>541090869.78999996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2" customHeight="1" x14ac:dyDescent="0.2">
      <c r="A47" s="63">
        <v>39</v>
      </c>
      <c r="B47" s="86" t="s">
        <v>163</v>
      </c>
      <c r="C47" s="90">
        <v>46749790.090000004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2" customHeight="1" x14ac:dyDescent="0.2">
      <c r="A48" s="63">
        <v>41</v>
      </c>
      <c r="B48" s="86" t="s">
        <v>165</v>
      </c>
      <c r="C48" s="90">
        <v>128996000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9" s="89" customFormat="1" ht="12" customHeight="1" x14ac:dyDescent="0.25">
      <c r="A49" s="63">
        <v>42</v>
      </c>
      <c r="B49" s="86" t="s">
        <v>229</v>
      </c>
      <c r="C49" s="90">
        <v>7286484.3899999997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2" customHeight="1" x14ac:dyDescent="0.25">
      <c r="A50" s="67"/>
      <c r="B50" s="59" t="s">
        <v>226</v>
      </c>
      <c r="C50" s="77">
        <v>54147576624.04998</v>
      </c>
      <c r="D50" s="91">
        <v>5577358925.750001</v>
      </c>
      <c r="E50" s="93">
        <v>0.10300292780365691</v>
      </c>
      <c r="F50" s="77">
        <v>2430046192.0800004</v>
      </c>
      <c r="G50" s="77">
        <v>1345990664.1900003</v>
      </c>
      <c r="H50" s="77">
        <v>891619027.47000003</v>
      </c>
      <c r="I50" s="77">
        <v>909703042.01000011</v>
      </c>
    </row>
    <row r="51" spans="1:9" ht="12" customHeight="1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5.08984375" style="64" bestFit="1" customWidth="1"/>
    <col min="4" max="4" width="14" style="64" bestFit="1" customWidth="1"/>
    <col min="5" max="5" width="12" style="64" bestFit="1" customWidth="1"/>
    <col min="6" max="6" width="14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3" t="s">
        <v>218</v>
      </c>
      <c r="B2" s="134"/>
      <c r="C2" s="134"/>
      <c r="D2" s="134"/>
      <c r="E2" s="134"/>
      <c r="F2" s="134"/>
      <c r="G2" s="134"/>
      <c r="H2" s="134"/>
      <c r="I2" s="134"/>
    </row>
    <row r="3" spans="1:13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3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3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3" x14ac:dyDescent="0.2">
      <c r="A6" s="134"/>
      <c r="B6" s="134"/>
      <c r="C6" s="134"/>
      <c r="D6" s="134"/>
      <c r="E6" s="134"/>
      <c r="F6" s="134"/>
      <c r="G6" s="134"/>
      <c r="H6" s="134"/>
      <c r="I6" s="134"/>
    </row>
    <row r="7" spans="1:13" x14ac:dyDescent="0.2">
      <c r="A7" s="135"/>
      <c r="B7" s="135"/>
      <c r="C7" s="135"/>
      <c r="D7" s="135"/>
      <c r="E7" s="135"/>
      <c r="F7" s="135"/>
      <c r="G7" s="135"/>
      <c r="H7" s="135"/>
      <c r="I7" s="135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126</v>
      </c>
      <c r="C9" s="90">
        <v>9990836033.5500011</v>
      </c>
      <c r="D9" s="90">
        <v>1270993072.23</v>
      </c>
      <c r="E9" s="92">
        <v>0.12721588743543652</v>
      </c>
      <c r="F9" s="90">
        <v>519117683.52999997</v>
      </c>
      <c r="G9" s="90">
        <v>274546974.23000002</v>
      </c>
      <c r="H9" s="90">
        <v>35269382.700000003</v>
      </c>
      <c r="I9" s="90">
        <v>442059031.77000004</v>
      </c>
      <c r="K9" s="66"/>
      <c r="L9" s="66"/>
      <c r="M9" s="66"/>
    </row>
    <row r="10" spans="1:13" ht="13.5" customHeight="1" x14ac:dyDescent="0.2">
      <c r="A10" s="63">
        <v>2</v>
      </c>
      <c r="B10" s="86" t="s">
        <v>145</v>
      </c>
      <c r="C10" s="90">
        <v>7264524550.2600002</v>
      </c>
      <c r="D10" s="90">
        <v>1259166110.75</v>
      </c>
      <c r="E10" s="92">
        <v>0.17333083562983265</v>
      </c>
      <c r="F10" s="90">
        <v>503467603.80000001</v>
      </c>
      <c r="G10" s="90">
        <v>567491998.89999998</v>
      </c>
      <c r="H10" s="90">
        <v>121590893.54000001</v>
      </c>
      <c r="I10" s="90">
        <v>66615614.509999998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5729711130.579999</v>
      </c>
      <c r="D11" s="90">
        <v>719905709.79999995</v>
      </c>
      <c r="E11" s="92">
        <v>0.12564432890129426</v>
      </c>
      <c r="F11" s="90">
        <v>424184436.29000002</v>
      </c>
      <c r="G11" s="90">
        <v>157821615.16</v>
      </c>
      <c r="H11" s="90">
        <v>119419769.05</v>
      </c>
      <c r="I11" s="90">
        <v>18479889.300000001</v>
      </c>
      <c r="K11" s="66"/>
      <c r="L11" s="66"/>
      <c r="M11" s="66"/>
    </row>
    <row r="12" spans="1:13" ht="13.5" customHeight="1" x14ac:dyDescent="0.2">
      <c r="A12" s="63">
        <v>4</v>
      </c>
      <c r="B12" s="86" t="s">
        <v>230</v>
      </c>
      <c r="C12" s="76">
        <v>3097799609.3900003</v>
      </c>
      <c r="D12" s="90">
        <v>507061579.31999999</v>
      </c>
      <c r="E12" s="92">
        <v>0.16368443516585227</v>
      </c>
      <c r="F12" s="76">
        <v>86131260.879999995</v>
      </c>
      <c r="G12" s="76">
        <v>3326384.88</v>
      </c>
      <c r="H12" s="76">
        <v>417603933.56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1938787507.3499999</v>
      </c>
      <c r="D13" s="90">
        <v>464950950.06</v>
      </c>
      <c r="E13" s="92">
        <v>0.23981532184283086</v>
      </c>
      <c r="F13" s="90">
        <v>288200403.19999999</v>
      </c>
      <c r="G13" s="90">
        <v>114775735.87</v>
      </c>
      <c r="H13" s="90">
        <v>26773476.120000001</v>
      </c>
      <c r="I13" s="90">
        <v>35201334.870000005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954814960.85000002</v>
      </c>
      <c r="D14" s="90">
        <v>230620045.98000002</v>
      </c>
      <c r="E14" s="92">
        <v>0.24153375830506083</v>
      </c>
      <c r="F14" s="90">
        <v>121983507.87</v>
      </c>
      <c r="G14" s="90">
        <v>35396726.340000004</v>
      </c>
      <c r="H14" s="90">
        <v>22148260.690000001</v>
      </c>
      <c r="I14" s="90">
        <v>51091551.079999998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2226967887.9400001</v>
      </c>
      <c r="D15" s="90">
        <v>183007058.63999999</v>
      </c>
      <c r="E15" s="92">
        <v>8.2177681874562633E-2</v>
      </c>
      <c r="F15" s="90">
        <v>110974000.55</v>
      </c>
      <c r="G15" s="90">
        <v>27268964.780000001</v>
      </c>
      <c r="H15" s="90">
        <v>5518158.75</v>
      </c>
      <c r="I15" s="90">
        <v>39245934.560000002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746146199.10000002</v>
      </c>
      <c r="D16" s="90">
        <v>119496769.67</v>
      </c>
      <c r="E16" s="92">
        <v>0.16015195120492037</v>
      </c>
      <c r="F16" s="90">
        <v>87274529.549999997</v>
      </c>
      <c r="G16" s="90">
        <v>15557448.439999999</v>
      </c>
      <c r="H16" s="90">
        <v>2626599.0099999998</v>
      </c>
      <c r="I16" s="90">
        <v>14038192.67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149</v>
      </c>
      <c r="C17" s="90">
        <v>100453127.94999999</v>
      </c>
      <c r="D17" s="90">
        <v>80548679.61999999</v>
      </c>
      <c r="E17" s="92">
        <v>0.80185337444238336</v>
      </c>
      <c r="F17" s="90">
        <v>12351935.029999999</v>
      </c>
      <c r="G17" s="87">
        <v>0</v>
      </c>
      <c r="H17" s="90">
        <v>59072744.589999996</v>
      </c>
      <c r="I17" s="90">
        <v>9124000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142</v>
      </c>
      <c r="C18" s="90">
        <v>3736913684.8500004</v>
      </c>
      <c r="D18" s="90">
        <v>78270850.799999982</v>
      </c>
      <c r="E18" s="92">
        <v>2.0945319426916808E-2</v>
      </c>
      <c r="F18" s="90">
        <v>65320760.159999996</v>
      </c>
      <c r="G18" s="90">
        <v>7075748.3499999996</v>
      </c>
      <c r="H18" s="90">
        <v>1623394.19</v>
      </c>
      <c r="I18" s="90">
        <v>4250948.0999999996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127</v>
      </c>
      <c r="C19" s="90">
        <v>481665435.50999999</v>
      </c>
      <c r="D19" s="90">
        <v>72857792.890000001</v>
      </c>
      <c r="E19" s="92">
        <v>0.15126224038238545</v>
      </c>
      <c r="F19" s="90">
        <v>27045384.309999999</v>
      </c>
      <c r="G19" s="90">
        <v>25446883.489999998</v>
      </c>
      <c r="H19" s="90">
        <v>227837.82</v>
      </c>
      <c r="I19" s="90">
        <v>20137687.27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162</v>
      </c>
      <c r="C20" s="90">
        <v>315929738.78999996</v>
      </c>
      <c r="D20" s="90">
        <v>66332033.119999997</v>
      </c>
      <c r="E20" s="92">
        <v>0.2099581804930723</v>
      </c>
      <c r="F20" s="90">
        <v>36379151.159999996</v>
      </c>
      <c r="G20" s="90">
        <v>14618684.34</v>
      </c>
      <c r="H20" s="90">
        <v>14162648.800000001</v>
      </c>
      <c r="I20" s="90">
        <v>1171548.82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125</v>
      </c>
      <c r="C21" s="90">
        <v>3369802407.6799998</v>
      </c>
      <c r="D21" s="90">
        <v>66048816.450000003</v>
      </c>
      <c r="E21" s="92">
        <v>1.9600204540025978E-2</v>
      </c>
      <c r="F21" s="90">
        <v>34574764.810000002</v>
      </c>
      <c r="G21" s="90">
        <v>7921878.4000000004</v>
      </c>
      <c r="H21" s="90">
        <v>15650945.26</v>
      </c>
      <c r="I21" s="90">
        <v>7901227.9800000004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140</v>
      </c>
      <c r="C22" s="90">
        <v>1236404108.6899998</v>
      </c>
      <c r="D22" s="90">
        <v>60144353.43</v>
      </c>
      <c r="E22" s="92">
        <v>4.8644575836717656E-2</v>
      </c>
      <c r="F22" s="90">
        <v>22735234.5</v>
      </c>
      <c r="G22" s="90">
        <v>1155439.53</v>
      </c>
      <c r="H22" s="90">
        <v>12079249.359999999</v>
      </c>
      <c r="I22" s="90">
        <v>24174430.039999999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169</v>
      </c>
      <c r="C23" s="90">
        <v>271560601.31</v>
      </c>
      <c r="D23" s="90">
        <v>59102002.090000004</v>
      </c>
      <c r="E23" s="92">
        <v>0.21763835329901968</v>
      </c>
      <c r="F23" s="90">
        <v>20552294.100000001</v>
      </c>
      <c r="G23" s="90">
        <v>7874613.5700000003</v>
      </c>
      <c r="H23" s="90">
        <v>12186137.32</v>
      </c>
      <c r="I23" s="90">
        <v>18488957.100000001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76">
        <v>248624218.28</v>
      </c>
      <c r="D24" s="90">
        <v>53620088.430000007</v>
      </c>
      <c r="E24" s="92">
        <v>0.21566719767264664</v>
      </c>
      <c r="F24" s="76">
        <v>10739394.33</v>
      </c>
      <c r="G24" s="76">
        <v>11113379.720000001</v>
      </c>
      <c r="H24" s="76">
        <v>21544996.789999999</v>
      </c>
      <c r="I24" s="76">
        <v>10222317.59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154</v>
      </c>
      <c r="C25" s="90">
        <v>515183289.77999997</v>
      </c>
      <c r="D25" s="90">
        <v>39721608.880000003</v>
      </c>
      <c r="E25" s="92">
        <v>7.7101896874338494E-2</v>
      </c>
      <c r="F25" s="90">
        <v>12544171.48</v>
      </c>
      <c r="G25" s="90">
        <v>7304997.4000000004</v>
      </c>
      <c r="H25" s="87">
        <v>0</v>
      </c>
      <c r="I25" s="90">
        <v>19872440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159</v>
      </c>
      <c r="C26" s="90">
        <v>235130365.5</v>
      </c>
      <c r="D26" s="90">
        <v>37757344.099999994</v>
      </c>
      <c r="E26" s="92">
        <v>0.16058046785964783</v>
      </c>
      <c r="F26" s="90">
        <v>3092445.65</v>
      </c>
      <c r="G26" s="90">
        <v>24637744.68</v>
      </c>
      <c r="H26" s="90">
        <v>927153.77</v>
      </c>
      <c r="I26" s="90">
        <v>9100000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336073671.54000008</v>
      </c>
      <c r="D27" s="90">
        <v>29350768.909999996</v>
      </c>
      <c r="E27" s="92">
        <v>8.7334329926843479E-2</v>
      </c>
      <c r="F27" s="90">
        <v>5788255.96</v>
      </c>
      <c r="G27" s="87">
        <v>0</v>
      </c>
      <c r="H27" s="90">
        <v>2847906.32</v>
      </c>
      <c r="I27" s="90">
        <v>20714606.629999999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124</v>
      </c>
      <c r="C28" s="90">
        <v>4981964096.7399998</v>
      </c>
      <c r="D28" s="90">
        <v>27080051.300000001</v>
      </c>
      <c r="E28" s="92">
        <v>5.4356175143293614E-3</v>
      </c>
      <c r="F28" s="90">
        <v>162000</v>
      </c>
      <c r="G28" s="90">
        <v>656759.11</v>
      </c>
      <c r="H28" s="90">
        <v>3344249.82</v>
      </c>
      <c r="I28" s="90">
        <v>22917042.370000001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2971147829.9499998</v>
      </c>
      <c r="D29" s="90">
        <v>25024994.239999998</v>
      </c>
      <c r="E29" s="92">
        <v>8.422668837861606E-3</v>
      </c>
      <c r="F29" s="90">
        <v>14991564.310000001</v>
      </c>
      <c r="G29" s="90">
        <v>7683413.3399999999</v>
      </c>
      <c r="H29" s="90">
        <v>2184554.46</v>
      </c>
      <c r="I29" s="90">
        <v>165462.13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135</v>
      </c>
      <c r="C30" s="90">
        <v>457469366.76000005</v>
      </c>
      <c r="D30" s="90">
        <v>21340838.060000002</v>
      </c>
      <c r="E30" s="92">
        <v>4.6649764138624705E-2</v>
      </c>
      <c r="F30" s="90">
        <v>453505.74</v>
      </c>
      <c r="G30" s="90">
        <v>13043091.48</v>
      </c>
      <c r="H30" s="87">
        <v>0</v>
      </c>
      <c r="I30" s="90">
        <v>7844240.8399999999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486698956</v>
      </c>
      <c r="D31" s="90">
        <v>19986661.260000002</v>
      </c>
      <c r="E31" s="92">
        <v>4.1065757412473272E-2</v>
      </c>
      <c r="F31" s="90">
        <v>8506461.8499999996</v>
      </c>
      <c r="G31" s="90">
        <v>8025557.6100000003</v>
      </c>
      <c r="H31" s="90">
        <v>2000000</v>
      </c>
      <c r="I31" s="90">
        <v>1454641.8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170</v>
      </c>
      <c r="C32" s="90">
        <v>71578981.579999998</v>
      </c>
      <c r="D32" s="90">
        <v>19940402.120000001</v>
      </c>
      <c r="E32" s="92">
        <v>0.27857901411622743</v>
      </c>
      <c r="F32" s="90">
        <v>2622000.27</v>
      </c>
      <c r="G32" s="90">
        <v>4148591.48</v>
      </c>
      <c r="H32" s="87">
        <v>0</v>
      </c>
      <c r="I32" s="90">
        <v>13169810.370000001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160</v>
      </c>
      <c r="C33" s="90">
        <v>137680198.11000001</v>
      </c>
      <c r="D33" s="90">
        <v>17550429.280000001</v>
      </c>
      <c r="E33" s="92">
        <v>0.12747242901247158</v>
      </c>
      <c r="F33" s="90">
        <v>65714.62</v>
      </c>
      <c r="G33" s="90">
        <v>622043.18000000005</v>
      </c>
      <c r="H33" s="90">
        <v>16823541.199999999</v>
      </c>
      <c r="I33" s="90">
        <v>39130.28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79302798.75</v>
      </c>
      <c r="D34" s="90">
        <v>7134465.3999999994</v>
      </c>
      <c r="E34" s="92">
        <v>8.9964862683991967E-2</v>
      </c>
      <c r="F34" s="87">
        <v>0</v>
      </c>
      <c r="G34" s="87">
        <v>0</v>
      </c>
      <c r="H34" s="90">
        <v>6258982.2999999998</v>
      </c>
      <c r="I34" s="90">
        <v>875483.1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329665890.63</v>
      </c>
      <c r="D35" s="90">
        <v>5652129.3499999996</v>
      </c>
      <c r="E35" s="92">
        <v>1.7145023220930242E-2</v>
      </c>
      <c r="F35" s="90">
        <v>1310103.08</v>
      </c>
      <c r="G35" s="90">
        <v>2000000</v>
      </c>
      <c r="H35" s="87">
        <v>0</v>
      </c>
      <c r="I35" s="90">
        <v>2342026.27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190212179.00999999</v>
      </c>
      <c r="D36" s="90">
        <v>5636944.6600000001</v>
      </c>
      <c r="E36" s="92">
        <v>2.9635035408030575E-2</v>
      </c>
      <c r="F36" s="87">
        <v>0</v>
      </c>
      <c r="G36" s="87">
        <v>0</v>
      </c>
      <c r="H36" s="87">
        <v>0</v>
      </c>
      <c r="I36" s="90">
        <v>5636944.6600000001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159834877.40000001</v>
      </c>
      <c r="D37" s="90">
        <v>3260678.55</v>
      </c>
      <c r="E37" s="92">
        <v>2.0400294372797508E-2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62721405.909999996</v>
      </c>
      <c r="D38" s="90">
        <v>3014232.8899999997</v>
      </c>
      <c r="E38" s="92">
        <v>4.8057482868371498E-2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11041425.409999998</v>
      </c>
      <c r="D39" s="90">
        <v>2236770</v>
      </c>
      <c r="E39" s="92">
        <v>0.20257982252673665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158</v>
      </c>
      <c r="C40" s="90">
        <v>492100.68999999994</v>
      </c>
      <c r="D40" s="90">
        <v>385963.16</v>
      </c>
      <c r="E40" s="92">
        <v>0.78431745340572478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130</v>
      </c>
      <c r="C41" s="90">
        <v>132533692.49999997</v>
      </c>
      <c r="D41" s="90">
        <v>2084.8200000000002</v>
      </c>
      <c r="E41" s="92">
        <v>1.5730490569407477E-5</v>
      </c>
      <c r="F41" s="87">
        <v>0</v>
      </c>
      <c r="G41" s="87">
        <v>0</v>
      </c>
      <c r="H41" s="90">
        <v>2084.8200000000002</v>
      </c>
      <c r="I41" s="87">
        <v>0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129</v>
      </c>
      <c r="C42" s="90">
        <v>435328872.46000004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131</v>
      </c>
      <c r="C43" s="90">
        <v>41965060.079999991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134</v>
      </c>
      <c r="C44" s="90">
        <v>114516689.18000001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147</v>
      </c>
      <c r="C45" s="90">
        <v>22224792.949999999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161</v>
      </c>
      <c r="C46" s="90">
        <v>543361642.12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163</v>
      </c>
      <c r="C47" s="90">
        <v>44813556.030000001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164</v>
      </c>
      <c r="C48" s="90">
        <v>316709.94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165</v>
      </c>
      <c r="C49" s="90">
        <v>128996000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63">
        <v>42</v>
      </c>
      <c r="B50" s="86" t="s">
        <v>229</v>
      </c>
      <c r="C50" s="90">
        <v>7286001.1899999995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77">
        <v>54208481652.290001</v>
      </c>
      <c r="D51" s="91">
        <v>5557202280.2599983</v>
      </c>
      <c r="E51" s="93">
        <v>0.10251536495535174</v>
      </c>
      <c r="F51" s="77">
        <v>2420568567.0299993</v>
      </c>
      <c r="G51" s="77">
        <v>1339514674.28</v>
      </c>
      <c r="H51" s="77">
        <v>924621065.55999994</v>
      </c>
      <c r="I51" s="77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219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11</v>
      </c>
      <c r="C9" s="40">
        <v>7256433.8124700002</v>
      </c>
      <c r="D9" s="40">
        <v>1262007.2717599999</v>
      </c>
      <c r="E9" s="40">
        <v>17.391563188949259</v>
      </c>
      <c r="F9" s="40">
        <v>509997.77295999997</v>
      </c>
      <c r="G9" s="40">
        <v>566248.23511000001</v>
      </c>
      <c r="H9" s="40">
        <v>119240.90123</v>
      </c>
      <c r="I9" s="40">
        <v>66520.362460000004</v>
      </c>
      <c r="K9" s="11"/>
      <c r="L9" s="11"/>
      <c r="M9" s="11"/>
    </row>
    <row r="10" spans="1:13" ht="13.5" customHeight="1" x14ac:dyDescent="0.35">
      <c r="A10" s="23">
        <v>2</v>
      </c>
      <c r="B10" s="30" t="s">
        <v>9</v>
      </c>
      <c r="C10" s="40">
        <v>9958578.9593700003</v>
      </c>
      <c r="D10" s="40">
        <v>1247109.8046800001</v>
      </c>
      <c r="E10" s="40">
        <v>12.522969489603714</v>
      </c>
      <c r="F10" s="40">
        <v>494769.98417000001</v>
      </c>
      <c r="G10" s="40">
        <v>274157.46072000003</v>
      </c>
      <c r="H10" s="40">
        <v>35603.970099999999</v>
      </c>
      <c r="I10" s="40">
        <v>442578.38968999998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5739887.2272899998</v>
      </c>
      <c r="D11" s="40">
        <v>721207.60991000012</v>
      </c>
      <c r="E11" s="40">
        <v>12.564839366199662</v>
      </c>
      <c r="F11" s="40">
        <v>418998.20244000002</v>
      </c>
      <c r="G11" s="40">
        <v>157965.08868000002</v>
      </c>
      <c r="H11" s="40">
        <v>126307.02612000001</v>
      </c>
      <c r="I11" s="40">
        <v>17937.292669999999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205</v>
      </c>
      <c r="C12" s="40">
        <v>3134259.89261</v>
      </c>
      <c r="D12" s="40">
        <v>507608.24825999996</v>
      </c>
      <c r="E12" s="40">
        <v>16.195474072103767</v>
      </c>
      <c r="F12" s="40">
        <v>84856.922030000002</v>
      </c>
      <c r="G12" s="40">
        <v>3326.3848800000001</v>
      </c>
      <c r="H12" s="40">
        <v>419424.94134999998</v>
      </c>
      <c r="I12" s="40">
        <v>0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19</v>
      </c>
      <c r="C13" s="40">
        <v>1934233.6975999998</v>
      </c>
      <c r="D13" s="40">
        <v>457772.9534</v>
      </c>
      <c r="E13" s="40">
        <v>23.666889578441602</v>
      </c>
      <c r="F13" s="40">
        <v>279097.23819</v>
      </c>
      <c r="G13" s="40">
        <v>115590.00073999999</v>
      </c>
      <c r="H13" s="40">
        <v>22833.09907</v>
      </c>
      <c r="I13" s="40">
        <v>40252.615399999995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975511.25387999997</v>
      </c>
      <c r="D14" s="40">
        <v>239549.37490999998</v>
      </c>
      <c r="E14" s="40">
        <v>24.556290248545665</v>
      </c>
      <c r="F14" s="40">
        <v>131123.58444999999</v>
      </c>
      <c r="G14" s="40">
        <v>34083.936229999999</v>
      </c>
      <c r="H14" s="40">
        <v>23663.76209</v>
      </c>
      <c r="I14" s="40">
        <v>50678.092140000001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2239799.8336999998</v>
      </c>
      <c r="D15" s="40">
        <v>178781.50306999998</v>
      </c>
      <c r="E15" s="40">
        <v>7.9820303752172732</v>
      </c>
      <c r="F15" s="40">
        <v>106532.0065</v>
      </c>
      <c r="G15" s="40">
        <v>27268.964780000002</v>
      </c>
      <c r="H15" s="40">
        <v>5497.1542800000007</v>
      </c>
      <c r="I15" s="40">
        <v>39483.377509999998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743341.61113999994</v>
      </c>
      <c r="D16" s="40">
        <v>121039.70181999999</v>
      </c>
      <c r="E16" s="40">
        <v>16.283186627258988</v>
      </c>
      <c r="F16" s="40">
        <v>88382.799799999993</v>
      </c>
      <c r="G16" s="40">
        <v>15972.81925</v>
      </c>
      <c r="H16" s="40">
        <v>3253.31765</v>
      </c>
      <c r="I16" s="40">
        <v>13430.765120000002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3811522.40521</v>
      </c>
      <c r="D17" s="40">
        <v>96146.579409999991</v>
      </c>
      <c r="E17" s="40">
        <v>2.5225243141317093</v>
      </c>
      <c r="F17" s="40">
        <v>81211.501329999999</v>
      </c>
      <c r="G17" s="40">
        <v>8797.0058099999987</v>
      </c>
      <c r="H17" s="40">
        <v>2006.1439800000001</v>
      </c>
      <c r="I17" s="40">
        <v>4131.9282899999998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50</v>
      </c>
      <c r="C18" s="40">
        <v>103445.54321999999</v>
      </c>
      <c r="D18" s="40">
        <v>81506.950939999995</v>
      </c>
      <c r="E18" s="40">
        <v>78.792133912098379</v>
      </c>
      <c r="F18" s="40">
        <v>13169.16713</v>
      </c>
      <c r="G18" s="40">
        <v>0</v>
      </c>
      <c r="H18" s="40">
        <v>59213.783810000001</v>
      </c>
      <c r="I18" s="40">
        <v>9124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33</v>
      </c>
      <c r="C19" s="40">
        <v>459729.49302999995</v>
      </c>
      <c r="D19" s="40">
        <v>70683.140700000004</v>
      </c>
      <c r="E19" s="40">
        <v>15.374941519226725</v>
      </c>
      <c r="F19" s="40">
        <v>26505.903620000001</v>
      </c>
      <c r="G19" s="40">
        <v>25355.619030000002</v>
      </c>
      <c r="H19" s="40">
        <v>227.83781999999999</v>
      </c>
      <c r="I19" s="40">
        <v>18593.78023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39</v>
      </c>
      <c r="C20" s="40">
        <v>3398607.7814799999</v>
      </c>
      <c r="D20" s="40">
        <v>66654.965079999994</v>
      </c>
      <c r="E20" s="40">
        <v>1.9612432315144523</v>
      </c>
      <c r="F20" s="40">
        <v>33925.62414</v>
      </c>
      <c r="G20" s="40">
        <v>7921.8784000000005</v>
      </c>
      <c r="H20" s="40">
        <v>18546.37211</v>
      </c>
      <c r="I20" s="40">
        <v>6261.0904299999993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40">
        <v>312138.91274</v>
      </c>
      <c r="D21" s="40">
        <v>64445.937930000007</v>
      </c>
      <c r="E21" s="40">
        <v>20.646556805200721</v>
      </c>
      <c r="F21" s="40">
        <v>36268.243390000003</v>
      </c>
      <c r="G21" s="40">
        <v>14109.272330000002</v>
      </c>
      <c r="H21" s="40">
        <v>12902.145269999999</v>
      </c>
      <c r="I21" s="40">
        <v>1166.27694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105</v>
      </c>
      <c r="C22" s="40">
        <v>269592.78356999997</v>
      </c>
      <c r="D22" s="40">
        <v>59472.329460000008</v>
      </c>
      <c r="E22" s="40">
        <v>22.060059869724952</v>
      </c>
      <c r="F22" s="40">
        <v>20594.050880000003</v>
      </c>
      <c r="G22" s="40">
        <v>7902.1625599999998</v>
      </c>
      <c r="H22" s="40">
        <v>12214.11861</v>
      </c>
      <c r="I22" s="40">
        <v>18761.99741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41</v>
      </c>
      <c r="C23" s="40">
        <v>1223110.81329</v>
      </c>
      <c r="D23" s="40">
        <v>57037.534209999998</v>
      </c>
      <c r="E23" s="40">
        <v>4.6633169775170957</v>
      </c>
      <c r="F23" s="40">
        <v>24064.85713</v>
      </c>
      <c r="G23" s="40">
        <v>1155.4395300000001</v>
      </c>
      <c r="H23" s="40">
        <v>11970.782959999999</v>
      </c>
      <c r="I23" s="40">
        <v>19846.454590000001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44</v>
      </c>
      <c r="C24" s="53">
        <v>243045.68277000001</v>
      </c>
      <c r="D24" s="53">
        <v>51706.748409999993</v>
      </c>
      <c r="E24" s="53">
        <v>21.274497790167018</v>
      </c>
      <c r="F24" s="53">
        <v>8939.6269300000004</v>
      </c>
      <c r="G24" s="53">
        <v>10224.490830000001</v>
      </c>
      <c r="H24" s="53">
        <v>31619.469269999998</v>
      </c>
      <c r="I24" s="53">
        <v>923.16138000000001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121</v>
      </c>
      <c r="C25" s="40">
        <v>527119.14942000003</v>
      </c>
      <c r="D25" s="40">
        <v>37993.294089999996</v>
      </c>
      <c r="E25" s="40">
        <v>7.2077241230573383</v>
      </c>
      <c r="F25" s="40">
        <v>11580.772779999999</v>
      </c>
      <c r="G25" s="40">
        <v>7357.1389500000005</v>
      </c>
      <c r="H25" s="40">
        <v>0</v>
      </c>
      <c r="I25" s="40">
        <v>19055.38236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35</v>
      </c>
      <c r="C26" s="40">
        <v>231596.63344999999</v>
      </c>
      <c r="D26" s="40">
        <v>36647.54825</v>
      </c>
      <c r="E26" s="40">
        <v>15.823869157369222</v>
      </c>
      <c r="F26" s="40">
        <v>1813.51161</v>
      </c>
      <c r="G26" s="40">
        <v>24801.109179999999</v>
      </c>
      <c r="H26" s="40">
        <v>933.92746</v>
      </c>
      <c r="I26" s="40">
        <v>9099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54</v>
      </c>
      <c r="C27" s="40">
        <v>5005950.5925099999</v>
      </c>
      <c r="D27" s="40">
        <v>32085.481570000004</v>
      </c>
      <c r="E27" s="40">
        <v>0.64094682872034181</v>
      </c>
      <c r="F27" s="40">
        <v>180</v>
      </c>
      <c r="G27" s="40">
        <v>653.19740999999999</v>
      </c>
      <c r="H27" s="40">
        <v>3342.3968599999998</v>
      </c>
      <c r="I27" s="40">
        <v>27909.887300000002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339878.55484</v>
      </c>
      <c r="D28" s="40">
        <v>30006.715859999997</v>
      </c>
      <c r="E28" s="40">
        <v>8.828658187665253</v>
      </c>
      <c r="F28" s="40">
        <v>5746.8799800000006</v>
      </c>
      <c r="G28" s="40">
        <v>0</v>
      </c>
      <c r="H28" s="40">
        <v>2951.99332</v>
      </c>
      <c r="I28" s="40">
        <v>21307.842559999997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15</v>
      </c>
      <c r="C29" s="40">
        <v>2917504.7532899999</v>
      </c>
      <c r="D29" s="40">
        <v>24868.347280000002</v>
      </c>
      <c r="E29" s="40">
        <v>0.85238412214946913</v>
      </c>
      <c r="F29" s="40">
        <v>14890.25763</v>
      </c>
      <c r="G29" s="40">
        <v>7609.2173400000011</v>
      </c>
      <c r="H29" s="40">
        <v>2182.95327</v>
      </c>
      <c r="I29" s="40">
        <v>185.91904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52</v>
      </c>
      <c r="C30" s="40">
        <v>466528.51914999995</v>
      </c>
      <c r="D30" s="40">
        <v>21559.479480000002</v>
      </c>
      <c r="E30" s="40">
        <v>4.6212564923749326</v>
      </c>
      <c r="F30" s="40">
        <v>428.50574</v>
      </c>
      <c r="G30" s="40">
        <v>13120.238940000001</v>
      </c>
      <c r="H30" s="40">
        <v>176.23651000000001</v>
      </c>
      <c r="I30" s="40">
        <v>7834.4982900000005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56</v>
      </c>
      <c r="C31" s="40">
        <v>477840.93245999998</v>
      </c>
      <c r="D31" s="40">
        <v>20804.236220000003</v>
      </c>
      <c r="E31" s="40">
        <v>4.3537995192032914</v>
      </c>
      <c r="F31" s="40">
        <v>8166.5363699999998</v>
      </c>
      <c r="G31" s="40">
        <v>8192.2163900000014</v>
      </c>
      <c r="H31" s="40">
        <v>3000.0189</v>
      </c>
      <c r="I31" s="40">
        <v>1445.4645600000001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101</v>
      </c>
      <c r="C32" s="40">
        <v>69499.05287</v>
      </c>
      <c r="D32" s="40">
        <v>20796.009389999999</v>
      </c>
      <c r="E32" s="40">
        <v>29.922723449051226</v>
      </c>
      <c r="F32" s="40">
        <v>2527.4134800000002</v>
      </c>
      <c r="G32" s="40">
        <v>4411.7684700000009</v>
      </c>
      <c r="H32" s="40">
        <v>0</v>
      </c>
      <c r="I32" s="40">
        <v>13856.827439999999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72</v>
      </c>
      <c r="C33" s="40">
        <v>135009.09685</v>
      </c>
      <c r="D33" s="40">
        <v>17508.281510000001</v>
      </c>
      <c r="E33" s="40">
        <v>12.968223563077633</v>
      </c>
      <c r="F33" s="40">
        <v>65.714619999999996</v>
      </c>
      <c r="G33" s="40">
        <v>622.04318000000001</v>
      </c>
      <c r="H33" s="40">
        <v>16781.243280000002</v>
      </c>
      <c r="I33" s="40">
        <v>39.280430000000003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74</v>
      </c>
      <c r="C34" s="40">
        <v>331762.41645999998</v>
      </c>
      <c r="D34" s="40">
        <v>7228.8885000000009</v>
      </c>
      <c r="E34" s="40">
        <v>2.1789353288218454</v>
      </c>
      <c r="F34" s="40">
        <v>1237.3927900000001</v>
      </c>
      <c r="G34" s="40">
        <v>3630.2453399999999</v>
      </c>
      <c r="H34" s="40">
        <v>0</v>
      </c>
      <c r="I34" s="40">
        <v>2361.2503700000002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72293.49901</v>
      </c>
      <c r="D35" s="40">
        <v>6990.3413299999993</v>
      </c>
      <c r="E35" s="40">
        <v>9.6693913363261892</v>
      </c>
      <c r="F35" s="40">
        <v>0</v>
      </c>
      <c r="G35" s="40">
        <v>0</v>
      </c>
      <c r="H35" s="40">
        <v>6258.9822999999997</v>
      </c>
      <c r="I35" s="40">
        <v>731.35903000000008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60</v>
      </c>
      <c r="C36" s="40">
        <v>191928.11002000002</v>
      </c>
      <c r="D36" s="40">
        <v>5712.9570800000001</v>
      </c>
      <c r="E36" s="40">
        <v>2.9766130033816709</v>
      </c>
      <c r="F36" s="40">
        <v>0</v>
      </c>
      <c r="G36" s="40">
        <v>0</v>
      </c>
      <c r="H36" s="40">
        <v>0</v>
      </c>
      <c r="I36" s="40">
        <v>5712.9570800000001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98</v>
      </c>
      <c r="C37" s="40">
        <v>146207.15811000002</v>
      </c>
      <c r="D37" s="40">
        <v>3260.6785499999996</v>
      </c>
      <c r="E37" s="40">
        <v>2.2301770940290107</v>
      </c>
      <c r="F37" s="40">
        <v>0</v>
      </c>
      <c r="G37" s="40">
        <v>0</v>
      </c>
      <c r="H37" s="40">
        <v>0</v>
      </c>
      <c r="I37" s="40">
        <v>3260.6785499999996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68</v>
      </c>
      <c r="C38" s="40">
        <v>51444.405359999997</v>
      </c>
      <c r="D38" s="40">
        <v>3014.2328899999998</v>
      </c>
      <c r="E38" s="40">
        <v>5.859204453636627</v>
      </c>
      <c r="F38" s="40">
        <v>0</v>
      </c>
      <c r="G38" s="40">
        <v>0</v>
      </c>
      <c r="H38" s="40">
        <v>2734.1653199999996</v>
      </c>
      <c r="I38" s="40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96</v>
      </c>
      <c r="C39" s="40">
        <v>10986.956620000001</v>
      </c>
      <c r="D39" s="40">
        <v>2236.77</v>
      </c>
      <c r="E39" s="40">
        <v>20.358412956034769</v>
      </c>
      <c r="F39" s="40">
        <v>0</v>
      </c>
      <c r="G39" s="40">
        <v>0</v>
      </c>
      <c r="H39" s="40">
        <v>0</v>
      </c>
      <c r="I39" s="40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46</v>
      </c>
      <c r="C40" s="40">
        <v>8585.5166900000022</v>
      </c>
      <c r="D40" s="40">
        <v>1300</v>
      </c>
      <c r="E40" s="40">
        <v>15.141779428536639</v>
      </c>
      <c r="F40" s="40">
        <v>1300</v>
      </c>
      <c r="G40" s="40">
        <v>0</v>
      </c>
      <c r="H40" s="40">
        <v>0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90</v>
      </c>
      <c r="C41" s="40">
        <v>496.62878000000001</v>
      </c>
      <c r="D41" s="40">
        <v>385.96315999999996</v>
      </c>
      <c r="E41" s="40">
        <v>77.716631726417461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76</v>
      </c>
      <c r="C42" s="40">
        <v>131778.21845000001</v>
      </c>
      <c r="D42" s="40">
        <v>0.50012000000000001</v>
      </c>
      <c r="E42" s="40">
        <v>3.7951643745264181E-4</v>
      </c>
      <c r="F42" s="40">
        <v>0</v>
      </c>
      <c r="G42" s="40">
        <v>0</v>
      </c>
      <c r="H42" s="40">
        <v>0.17712</v>
      </c>
      <c r="I42" s="40">
        <v>0.32300000000000001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414181.30975000001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41685.647360000003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109801.98475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21364.756009999997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545670.03813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64</v>
      </c>
      <c r="C48" s="40">
        <v>44317.868539999996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66</v>
      </c>
      <c r="C49" s="40">
        <v>312.88625999999999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x14ac:dyDescent="0.35">
      <c r="B50" s="30" t="s">
        <v>94</v>
      </c>
      <c r="C50" s="40">
        <v>128996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13" x14ac:dyDescent="0.35">
      <c r="B51" s="31" t="s">
        <v>184</v>
      </c>
      <c r="C51" s="52">
        <v>54225980.388510004</v>
      </c>
      <c r="D51" s="52">
        <v>5555130.3792300001</v>
      </c>
      <c r="E51" s="52">
        <v>10.244407458250551</v>
      </c>
      <c r="F51" s="52">
        <v>2406374.47009</v>
      </c>
      <c r="G51" s="52">
        <v>1340475.93408</v>
      </c>
      <c r="H51" s="52">
        <v>942886.92006000003</v>
      </c>
      <c r="I51" s="52">
        <v>865393.05500000005</v>
      </c>
    </row>
    <row r="53" spans="1:13" x14ac:dyDescent="0.35">
      <c r="B53" t="s">
        <v>206</v>
      </c>
      <c r="C53" s="11"/>
      <c r="D53" s="11"/>
      <c r="E53" s="11"/>
      <c r="F53" s="11"/>
      <c r="G53" s="11"/>
      <c r="H53" s="11"/>
      <c r="I53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4.08984375" style="64" bestFit="1" customWidth="1"/>
    <col min="4" max="4" width="13.08984375" style="64" bestFit="1" customWidth="1"/>
    <col min="5" max="5" width="11.90625" style="64" bestFit="1" customWidth="1"/>
    <col min="6" max="6" width="13.08984375" style="64" bestFit="1" customWidth="1"/>
    <col min="7" max="7" width="14.54296875" style="64" bestFit="1" customWidth="1"/>
    <col min="8" max="8" width="15.08984375" style="64" bestFit="1" customWidth="1"/>
    <col min="9" max="9" width="14.45312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3" t="s">
        <v>220</v>
      </c>
      <c r="B2" s="134"/>
      <c r="C2" s="134"/>
      <c r="D2" s="134"/>
      <c r="E2" s="134"/>
      <c r="F2" s="134"/>
      <c r="G2" s="134"/>
      <c r="H2" s="134"/>
      <c r="I2" s="134"/>
    </row>
    <row r="3" spans="1:13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3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3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3" x14ac:dyDescent="0.2">
      <c r="A6" s="134"/>
      <c r="B6" s="134"/>
      <c r="C6" s="134"/>
      <c r="D6" s="134"/>
      <c r="E6" s="134"/>
      <c r="F6" s="134"/>
      <c r="G6" s="134"/>
      <c r="H6" s="134"/>
      <c r="I6" s="134"/>
    </row>
    <row r="7" spans="1:13" x14ac:dyDescent="0.2">
      <c r="A7" s="135"/>
      <c r="B7" s="135"/>
      <c r="C7" s="135"/>
      <c r="D7" s="135"/>
      <c r="E7" s="135"/>
      <c r="F7" s="135"/>
      <c r="G7" s="135"/>
      <c r="H7" s="135"/>
      <c r="I7" s="135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145</v>
      </c>
      <c r="C9" s="90">
        <v>7308487433.9400005</v>
      </c>
      <c r="D9" s="90">
        <v>1264236364.6100001</v>
      </c>
      <c r="E9" s="92">
        <v>0.17298194408038425</v>
      </c>
      <c r="F9" s="90">
        <v>513119480.61000001</v>
      </c>
      <c r="G9" s="90">
        <v>563089624.03999996</v>
      </c>
      <c r="H9" s="90">
        <v>120811469.42</v>
      </c>
      <c r="I9" s="90">
        <v>67215790.540000007</v>
      </c>
      <c r="K9" s="66"/>
      <c r="L9" s="66"/>
      <c r="M9" s="66"/>
    </row>
    <row r="10" spans="1:13" ht="13.5" customHeight="1" x14ac:dyDescent="0.2">
      <c r="A10" s="63">
        <v>2</v>
      </c>
      <c r="B10" s="86" t="s">
        <v>126</v>
      </c>
      <c r="C10" s="90">
        <v>9959168973.6399994</v>
      </c>
      <c r="D10" s="90">
        <v>1237917468.21</v>
      </c>
      <c r="E10" s="92">
        <v>0.1242992735123311</v>
      </c>
      <c r="F10" s="90">
        <v>486569599.98000002</v>
      </c>
      <c r="G10" s="90">
        <v>282052982</v>
      </c>
      <c r="H10" s="90">
        <v>35841302.82</v>
      </c>
      <c r="I10" s="90">
        <v>433453583.41000003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5748672866.2399998</v>
      </c>
      <c r="D11" s="90">
        <v>682425870.56999993</v>
      </c>
      <c r="E11" s="92">
        <v>0.11871015910083438</v>
      </c>
      <c r="F11" s="90">
        <v>396630843.32999998</v>
      </c>
      <c r="G11" s="90">
        <v>146936879.97999999</v>
      </c>
      <c r="H11" s="90">
        <v>120801927.47</v>
      </c>
      <c r="I11" s="90">
        <v>18056219.789999999</v>
      </c>
      <c r="K11" s="66"/>
      <c r="L11" s="66"/>
      <c r="M11" s="66"/>
    </row>
    <row r="12" spans="1:13" ht="13.5" customHeight="1" x14ac:dyDescent="0.2">
      <c r="A12" s="63">
        <v>4</v>
      </c>
      <c r="B12" s="67" t="s">
        <v>230</v>
      </c>
      <c r="C12" s="81">
        <v>3155178767.4099998</v>
      </c>
      <c r="D12" s="90">
        <v>515424227.68000001</v>
      </c>
      <c r="E12" s="92">
        <v>0.1633581694336444</v>
      </c>
      <c r="F12" s="81">
        <v>84601551.129999995</v>
      </c>
      <c r="G12" s="81">
        <v>3326384.88</v>
      </c>
      <c r="H12" s="81">
        <v>427496291.67000002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1905359961.2</v>
      </c>
      <c r="D13" s="90">
        <v>491898968.51999998</v>
      </c>
      <c r="E13" s="92">
        <v>0.2581658996393526</v>
      </c>
      <c r="F13" s="90">
        <v>294391401.06</v>
      </c>
      <c r="G13" s="90">
        <v>133428720.48999999</v>
      </c>
      <c r="H13" s="90">
        <v>23524606.260000002</v>
      </c>
      <c r="I13" s="90">
        <v>40554240.710000001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962303543.3499999</v>
      </c>
      <c r="D14" s="90">
        <v>239660698.06</v>
      </c>
      <c r="E14" s="92">
        <v>0.24904896143859764</v>
      </c>
      <c r="F14" s="90">
        <v>132226824.91</v>
      </c>
      <c r="G14" s="90">
        <v>34083477.950000003</v>
      </c>
      <c r="H14" s="90">
        <v>22964970.829999998</v>
      </c>
      <c r="I14" s="90">
        <v>50385424.369999997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2221918144.6999998</v>
      </c>
      <c r="D15" s="90">
        <v>172363600.72000003</v>
      </c>
      <c r="E15" s="92">
        <v>7.7574235185550594E-2</v>
      </c>
      <c r="F15" s="90">
        <v>100307253.76000001</v>
      </c>
      <c r="G15" s="90">
        <v>27268964.780000001</v>
      </c>
      <c r="H15" s="90">
        <v>5519333.29</v>
      </c>
      <c r="I15" s="90">
        <v>39268048.890000001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739108787.2299999</v>
      </c>
      <c r="D16" s="90">
        <v>122468459.05999999</v>
      </c>
      <c r="E16" s="92">
        <v>0.16569747400647475</v>
      </c>
      <c r="F16" s="90">
        <v>89779053.519999996</v>
      </c>
      <c r="G16" s="90">
        <v>15806037.060000001</v>
      </c>
      <c r="H16" s="90">
        <v>3511216.77</v>
      </c>
      <c r="I16" s="90">
        <v>13372151.709999999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142</v>
      </c>
      <c r="C17" s="90">
        <v>3849729260.6099997</v>
      </c>
      <c r="D17" s="90">
        <v>97825439.87000002</v>
      </c>
      <c r="E17" s="92">
        <v>2.5410992110780104E-2</v>
      </c>
      <c r="F17" s="90">
        <v>83092603.930000007</v>
      </c>
      <c r="G17" s="90">
        <v>10521993.73</v>
      </c>
      <c r="H17" s="90">
        <v>798316.81</v>
      </c>
      <c r="I17" s="90">
        <v>3412525.4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149</v>
      </c>
      <c r="C18" s="90">
        <v>103224777.89</v>
      </c>
      <c r="D18" s="90">
        <v>81652147.739999995</v>
      </c>
      <c r="E18" s="92">
        <v>0.7910130630361969</v>
      </c>
      <c r="F18" s="90">
        <v>13635688.560000001</v>
      </c>
      <c r="G18" s="87">
        <v>0</v>
      </c>
      <c r="H18" s="90">
        <v>58828424.740000002</v>
      </c>
      <c r="I18" s="90">
        <v>9188034.4399999995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125</v>
      </c>
      <c r="C19" s="90">
        <v>3418875921.79</v>
      </c>
      <c r="D19" s="90">
        <v>70289425.829999998</v>
      </c>
      <c r="E19" s="92">
        <v>2.0559221053333517E-2</v>
      </c>
      <c r="F19" s="90">
        <v>34849063.310000002</v>
      </c>
      <c r="G19" s="90">
        <v>7902391.6500000004</v>
      </c>
      <c r="H19" s="90">
        <v>17881837.240000002</v>
      </c>
      <c r="I19" s="90">
        <v>9656133.6300000008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127</v>
      </c>
      <c r="C20" s="90">
        <v>478284327.26999998</v>
      </c>
      <c r="D20" s="90">
        <v>70284767.590000004</v>
      </c>
      <c r="E20" s="92">
        <v>0.14695185182248927</v>
      </c>
      <c r="F20" s="90">
        <v>26358052.309999999</v>
      </c>
      <c r="G20" s="90">
        <v>25248189.210000001</v>
      </c>
      <c r="H20" s="90">
        <v>227837.82</v>
      </c>
      <c r="I20" s="90">
        <v>18450688.25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169</v>
      </c>
      <c r="C21" s="90">
        <v>270814068.99000001</v>
      </c>
      <c r="D21" s="90">
        <v>68088346.359999999</v>
      </c>
      <c r="E21" s="92">
        <v>0.25142100856848099</v>
      </c>
      <c r="F21" s="90">
        <v>20945083.129999999</v>
      </c>
      <c r="G21" s="90">
        <v>8145465.25</v>
      </c>
      <c r="H21" s="90">
        <v>16896883.98</v>
      </c>
      <c r="I21" s="90">
        <v>22100914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162</v>
      </c>
      <c r="C22" s="90">
        <v>317434353.08999997</v>
      </c>
      <c r="D22" s="90">
        <v>63975034.499999993</v>
      </c>
      <c r="E22" s="92">
        <v>0.2015378420049628</v>
      </c>
      <c r="F22" s="90">
        <v>36567492.659999996</v>
      </c>
      <c r="G22" s="90">
        <v>14106386.32</v>
      </c>
      <c r="H22" s="90">
        <v>12634878.58</v>
      </c>
      <c r="I22" s="90">
        <v>666276.93999999994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140</v>
      </c>
      <c r="C23" s="90">
        <v>1260551370.2200003</v>
      </c>
      <c r="D23" s="90">
        <v>58463372.350000001</v>
      </c>
      <c r="E23" s="92">
        <v>4.637920653705415E-2</v>
      </c>
      <c r="F23" s="90">
        <v>25187442.280000001</v>
      </c>
      <c r="G23" s="90">
        <v>1595099.4</v>
      </c>
      <c r="H23" s="90">
        <v>12218885.140000001</v>
      </c>
      <c r="I23" s="90">
        <v>19461945.530000001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90">
        <v>241612417.29000002</v>
      </c>
      <c r="D24" s="90">
        <v>56059437.810000002</v>
      </c>
      <c r="E24" s="92">
        <v>0.23202217186840016</v>
      </c>
      <c r="F24" s="90">
        <v>11179566.02</v>
      </c>
      <c r="G24" s="90">
        <v>10236513.609999999</v>
      </c>
      <c r="H24" s="90">
        <v>31558012.84</v>
      </c>
      <c r="I24" s="90">
        <v>3085345.34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159</v>
      </c>
      <c r="C25" s="90">
        <v>233742763.72000003</v>
      </c>
      <c r="D25" s="90">
        <v>38083602.969999999</v>
      </c>
      <c r="E25" s="92">
        <v>0.16292954855115971</v>
      </c>
      <c r="F25" s="90">
        <v>1813511.61</v>
      </c>
      <c r="G25" s="90">
        <v>25250077.260000002</v>
      </c>
      <c r="H25" s="90">
        <v>941037.76</v>
      </c>
      <c r="I25" s="90">
        <v>10078976.34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124</v>
      </c>
      <c r="C26" s="90">
        <v>5014029036.3900003</v>
      </c>
      <c r="D26" s="90">
        <v>32128265.550000001</v>
      </c>
      <c r="E26" s="92">
        <v>6.4076744105039532E-3</v>
      </c>
      <c r="F26" s="90">
        <v>180000</v>
      </c>
      <c r="G26" s="90">
        <v>648777.6</v>
      </c>
      <c r="H26" s="90">
        <v>3419261.44</v>
      </c>
      <c r="I26" s="90">
        <v>27880226.510000002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341592746.38</v>
      </c>
      <c r="D27" s="90">
        <v>30577800.689999998</v>
      </c>
      <c r="E27" s="92">
        <v>8.9515368853834376E-2</v>
      </c>
      <c r="F27" s="90">
        <v>5662015.2800000003</v>
      </c>
      <c r="G27" s="87">
        <v>0</v>
      </c>
      <c r="H27" s="90">
        <v>2969177.53</v>
      </c>
      <c r="I27" s="90">
        <v>21946607.879999999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154</v>
      </c>
      <c r="C28" s="90">
        <v>525277596.39000005</v>
      </c>
      <c r="D28" s="90">
        <v>30258165.240000002</v>
      </c>
      <c r="E28" s="92">
        <v>5.7604141977405758E-2</v>
      </c>
      <c r="F28" s="90">
        <v>11460405.220000001</v>
      </c>
      <c r="G28" s="90">
        <v>7533964.29</v>
      </c>
      <c r="H28" s="87">
        <v>0</v>
      </c>
      <c r="I28" s="90">
        <v>11263795.73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2930616690.0200005</v>
      </c>
      <c r="D29" s="90">
        <v>24754890.919999998</v>
      </c>
      <c r="E29" s="92">
        <v>8.4469903567740388E-3</v>
      </c>
      <c r="F29" s="90">
        <v>14890257.630000001</v>
      </c>
      <c r="G29" s="90">
        <v>7488032.1299999999</v>
      </c>
      <c r="H29" s="90">
        <v>2181345.67</v>
      </c>
      <c r="I29" s="90">
        <v>195255.49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170</v>
      </c>
      <c r="C30" s="90">
        <v>68418727.460000008</v>
      </c>
      <c r="D30" s="90">
        <v>21567022.02</v>
      </c>
      <c r="E30" s="92">
        <v>0.31522103407446211</v>
      </c>
      <c r="F30" s="90">
        <v>2485033.61</v>
      </c>
      <c r="G30" s="90">
        <v>5226666.6500000004</v>
      </c>
      <c r="H30" s="87">
        <v>0</v>
      </c>
      <c r="I30" s="90">
        <v>13855321.76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489176991.28999996</v>
      </c>
      <c r="D31" s="90">
        <v>20600223.800000001</v>
      </c>
      <c r="E31" s="92">
        <v>4.2112004789259437E-2</v>
      </c>
      <c r="F31" s="90">
        <v>7275928.1500000004</v>
      </c>
      <c r="G31" s="90">
        <v>8718566.1799999997</v>
      </c>
      <c r="H31" s="90">
        <v>3000051.1</v>
      </c>
      <c r="I31" s="90">
        <v>1605678.37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160</v>
      </c>
      <c r="C32" s="90">
        <v>134949114.43000001</v>
      </c>
      <c r="D32" s="90">
        <v>18776255.170000002</v>
      </c>
      <c r="E32" s="92">
        <v>0.13913581611340997</v>
      </c>
      <c r="F32" s="90">
        <v>65714.62</v>
      </c>
      <c r="G32" s="90">
        <v>628054.56999999995</v>
      </c>
      <c r="H32" s="90">
        <v>18043920.940000001</v>
      </c>
      <c r="I32" s="90">
        <v>38565.040000000001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135</v>
      </c>
      <c r="C33" s="90">
        <v>466597946.56999999</v>
      </c>
      <c r="D33" s="90">
        <v>11994569.880000001</v>
      </c>
      <c r="E33" s="92">
        <v>2.5706435204383288E-2</v>
      </c>
      <c r="F33" s="90">
        <v>9983208.5800000001</v>
      </c>
      <c r="G33" s="90">
        <v>95959.57</v>
      </c>
      <c r="H33" s="90">
        <v>191880.3</v>
      </c>
      <c r="I33" s="90">
        <v>1723521.43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73660371.250000015</v>
      </c>
      <c r="D34" s="90">
        <v>6995623.3799999999</v>
      </c>
      <c r="E34" s="92">
        <v>9.4971329376784791E-2</v>
      </c>
      <c r="F34" s="87">
        <v>0</v>
      </c>
      <c r="G34" s="87">
        <v>0</v>
      </c>
      <c r="H34" s="90">
        <v>6258982.2999999998</v>
      </c>
      <c r="I34" s="90">
        <v>736641.08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333505448.93999994</v>
      </c>
      <c r="D35" s="90">
        <v>6843083.1799999997</v>
      </c>
      <c r="E35" s="92">
        <v>2.0518654797844458E-2</v>
      </c>
      <c r="F35" s="90">
        <v>1197182.73</v>
      </c>
      <c r="G35" s="90">
        <v>3632048.76</v>
      </c>
      <c r="H35" s="87">
        <v>0</v>
      </c>
      <c r="I35" s="90">
        <v>2013851.69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192978903.89000002</v>
      </c>
      <c r="D36" s="90">
        <v>5811751.0099999998</v>
      </c>
      <c r="E36" s="92">
        <v>3.0115991400348912E-2</v>
      </c>
      <c r="F36" s="87">
        <v>0</v>
      </c>
      <c r="G36" s="87">
        <v>0</v>
      </c>
      <c r="H36" s="87">
        <v>0</v>
      </c>
      <c r="I36" s="90">
        <v>5811751.0099999998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146281102.84</v>
      </c>
      <c r="D37" s="90">
        <v>3264285.38</v>
      </c>
      <c r="E37" s="92">
        <v>2.2315154292830458E-2</v>
      </c>
      <c r="F37" s="87">
        <v>0</v>
      </c>
      <c r="G37" s="87">
        <v>0</v>
      </c>
      <c r="H37" s="87">
        <v>0</v>
      </c>
      <c r="I37" s="90">
        <v>3264285.38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51307155.370000005</v>
      </c>
      <c r="D38" s="90">
        <v>3014232.8899999997</v>
      </c>
      <c r="E38" s="92">
        <v>5.8748782080451548E-2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7570705.1900000004</v>
      </c>
      <c r="D39" s="90">
        <v>2236770</v>
      </c>
      <c r="E39" s="92">
        <v>0.29545068046692752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229</v>
      </c>
      <c r="C40" s="90">
        <v>8535029.9500000011</v>
      </c>
      <c r="D40" s="90">
        <v>1300000</v>
      </c>
      <c r="E40" s="92">
        <v>0.1523134666914672</v>
      </c>
      <c r="F40" s="90">
        <v>1300000</v>
      </c>
      <c r="G40" s="87">
        <v>0</v>
      </c>
      <c r="H40" s="87">
        <v>0</v>
      </c>
      <c r="I40" s="87">
        <v>0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158</v>
      </c>
      <c r="C41" s="90">
        <v>501024.88</v>
      </c>
      <c r="D41" s="90">
        <v>385963.16</v>
      </c>
      <c r="E41" s="92">
        <v>0.77034729293283788</v>
      </c>
      <c r="F41" s="87">
        <v>0</v>
      </c>
      <c r="G41" s="87">
        <v>0</v>
      </c>
      <c r="H41" s="87">
        <v>0</v>
      </c>
      <c r="I41" s="90">
        <v>385963.16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130</v>
      </c>
      <c r="C42" s="90">
        <v>141714437.33000001</v>
      </c>
      <c r="D42" s="90">
        <v>1409.3600000000001</v>
      </c>
      <c r="E42" s="92">
        <v>9.9450700052396699E-6</v>
      </c>
      <c r="F42" s="87">
        <v>0</v>
      </c>
      <c r="G42" s="87">
        <v>0</v>
      </c>
      <c r="H42" s="90">
        <v>1284.3600000000001</v>
      </c>
      <c r="I42" s="87">
        <v>125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129</v>
      </c>
      <c r="C43" s="90">
        <v>407190077.10000002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131</v>
      </c>
      <c r="C44" s="90">
        <v>41157678.82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134</v>
      </c>
      <c r="C45" s="90">
        <v>104893217.01000001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147</v>
      </c>
      <c r="C46" s="90">
        <v>20311086.59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161</v>
      </c>
      <c r="C47" s="90">
        <v>548314494.92999995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163</v>
      </c>
      <c r="C48" s="90">
        <v>42757482.649999999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164</v>
      </c>
      <c r="C49" s="90">
        <v>305617.15000000002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59"/>
      <c r="B50" s="86" t="s">
        <v>165</v>
      </c>
      <c r="C50" s="90">
        <v>128996000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82">
        <v>54395106421.399979</v>
      </c>
      <c r="D51" s="91">
        <v>5551627544.0800009</v>
      </c>
      <c r="E51" s="93">
        <v>0.10206115787459687</v>
      </c>
      <c r="F51" s="82">
        <v>2405754257.9300003</v>
      </c>
      <c r="G51" s="82">
        <v>1342971257.3599999</v>
      </c>
      <c r="H51" s="82">
        <v>951257302.4000001</v>
      </c>
      <c r="I51" s="82">
        <v>851644726.38999999</v>
      </c>
    </row>
    <row r="52" spans="1:13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453125" bestFit="1" customWidth="1"/>
    <col min="4" max="4" width="13.36328125" bestFit="1" customWidth="1"/>
    <col min="5" max="5" width="12" bestFit="1" customWidth="1"/>
    <col min="6" max="6" width="13.36328125" bestFit="1" customWidth="1"/>
    <col min="7" max="7" width="14.6328125" bestFit="1" customWidth="1"/>
    <col min="8" max="8" width="15.36328125" bestFit="1" customWidth="1"/>
    <col min="9" max="9" width="14.54296875" bestFit="1" customWidth="1"/>
    <col min="10" max="10" width="11.90625" bestFit="1" customWidth="1"/>
  </cols>
  <sheetData>
    <row r="2" spans="1:13" x14ac:dyDescent="0.35">
      <c r="A2" s="127" t="s">
        <v>221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57" t="s">
        <v>11</v>
      </c>
      <c r="C9" s="54">
        <v>7321971.2715200009</v>
      </c>
      <c r="D9" s="54">
        <v>1268773.36363</v>
      </c>
      <c r="E9" s="54">
        <v>17.328302947118907</v>
      </c>
      <c r="F9" s="54">
        <v>514628.26635000005</v>
      </c>
      <c r="G9" s="54">
        <v>563946.95437000005</v>
      </c>
      <c r="H9" s="54">
        <v>122577.63075</v>
      </c>
      <c r="I9" s="54">
        <v>67620.512159999998</v>
      </c>
      <c r="K9" s="11"/>
      <c r="L9" s="11"/>
      <c r="M9" s="11"/>
    </row>
    <row r="10" spans="1:13" ht="13.5" customHeight="1" x14ac:dyDescent="0.35">
      <c r="A10" s="23">
        <v>2</v>
      </c>
      <c r="B10" s="57" t="s">
        <v>9</v>
      </c>
      <c r="C10" s="54">
        <v>9970886.1141299997</v>
      </c>
      <c r="D10" s="54">
        <v>1204157.3991399999</v>
      </c>
      <c r="E10" s="54">
        <v>12.07673405710208</v>
      </c>
      <c r="F10" s="54">
        <v>469305.56757000001</v>
      </c>
      <c r="G10" s="54">
        <v>272945.78262999997</v>
      </c>
      <c r="H10" s="54">
        <v>31016.065620000001</v>
      </c>
      <c r="I10" s="54">
        <v>430889.98332</v>
      </c>
      <c r="K10" s="11"/>
      <c r="L10" s="11"/>
      <c r="M10" s="11"/>
    </row>
    <row r="11" spans="1:13" ht="13.5" customHeight="1" x14ac:dyDescent="0.35">
      <c r="A11" s="23">
        <v>3</v>
      </c>
      <c r="B11" s="57" t="s">
        <v>13</v>
      </c>
      <c r="C11" s="54">
        <v>5716502.7703599995</v>
      </c>
      <c r="D11" s="54">
        <v>696274.45451000007</v>
      </c>
      <c r="E11" s="54">
        <v>12.180077268923494</v>
      </c>
      <c r="F11" s="54">
        <v>414696.05514000001</v>
      </c>
      <c r="G11" s="54">
        <v>135680.24047999998</v>
      </c>
      <c r="H11" s="54">
        <v>127815.24753000001</v>
      </c>
      <c r="I11" s="54">
        <v>18082.911359999998</v>
      </c>
      <c r="K11" s="11"/>
      <c r="L11" s="11"/>
      <c r="M11" s="11"/>
    </row>
    <row r="12" spans="1:13" ht="13.5" customHeight="1" x14ac:dyDescent="0.35">
      <c r="A12" s="23">
        <v>4</v>
      </c>
      <c r="B12" s="57" t="s">
        <v>205</v>
      </c>
      <c r="C12" s="56">
        <v>3211818.7342099999</v>
      </c>
      <c r="D12" s="56">
        <v>511989.21296999999</v>
      </c>
      <c r="E12" s="56">
        <v>15.940787925441011</v>
      </c>
      <c r="F12" s="56">
        <v>84143.66915999999</v>
      </c>
      <c r="G12" s="56">
        <v>3326.3848800000001</v>
      </c>
      <c r="H12" s="56">
        <v>424519.15893000003</v>
      </c>
      <c r="I12" s="56">
        <v>0</v>
      </c>
      <c r="K12" s="11"/>
      <c r="L12" s="11"/>
      <c r="M12" s="11"/>
    </row>
    <row r="13" spans="1:13" ht="13.5" customHeight="1" x14ac:dyDescent="0.35">
      <c r="A13" s="23">
        <v>5</v>
      </c>
      <c r="B13" s="57" t="s">
        <v>19</v>
      </c>
      <c r="C13" s="54">
        <v>1879630.1049899999</v>
      </c>
      <c r="D13" s="54">
        <v>425843.73784000002</v>
      </c>
      <c r="E13" s="54">
        <v>22.655720224393068</v>
      </c>
      <c r="F13" s="54">
        <v>246393.82681</v>
      </c>
      <c r="G13" s="54">
        <v>117263.80481</v>
      </c>
      <c r="H13" s="54">
        <v>22774.52002</v>
      </c>
      <c r="I13" s="54">
        <v>39411.586200000005</v>
      </c>
      <c r="K13" s="11"/>
      <c r="L13" s="11"/>
      <c r="M13" s="11"/>
    </row>
    <row r="14" spans="1:13" ht="14.25" customHeight="1" x14ac:dyDescent="0.35">
      <c r="A14" s="23">
        <v>6</v>
      </c>
      <c r="B14" s="57" t="s">
        <v>23</v>
      </c>
      <c r="C14" s="54">
        <v>954581.99965999997</v>
      </c>
      <c r="D14" s="54">
        <v>242885.04213999998</v>
      </c>
      <c r="E14" s="54">
        <v>25.444125515305128</v>
      </c>
      <c r="F14" s="54">
        <v>132977.14223999999</v>
      </c>
      <c r="G14" s="54">
        <v>40096.029880000002</v>
      </c>
      <c r="H14" s="54">
        <v>22562.448980000001</v>
      </c>
      <c r="I14" s="54">
        <v>47249.421040000001</v>
      </c>
      <c r="K14" s="11"/>
      <c r="L14" s="11"/>
      <c r="M14" s="11"/>
    </row>
    <row r="15" spans="1:13" ht="13.5" customHeight="1" x14ac:dyDescent="0.35">
      <c r="A15" s="23">
        <v>7</v>
      </c>
      <c r="B15" s="57" t="s">
        <v>183</v>
      </c>
      <c r="C15" s="54">
        <v>2237544.2993000001</v>
      </c>
      <c r="D15" s="54">
        <v>167362.71356</v>
      </c>
      <c r="E15" s="54">
        <v>7.4797497243901834</v>
      </c>
      <c r="F15" s="54">
        <v>95299.081790000011</v>
      </c>
      <c r="G15" s="54">
        <v>27318.964780000002</v>
      </c>
      <c r="H15" s="54">
        <v>5466.9770600000002</v>
      </c>
      <c r="I15" s="54">
        <v>39277.68993</v>
      </c>
      <c r="K15" s="11"/>
      <c r="L15" s="11"/>
      <c r="M15" s="11"/>
    </row>
    <row r="16" spans="1:13" ht="13.5" customHeight="1" x14ac:dyDescent="0.35">
      <c r="A16" s="23">
        <v>8</v>
      </c>
      <c r="B16" s="57" t="s">
        <v>31</v>
      </c>
      <c r="C16" s="54">
        <v>733078.13916000002</v>
      </c>
      <c r="D16" s="54">
        <v>123199.65538999999</v>
      </c>
      <c r="E16" s="54">
        <v>16.805801293047519</v>
      </c>
      <c r="F16" s="54">
        <v>89665.058529999995</v>
      </c>
      <c r="G16" s="54">
        <v>16257.870989999999</v>
      </c>
      <c r="H16" s="54">
        <v>3689.7109999999998</v>
      </c>
      <c r="I16" s="54">
        <v>13587.014869999999</v>
      </c>
      <c r="K16" s="11"/>
      <c r="L16" s="11"/>
      <c r="M16" s="11"/>
    </row>
    <row r="17" spans="1:13" ht="13.5" customHeight="1" x14ac:dyDescent="0.35">
      <c r="A17" s="23">
        <v>9</v>
      </c>
      <c r="B17" s="57" t="s">
        <v>48</v>
      </c>
      <c r="C17" s="54">
        <v>3853970.7797600003</v>
      </c>
      <c r="D17" s="54">
        <v>93910.490839999984</v>
      </c>
      <c r="E17" s="54">
        <v>2.4367203647000171</v>
      </c>
      <c r="F17" s="54">
        <v>78274.19898999999</v>
      </c>
      <c r="G17" s="54">
        <v>11242.24036</v>
      </c>
      <c r="H17" s="54">
        <v>539.03726000000006</v>
      </c>
      <c r="I17" s="54">
        <v>3855.0142299999998</v>
      </c>
      <c r="K17" s="11"/>
      <c r="L17" s="11"/>
      <c r="M17" s="11"/>
    </row>
    <row r="18" spans="1:13" ht="13.5" customHeight="1" x14ac:dyDescent="0.35">
      <c r="A18" s="23">
        <v>10</v>
      </c>
      <c r="B18" s="57" t="s">
        <v>50</v>
      </c>
      <c r="C18" s="54">
        <v>99460.383090000003</v>
      </c>
      <c r="D18" s="54">
        <v>82507.898549999998</v>
      </c>
      <c r="E18" s="54">
        <v>82.955540675265667</v>
      </c>
      <c r="F18" s="54">
        <v>13966.17245</v>
      </c>
      <c r="G18" s="54">
        <v>0</v>
      </c>
      <c r="H18" s="54">
        <v>58789.315479999997</v>
      </c>
      <c r="I18" s="54">
        <v>9752.4106200000006</v>
      </c>
      <c r="K18" s="11"/>
      <c r="L18" s="11"/>
      <c r="M18" s="11"/>
    </row>
    <row r="19" spans="1:13" ht="13.5" customHeight="1" x14ac:dyDescent="0.35">
      <c r="A19" s="23">
        <v>11</v>
      </c>
      <c r="B19" s="57" t="s">
        <v>39</v>
      </c>
      <c r="C19" s="54">
        <v>3448184.43713</v>
      </c>
      <c r="D19" s="54">
        <v>72800.732940000002</v>
      </c>
      <c r="E19" s="54">
        <v>2.1112772320437028</v>
      </c>
      <c r="F19" s="54">
        <v>35484.871950000001</v>
      </c>
      <c r="G19" s="54">
        <v>7902.3916500000005</v>
      </c>
      <c r="H19" s="54">
        <v>18193.2232</v>
      </c>
      <c r="I19" s="54">
        <v>11220.246140000001</v>
      </c>
      <c r="K19" s="11"/>
      <c r="L19" s="11"/>
      <c r="M19" s="11"/>
    </row>
    <row r="20" spans="1:13" ht="13.5" customHeight="1" x14ac:dyDescent="0.35">
      <c r="A20" s="23">
        <v>12</v>
      </c>
      <c r="B20" s="57" t="s">
        <v>105</v>
      </c>
      <c r="C20" s="54">
        <v>275537.65164</v>
      </c>
      <c r="D20" s="54">
        <v>69348.59319</v>
      </c>
      <c r="E20" s="54">
        <v>25.168463466694007</v>
      </c>
      <c r="F20" s="54">
        <v>21486.489460000001</v>
      </c>
      <c r="G20" s="54">
        <v>8266.194230000001</v>
      </c>
      <c r="H20" s="54">
        <v>16648.653620000001</v>
      </c>
      <c r="I20" s="54">
        <v>22947.255880000001</v>
      </c>
      <c r="K20" s="11"/>
      <c r="L20" s="11"/>
      <c r="M20" s="11"/>
    </row>
    <row r="21" spans="1:13" ht="13.5" customHeight="1" x14ac:dyDescent="0.35">
      <c r="A21" s="23">
        <v>13</v>
      </c>
      <c r="B21" s="57" t="s">
        <v>33</v>
      </c>
      <c r="C21" s="54">
        <v>466353.49464999995</v>
      </c>
      <c r="D21" s="54">
        <v>68866.340150000004</v>
      </c>
      <c r="E21" s="54">
        <v>14.766982758794258</v>
      </c>
      <c r="F21" s="54">
        <v>26285.05384</v>
      </c>
      <c r="G21" s="54">
        <v>24252.636920000001</v>
      </c>
      <c r="H21" s="54">
        <v>227.83781999999999</v>
      </c>
      <c r="I21" s="54">
        <v>18100.811570000002</v>
      </c>
      <c r="K21" s="11"/>
      <c r="L21" s="11"/>
      <c r="M21" s="11"/>
    </row>
    <row r="22" spans="1:13" ht="13.5" customHeight="1" x14ac:dyDescent="0.35">
      <c r="A22" s="23">
        <v>14</v>
      </c>
      <c r="B22" s="57" t="s">
        <v>37</v>
      </c>
      <c r="C22" s="54">
        <v>318679.60712</v>
      </c>
      <c r="D22" s="54">
        <v>65753.963900000002</v>
      </c>
      <c r="E22" s="54">
        <v>20.633251212475638</v>
      </c>
      <c r="F22" s="54">
        <v>37507.501759999999</v>
      </c>
      <c r="G22" s="54">
        <v>14106.386319999998</v>
      </c>
      <c r="H22" s="54">
        <v>13473.79888</v>
      </c>
      <c r="I22" s="54">
        <v>666.27693999999997</v>
      </c>
      <c r="K22" s="11"/>
      <c r="L22" s="11"/>
      <c r="M22" s="11"/>
    </row>
    <row r="23" spans="1:13" ht="13.5" customHeight="1" x14ac:dyDescent="0.35">
      <c r="A23" s="23">
        <v>15</v>
      </c>
      <c r="B23" s="57" t="s">
        <v>41</v>
      </c>
      <c r="C23" s="54">
        <v>1235218.3462400001</v>
      </c>
      <c r="D23" s="54">
        <v>59862.39976</v>
      </c>
      <c r="E23" s="54">
        <v>4.8463010561833793</v>
      </c>
      <c r="F23" s="54">
        <v>26305.037179999999</v>
      </c>
      <c r="G23" s="54">
        <v>1595.0993000000001</v>
      </c>
      <c r="H23" s="54">
        <v>12318.150369999999</v>
      </c>
      <c r="I23" s="54">
        <v>19644.11291</v>
      </c>
      <c r="K23" s="11"/>
      <c r="L23" s="11"/>
      <c r="M23" s="11"/>
    </row>
    <row r="24" spans="1:13" ht="13.5" customHeight="1" x14ac:dyDescent="0.35">
      <c r="A24" s="23">
        <v>16</v>
      </c>
      <c r="B24" s="57" t="s">
        <v>44</v>
      </c>
      <c r="C24" s="54">
        <v>245979.95439</v>
      </c>
      <c r="D24" s="54">
        <v>55754.009420000002</v>
      </c>
      <c r="E24" s="54">
        <v>22.666078444588333</v>
      </c>
      <c r="F24" s="54">
        <v>11205.949620000001</v>
      </c>
      <c r="G24" s="54">
        <v>10231.70325</v>
      </c>
      <c r="H24" s="54">
        <v>31294.65209</v>
      </c>
      <c r="I24" s="54">
        <v>3021.7044599999999</v>
      </c>
      <c r="K24" s="11"/>
      <c r="L24" s="11"/>
      <c r="M24" s="11"/>
    </row>
    <row r="25" spans="1:13" ht="13.5" customHeight="1" x14ac:dyDescent="0.35">
      <c r="A25" s="23">
        <v>17</v>
      </c>
      <c r="B25" s="57" t="s">
        <v>35</v>
      </c>
      <c r="C25" s="54">
        <v>231719.89598</v>
      </c>
      <c r="D25" s="54">
        <v>38175.836869999999</v>
      </c>
      <c r="E25" s="54">
        <v>16.47499309825989</v>
      </c>
      <c r="F25" s="54">
        <v>1813.3513700000001</v>
      </c>
      <c r="G25" s="54">
        <v>25166.498019999999</v>
      </c>
      <c r="H25" s="54">
        <v>1096.3261499999999</v>
      </c>
      <c r="I25" s="54">
        <v>10099.661330000001</v>
      </c>
      <c r="K25" s="11"/>
      <c r="L25" s="11"/>
      <c r="M25" s="11"/>
    </row>
    <row r="26" spans="1:13" ht="13.5" customHeight="1" x14ac:dyDescent="0.35">
      <c r="A26" s="23">
        <v>18</v>
      </c>
      <c r="B26" s="57" t="s">
        <v>58</v>
      </c>
      <c r="C26" s="54">
        <v>340845.23973000003</v>
      </c>
      <c r="D26" s="54">
        <v>35707.511460000002</v>
      </c>
      <c r="E26" s="54">
        <v>10.476165513793195</v>
      </c>
      <c r="F26" s="54">
        <v>5674.3952900000004</v>
      </c>
      <c r="G26" s="54">
        <v>0</v>
      </c>
      <c r="H26" s="54">
        <v>2985.5495699999997</v>
      </c>
      <c r="I26" s="54">
        <v>27047.566600000002</v>
      </c>
      <c r="K26" s="11"/>
      <c r="L26" s="11"/>
      <c r="M26" s="11"/>
    </row>
    <row r="27" spans="1:13" ht="13.5" customHeight="1" x14ac:dyDescent="0.35">
      <c r="A27" s="23">
        <v>19</v>
      </c>
      <c r="B27" s="57" t="s">
        <v>54</v>
      </c>
      <c r="C27" s="54">
        <v>4996713.5877499999</v>
      </c>
      <c r="D27" s="54">
        <v>33570.665719999997</v>
      </c>
      <c r="E27" s="54">
        <v>0.67185491284315801</v>
      </c>
      <c r="F27" s="54">
        <v>180</v>
      </c>
      <c r="G27" s="54">
        <v>642.74585000000002</v>
      </c>
      <c r="H27" s="54">
        <v>4983.6535899999999</v>
      </c>
      <c r="I27" s="54">
        <v>27764.26628</v>
      </c>
      <c r="K27" s="11"/>
      <c r="L27" s="11"/>
      <c r="M27" s="11"/>
    </row>
    <row r="28" spans="1:13" ht="13.5" customHeight="1" x14ac:dyDescent="0.35">
      <c r="A28" s="23">
        <v>20</v>
      </c>
      <c r="B28" s="57" t="s">
        <v>121</v>
      </c>
      <c r="C28" s="54">
        <v>545914.36100999999</v>
      </c>
      <c r="D28" s="54">
        <v>30353.965559999997</v>
      </c>
      <c r="E28" s="54">
        <v>5.560206458727686</v>
      </c>
      <c r="F28" s="54">
        <v>11518.132809999999</v>
      </c>
      <c r="G28" s="54">
        <v>7525.2346599999992</v>
      </c>
      <c r="H28" s="54">
        <v>0</v>
      </c>
      <c r="I28" s="54">
        <v>11310.59809</v>
      </c>
      <c r="K28" s="11"/>
      <c r="L28" s="11"/>
      <c r="M28" s="11"/>
    </row>
    <row r="29" spans="1:13" ht="13.5" customHeight="1" x14ac:dyDescent="0.35">
      <c r="A29" s="23">
        <v>21</v>
      </c>
      <c r="B29" s="57" t="s">
        <v>15</v>
      </c>
      <c r="C29" s="54">
        <v>2964729.8046500003</v>
      </c>
      <c r="D29" s="54">
        <v>24678.06853</v>
      </c>
      <c r="E29" s="54">
        <v>0.83238845210426704</v>
      </c>
      <c r="F29" s="54">
        <v>14890.25763</v>
      </c>
      <c r="G29" s="54">
        <v>7413.8361299999997</v>
      </c>
      <c r="H29" s="54">
        <v>2179.7272899999998</v>
      </c>
      <c r="I29" s="54">
        <v>194.24748000000002</v>
      </c>
      <c r="K29" s="11"/>
      <c r="L29" s="11"/>
      <c r="M29" s="11"/>
    </row>
    <row r="30" spans="1:13" ht="13.5" customHeight="1" x14ac:dyDescent="0.35">
      <c r="A30" s="23">
        <v>22</v>
      </c>
      <c r="B30" s="57" t="s">
        <v>72</v>
      </c>
      <c r="C30" s="54">
        <v>133232.29659000001</v>
      </c>
      <c r="D30" s="54">
        <v>22851.597589999998</v>
      </c>
      <c r="E30" s="54">
        <v>17.151695328289616</v>
      </c>
      <c r="F30" s="54">
        <v>490.97927000000004</v>
      </c>
      <c r="G30" s="54">
        <v>6094.71965</v>
      </c>
      <c r="H30" s="54">
        <v>16204.81697</v>
      </c>
      <c r="I30" s="54">
        <v>61.081700000000005</v>
      </c>
      <c r="K30" s="11"/>
      <c r="L30" s="11"/>
      <c r="M30" s="11"/>
    </row>
    <row r="31" spans="1:13" ht="13.5" customHeight="1" x14ac:dyDescent="0.35">
      <c r="A31" s="23">
        <v>23</v>
      </c>
      <c r="B31" s="57" t="s">
        <v>52</v>
      </c>
      <c r="C31" s="54">
        <v>469204.88936000003</v>
      </c>
      <c r="D31" s="54">
        <v>21952.54148</v>
      </c>
      <c r="E31" s="54">
        <v>4.6786685257997798</v>
      </c>
      <c r="F31" s="54">
        <v>377.50574</v>
      </c>
      <c r="G31" s="54">
        <v>13218.01657</v>
      </c>
      <c r="H31" s="54">
        <v>67.421120000000002</v>
      </c>
      <c r="I31" s="54">
        <v>8289.5980500000005</v>
      </c>
      <c r="K31" s="11"/>
      <c r="L31" s="11"/>
      <c r="M31" s="11"/>
    </row>
    <row r="32" spans="1:13" ht="13.5" customHeight="1" x14ac:dyDescent="0.35">
      <c r="A32" s="23">
        <v>24</v>
      </c>
      <c r="B32" s="57" t="s">
        <v>101</v>
      </c>
      <c r="C32" s="54">
        <v>65894.623699999996</v>
      </c>
      <c r="D32" s="54">
        <v>21521.2719</v>
      </c>
      <c r="E32" s="54">
        <v>32.6601332424029</v>
      </c>
      <c r="F32" s="54">
        <v>2440.7985699999999</v>
      </c>
      <c r="G32" s="54">
        <v>5226.6666500000001</v>
      </c>
      <c r="H32" s="54">
        <v>0</v>
      </c>
      <c r="I32" s="54">
        <v>13853.80668</v>
      </c>
      <c r="K32" s="11"/>
      <c r="L32" s="11"/>
      <c r="M32" s="11"/>
    </row>
    <row r="33" spans="1:13" ht="13.5" customHeight="1" x14ac:dyDescent="0.35">
      <c r="A33" s="23">
        <v>25</v>
      </c>
      <c r="B33" s="57" t="s">
        <v>56</v>
      </c>
      <c r="C33" s="54">
        <v>490553.66168000002</v>
      </c>
      <c r="D33" s="54">
        <v>20633.203529999999</v>
      </c>
      <c r="E33" s="54">
        <v>4.2061052932185703</v>
      </c>
      <c r="F33" s="54">
        <v>7278.3209900000002</v>
      </c>
      <c r="G33" s="54">
        <v>8753.3806000000004</v>
      </c>
      <c r="H33" s="54">
        <v>3000</v>
      </c>
      <c r="I33" s="54">
        <v>1601.5019399999999</v>
      </c>
      <c r="K33" s="11"/>
      <c r="L33" s="11"/>
      <c r="M33" s="11"/>
    </row>
    <row r="34" spans="1:13" ht="13.5" customHeight="1" x14ac:dyDescent="0.35">
      <c r="A34" s="23">
        <v>26</v>
      </c>
      <c r="B34" s="57" t="s">
        <v>70</v>
      </c>
      <c r="C34" s="54">
        <v>74060.694739999992</v>
      </c>
      <c r="D34" s="54">
        <v>6999.74557</v>
      </c>
      <c r="E34" s="54">
        <v>9.4513636343455136</v>
      </c>
      <c r="F34" s="54">
        <v>0</v>
      </c>
      <c r="G34" s="54">
        <v>0</v>
      </c>
      <c r="H34" s="54">
        <v>6258.9822999999997</v>
      </c>
      <c r="I34" s="54">
        <v>740.76327000000003</v>
      </c>
      <c r="K34" s="11"/>
      <c r="L34" s="11"/>
      <c r="M34" s="11"/>
    </row>
    <row r="35" spans="1:13" ht="13.5" customHeight="1" x14ac:dyDescent="0.35">
      <c r="A35" s="23">
        <v>27</v>
      </c>
      <c r="B35" s="57" t="s">
        <v>74</v>
      </c>
      <c r="C35" s="54">
        <v>334586.12355999998</v>
      </c>
      <c r="D35" s="54">
        <v>6805.1177599999992</v>
      </c>
      <c r="E35" s="54">
        <v>2.033891210906619</v>
      </c>
      <c r="F35" s="54">
        <v>1178.98333</v>
      </c>
      <c r="G35" s="54">
        <v>3632.0487599999997</v>
      </c>
      <c r="H35" s="54">
        <v>0</v>
      </c>
      <c r="I35" s="54">
        <v>1994.0856699999999</v>
      </c>
      <c r="K35" s="11"/>
      <c r="L35" s="11"/>
      <c r="M35" s="11"/>
    </row>
    <row r="36" spans="1:13" ht="13.5" customHeight="1" x14ac:dyDescent="0.35">
      <c r="A36" s="23">
        <v>28</v>
      </c>
      <c r="B36" s="57" t="s">
        <v>60</v>
      </c>
      <c r="C36" s="54">
        <v>193171.76502000002</v>
      </c>
      <c r="D36" s="54">
        <v>5866.32114</v>
      </c>
      <c r="E36" s="54">
        <v>3.0368419211744691</v>
      </c>
      <c r="F36" s="54">
        <v>0</v>
      </c>
      <c r="G36" s="54">
        <v>0</v>
      </c>
      <c r="H36" s="54">
        <v>0</v>
      </c>
      <c r="I36" s="54">
        <v>5866.32114</v>
      </c>
      <c r="K36" s="11"/>
      <c r="L36" s="11"/>
      <c r="M36" s="11"/>
    </row>
    <row r="37" spans="1:13" ht="13.5" customHeight="1" x14ac:dyDescent="0.35">
      <c r="A37" s="23">
        <v>29</v>
      </c>
      <c r="B37" s="57" t="s">
        <v>98</v>
      </c>
      <c r="C37" s="54">
        <v>162295.62111000001</v>
      </c>
      <c r="D37" s="54">
        <v>3264.2853799999998</v>
      </c>
      <c r="E37" s="54">
        <v>2.0113206737645415</v>
      </c>
      <c r="F37" s="54">
        <v>0</v>
      </c>
      <c r="G37" s="54">
        <v>0</v>
      </c>
      <c r="H37" s="54">
        <v>0</v>
      </c>
      <c r="I37" s="54">
        <v>3264.2853799999998</v>
      </c>
      <c r="K37" s="11"/>
      <c r="L37" s="11"/>
      <c r="M37" s="11"/>
    </row>
    <row r="38" spans="1:13" ht="13.5" customHeight="1" x14ac:dyDescent="0.35">
      <c r="A38" s="23">
        <v>30</v>
      </c>
      <c r="B38" s="57" t="s">
        <v>68</v>
      </c>
      <c r="C38" s="54">
        <v>51173.981810000005</v>
      </c>
      <c r="D38" s="54">
        <v>3014.2328899999998</v>
      </c>
      <c r="E38" s="54">
        <v>5.8901668062323473</v>
      </c>
      <c r="F38" s="54">
        <v>0</v>
      </c>
      <c r="G38" s="54">
        <v>0</v>
      </c>
      <c r="H38" s="54">
        <v>2734.1653199999996</v>
      </c>
      <c r="I38" s="54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57" t="s">
        <v>96</v>
      </c>
      <c r="C39" s="54">
        <v>7512.4419700000008</v>
      </c>
      <c r="D39" s="54">
        <v>2236.77</v>
      </c>
      <c r="E39" s="54">
        <v>29.774206695136705</v>
      </c>
      <c r="F39" s="54">
        <v>0</v>
      </c>
      <c r="G39" s="54">
        <v>0</v>
      </c>
      <c r="H39" s="54">
        <v>0</v>
      </c>
      <c r="I39" s="54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57" t="s">
        <v>108</v>
      </c>
      <c r="C40" s="54">
        <v>42958.809340000007</v>
      </c>
      <c r="D40" s="54">
        <v>1963.19109</v>
      </c>
      <c r="E40" s="54">
        <v>4.5699383203622084</v>
      </c>
      <c r="F40" s="54">
        <v>0</v>
      </c>
      <c r="G40" s="54">
        <v>0</v>
      </c>
      <c r="H40" s="54">
        <v>1963.19109</v>
      </c>
      <c r="I40" s="54">
        <v>0</v>
      </c>
      <c r="K40" s="11"/>
      <c r="L40" s="11"/>
      <c r="M40" s="11"/>
    </row>
    <row r="41" spans="1:13" ht="13.5" customHeight="1" x14ac:dyDescent="0.35">
      <c r="A41" s="23">
        <v>33</v>
      </c>
      <c r="B41" s="57" t="s">
        <v>46</v>
      </c>
      <c r="C41" s="54">
        <v>8440.8049499999997</v>
      </c>
      <c r="D41" s="54">
        <v>1300</v>
      </c>
      <c r="E41" s="54">
        <v>15.401374723153626</v>
      </c>
      <c r="F41" s="54">
        <v>1300</v>
      </c>
      <c r="G41" s="54">
        <v>0</v>
      </c>
      <c r="H41" s="54">
        <v>0</v>
      </c>
      <c r="I41" s="54">
        <v>0</v>
      </c>
      <c r="K41" s="11"/>
      <c r="L41" s="11"/>
      <c r="M41" s="11"/>
    </row>
    <row r="42" spans="1:13" ht="13.5" customHeight="1" x14ac:dyDescent="0.35">
      <c r="A42" s="23">
        <v>34</v>
      </c>
      <c r="B42" s="57" t="s">
        <v>90</v>
      </c>
      <c r="C42" s="54">
        <v>493.60394000000002</v>
      </c>
      <c r="D42" s="54">
        <v>385.96315999999996</v>
      </c>
      <c r="E42" s="54">
        <v>78.192884765060825</v>
      </c>
      <c r="F42" s="54">
        <v>0</v>
      </c>
      <c r="G42" s="54">
        <v>0</v>
      </c>
      <c r="H42" s="54">
        <v>0</v>
      </c>
      <c r="I42" s="54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57" t="s">
        <v>76</v>
      </c>
      <c r="C43" s="54">
        <v>134236.68982</v>
      </c>
      <c r="D43" s="54">
        <v>1.3086300000000002</v>
      </c>
      <c r="E43" s="54">
        <v>9.7486760270590843E-4</v>
      </c>
      <c r="F43" s="54">
        <v>0</v>
      </c>
      <c r="G43" s="54">
        <v>0</v>
      </c>
      <c r="H43" s="54">
        <v>1.1836300000000002</v>
      </c>
      <c r="I43" s="54">
        <v>0.125</v>
      </c>
      <c r="K43" s="11"/>
      <c r="L43" s="11"/>
      <c r="M43" s="11"/>
    </row>
    <row r="44" spans="1:13" ht="13.5" customHeight="1" x14ac:dyDescent="0.35">
      <c r="A44" s="23">
        <v>36</v>
      </c>
      <c r="B44" s="57" t="s">
        <v>82</v>
      </c>
      <c r="C44" s="54">
        <v>383754.43176999997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K44" s="11"/>
      <c r="L44" s="11"/>
      <c r="M44" s="11"/>
    </row>
    <row r="45" spans="1:13" ht="13.5" customHeight="1" x14ac:dyDescent="0.35">
      <c r="A45" s="23">
        <v>37</v>
      </c>
      <c r="B45" s="57" t="s">
        <v>86</v>
      </c>
      <c r="C45" s="54">
        <v>103672.24795999999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K45" s="11"/>
      <c r="L45" s="11"/>
      <c r="M45" s="11"/>
    </row>
    <row r="46" spans="1:13" ht="13.5" customHeight="1" x14ac:dyDescent="0.35">
      <c r="A46" s="23">
        <v>38</v>
      </c>
      <c r="B46" s="57" t="s">
        <v>88</v>
      </c>
      <c r="C46" s="54">
        <v>19536.610350000003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K46" s="11"/>
      <c r="L46" s="11"/>
      <c r="M46" s="11"/>
    </row>
    <row r="47" spans="1:13" ht="13.5" customHeight="1" x14ac:dyDescent="0.35">
      <c r="A47" s="23">
        <v>39</v>
      </c>
      <c r="B47" s="57" t="s">
        <v>92</v>
      </c>
      <c r="C47" s="54">
        <v>551235.74026999995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K47" s="11"/>
      <c r="L47" s="11"/>
      <c r="M47" s="11"/>
    </row>
    <row r="48" spans="1:13" ht="13.5" customHeight="1" x14ac:dyDescent="0.35">
      <c r="A48" s="23">
        <v>40</v>
      </c>
      <c r="B48" s="57" t="s">
        <v>64</v>
      </c>
      <c r="C48" s="54">
        <v>42362.235110000001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K48" s="11"/>
      <c r="L48" s="11"/>
      <c r="M48" s="11"/>
    </row>
    <row r="49" spans="1:13" ht="13.5" customHeight="1" x14ac:dyDescent="0.35">
      <c r="A49" s="23">
        <v>41</v>
      </c>
      <c r="B49" s="57" t="s">
        <v>66</v>
      </c>
      <c r="C49" s="54">
        <v>105.61715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K49" s="11"/>
      <c r="L49" s="11"/>
      <c r="M49" s="11"/>
    </row>
    <row r="50" spans="1:13" s="33" customFormat="1" x14ac:dyDescent="0.35">
      <c r="A50" s="58"/>
      <c r="B50" s="30" t="s">
        <v>94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</row>
    <row r="51" spans="1:13" x14ac:dyDescent="0.35">
      <c r="A51" s="16"/>
      <c r="B51" s="59" t="s">
        <v>184</v>
      </c>
      <c r="C51" s="55">
        <v>54446799.866669998</v>
      </c>
      <c r="D51" s="55">
        <v>5490571.6061899997</v>
      </c>
      <c r="E51" s="55">
        <v>10.084287083236077</v>
      </c>
      <c r="F51" s="55">
        <v>2344766.6678400002</v>
      </c>
      <c r="G51" s="55">
        <v>1332105.8317400001</v>
      </c>
      <c r="H51" s="55">
        <v>953381.44563999993</v>
      </c>
      <c r="I51" s="55">
        <v>860317.66096999985</v>
      </c>
    </row>
    <row r="52" spans="1:13" x14ac:dyDescent="0.35">
      <c r="B52" t="s">
        <v>206</v>
      </c>
      <c r="C52" s="11"/>
      <c r="D52" s="11"/>
      <c r="E52" s="11"/>
      <c r="F52" s="11"/>
      <c r="G52" s="11"/>
      <c r="H52" s="11"/>
      <c r="I52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6.6328125" style="64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3" t="s">
        <v>222</v>
      </c>
      <c r="B2" s="134"/>
      <c r="C2" s="134"/>
      <c r="D2" s="134"/>
      <c r="E2" s="134"/>
      <c r="F2" s="134"/>
      <c r="G2" s="134"/>
      <c r="H2" s="134"/>
      <c r="I2" s="134"/>
    </row>
    <row r="3" spans="1:13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3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3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3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</row>
    <row r="7" spans="1:13" ht="12" customHeight="1" x14ac:dyDescent="0.2">
      <c r="A7" s="135"/>
      <c r="B7" s="135"/>
      <c r="C7" s="135"/>
      <c r="D7" s="135"/>
      <c r="E7" s="135"/>
      <c r="F7" s="135"/>
      <c r="G7" s="135"/>
      <c r="H7" s="135"/>
      <c r="I7" s="135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30" t="s">
        <v>11</v>
      </c>
      <c r="C9" s="68">
        <v>7381710868.7199993</v>
      </c>
      <c r="D9" s="69">
        <v>1270633689.6199999</v>
      </c>
      <c r="E9" s="71">
        <f>D9/C9</f>
        <v>0.17213268200523951</v>
      </c>
      <c r="F9" s="69">
        <v>514963196.05000001</v>
      </c>
      <c r="G9" s="69">
        <v>563267231.74000001</v>
      </c>
      <c r="H9" s="69">
        <v>124787665.31999999</v>
      </c>
      <c r="I9" s="69">
        <v>67615596.510000005</v>
      </c>
      <c r="K9" s="66"/>
      <c r="L9" s="66"/>
      <c r="M9" s="66"/>
    </row>
    <row r="10" spans="1:13" ht="12" customHeight="1" x14ac:dyDescent="0.2">
      <c r="A10" s="63">
        <v>2</v>
      </c>
      <c r="B10" s="30" t="s">
        <v>9</v>
      </c>
      <c r="C10" s="68">
        <v>10005919318.619999</v>
      </c>
      <c r="D10" s="69">
        <v>1196261120.4399998</v>
      </c>
      <c r="E10" s="71">
        <f t="shared" ref="E10:E50" si="0">D10/C10</f>
        <v>0.11955534342695323</v>
      </c>
      <c r="F10" s="69">
        <v>459180714.88999999</v>
      </c>
      <c r="G10" s="69">
        <v>268386993.41999999</v>
      </c>
      <c r="H10" s="69">
        <v>31797715.670000002</v>
      </c>
      <c r="I10" s="69">
        <v>436895696.45999998</v>
      </c>
      <c r="K10" s="66"/>
      <c r="L10" s="66"/>
      <c r="M10" s="66"/>
    </row>
    <row r="11" spans="1:13" ht="12" customHeight="1" x14ac:dyDescent="0.2">
      <c r="A11" s="63">
        <v>3</v>
      </c>
      <c r="B11" s="30" t="s">
        <v>13</v>
      </c>
      <c r="C11" s="68">
        <v>5709080256.25</v>
      </c>
      <c r="D11" s="69">
        <v>676714071.92999995</v>
      </c>
      <c r="E11" s="71">
        <f t="shared" si="0"/>
        <v>0.11853294078134023</v>
      </c>
      <c r="F11" s="69">
        <v>395021620.01999998</v>
      </c>
      <c r="G11" s="69">
        <v>138542460.13999999</v>
      </c>
      <c r="H11" s="69">
        <v>124779835.89</v>
      </c>
      <c r="I11" s="69">
        <v>18370155.880000003</v>
      </c>
      <c r="K11" s="66"/>
      <c r="L11" s="66"/>
      <c r="M11" s="66"/>
    </row>
    <row r="12" spans="1:13" ht="12" customHeight="1" x14ac:dyDescent="0.2">
      <c r="A12" s="63">
        <v>4</v>
      </c>
      <c r="B12" s="30" t="s">
        <v>205</v>
      </c>
      <c r="C12" s="68">
        <v>3231733220.1699996</v>
      </c>
      <c r="D12" s="69">
        <v>514175311.96999997</v>
      </c>
      <c r="E12" s="71">
        <f t="shared" si="0"/>
        <v>0.15910202883112756</v>
      </c>
      <c r="F12" s="69">
        <v>83910687.780000001</v>
      </c>
      <c r="G12" s="69">
        <v>3326384.98</v>
      </c>
      <c r="H12" s="69">
        <v>426938239.20999998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30" t="s">
        <v>19</v>
      </c>
      <c r="C13" s="68">
        <v>1890582171.4400001</v>
      </c>
      <c r="D13" s="69">
        <v>417167758.93000001</v>
      </c>
      <c r="E13" s="71">
        <f t="shared" si="0"/>
        <v>0.22065571400805908</v>
      </c>
      <c r="F13" s="69">
        <v>243015236.03999999</v>
      </c>
      <c r="G13" s="69">
        <v>111604669.15000001</v>
      </c>
      <c r="H13" s="69">
        <v>23891830.91</v>
      </c>
      <c r="I13" s="69">
        <v>38656022.829999998</v>
      </c>
      <c r="K13" s="66"/>
      <c r="L13" s="66"/>
      <c r="M13" s="66"/>
    </row>
    <row r="14" spans="1:13" ht="12" customHeight="1" x14ac:dyDescent="0.2">
      <c r="A14" s="63">
        <v>6</v>
      </c>
      <c r="B14" s="30" t="s">
        <v>23</v>
      </c>
      <c r="C14" s="68">
        <v>953367594.20999992</v>
      </c>
      <c r="D14" s="69">
        <v>243018758.69</v>
      </c>
      <c r="E14" s="71">
        <f t="shared" si="0"/>
        <v>0.25490562104890452</v>
      </c>
      <c r="F14" s="69">
        <v>131782637.87</v>
      </c>
      <c r="G14" s="69">
        <v>40413040.789999999</v>
      </c>
      <c r="H14" s="69">
        <v>22420303.530000001</v>
      </c>
      <c r="I14" s="69">
        <v>48402776.5</v>
      </c>
      <c r="K14" s="66"/>
      <c r="L14" s="66"/>
      <c r="M14" s="66"/>
    </row>
    <row r="15" spans="1:13" ht="12" customHeight="1" x14ac:dyDescent="0.2">
      <c r="A15" s="63">
        <v>7</v>
      </c>
      <c r="B15" s="30" t="s">
        <v>183</v>
      </c>
      <c r="C15" s="68">
        <v>2235920991.23</v>
      </c>
      <c r="D15" s="69">
        <v>169825593.64000002</v>
      </c>
      <c r="E15" s="71">
        <f t="shared" si="0"/>
        <v>7.5953307073957671E-2</v>
      </c>
      <c r="F15" s="69">
        <v>97106153.310000002</v>
      </c>
      <c r="G15" s="69">
        <v>27568964.780000001</v>
      </c>
      <c r="H15" s="69">
        <v>5617041.6500000004</v>
      </c>
      <c r="I15" s="69">
        <v>39533433.900000006</v>
      </c>
      <c r="K15" s="66"/>
      <c r="L15" s="66"/>
      <c r="M15" s="66"/>
    </row>
    <row r="16" spans="1:13" ht="12" customHeight="1" x14ac:dyDescent="0.2">
      <c r="A16" s="63">
        <v>8</v>
      </c>
      <c r="B16" s="30" t="s">
        <v>31</v>
      </c>
      <c r="C16" s="68">
        <v>731864092.57999992</v>
      </c>
      <c r="D16" s="69">
        <v>120800724.05</v>
      </c>
      <c r="E16" s="71">
        <f t="shared" si="0"/>
        <v>0.16505895735934784</v>
      </c>
      <c r="F16" s="69">
        <v>90175075.390000001</v>
      </c>
      <c r="G16" s="69">
        <v>13208703.68</v>
      </c>
      <c r="H16" s="69">
        <v>3780537.68</v>
      </c>
      <c r="I16" s="69">
        <v>13636407.300000001</v>
      </c>
      <c r="K16" s="66"/>
      <c r="L16" s="66"/>
      <c r="M16" s="66"/>
    </row>
    <row r="17" spans="1:13" ht="12" customHeight="1" x14ac:dyDescent="0.2">
      <c r="A17" s="63">
        <v>9</v>
      </c>
      <c r="B17" s="30" t="s">
        <v>48</v>
      </c>
      <c r="C17" s="68">
        <v>3881561593.2000003</v>
      </c>
      <c r="D17" s="69">
        <v>93339217.659999996</v>
      </c>
      <c r="E17" s="71">
        <f t="shared" si="0"/>
        <v>2.4046821213276216E-2</v>
      </c>
      <c r="F17" s="69">
        <v>78575501.560000002</v>
      </c>
      <c r="G17" s="69">
        <v>10847394.1</v>
      </c>
      <c r="H17" s="69">
        <v>427372.05000000005</v>
      </c>
      <c r="I17" s="69">
        <v>3488949.95</v>
      </c>
      <c r="K17" s="66"/>
      <c r="L17" s="66"/>
      <c r="M17" s="66"/>
    </row>
    <row r="18" spans="1:13" ht="12" customHeight="1" x14ac:dyDescent="0.2">
      <c r="A18" s="63">
        <v>10</v>
      </c>
      <c r="B18" s="30" t="s">
        <v>50</v>
      </c>
      <c r="C18" s="68">
        <v>100498000.88</v>
      </c>
      <c r="D18" s="69">
        <v>83159634.819999993</v>
      </c>
      <c r="E18" s="71">
        <f t="shared" si="0"/>
        <v>0.827475512864152</v>
      </c>
      <c r="F18" s="69">
        <v>71881313.409999996</v>
      </c>
      <c r="G18" s="40">
        <v>0</v>
      </c>
      <c r="H18" s="69">
        <v>1349674</v>
      </c>
      <c r="I18" s="69">
        <v>9928647.4100000001</v>
      </c>
      <c r="K18" s="66"/>
      <c r="L18" s="66"/>
      <c r="M18" s="66"/>
    </row>
    <row r="19" spans="1:13" ht="12" customHeight="1" x14ac:dyDescent="0.2">
      <c r="A19" s="63">
        <v>11</v>
      </c>
      <c r="B19" s="30" t="s">
        <v>39</v>
      </c>
      <c r="C19" s="68">
        <v>3486276131.8899999</v>
      </c>
      <c r="D19" s="69">
        <v>82447025.400000006</v>
      </c>
      <c r="E19" s="71">
        <f t="shared" si="0"/>
        <v>2.3649023278974564E-2</v>
      </c>
      <c r="F19" s="69">
        <v>42710630.490000002</v>
      </c>
      <c r="G19" s="69">
        <v>7947624.75</v>
      </c>
      <c r="H19" s="69">
        <v>21078196.130000003</v>
      </c>
      <c r="I19" s="69">
        <v>10710574.030000001</v>
      </c>
      <c r="K19" s="66"/>
      <c r="L19" s="66"/>
      <c r="M19" s="66"/>
    </row>
    <row r="20" spans="1:13" ht="12" customHeight="1" x14ac:dyDescent="0.2">
      <c r="A20" s="63">
        <v>12</v>
      </c>
      <c r="B20" s="30" t="s">
        <v>33</v>
      </c>
      <c r="C20" s="68">
        <v>466473248.32000005</v>
      </c>
      <c r="D20" s="69">
        <v>74399965.980000004</v>
      </c>
      <c r="E20" s="71">
        <f t="shared" si="0"/>
        <v>0.15949460391984091</v>
      </c>
      <c r="F20" s="69">
        <v>28075867.41</v>
      </c>
      <c r="G20" s="69">
        <v>27110686.379999999</v>
      </c>
      <c r="H20" s="69">
        <v>227837.82</v>
      </c>
      <c r="I20" s="69">
        <v>18985574.370000001</v>
      </c>
      <c r="K20" s="66"/>
      <c r="L20" s="66"/>
      <c r="M20" s="66"/>
    </row>
    <row r="21" spans="1:13" ht="12" customHeight="1" x14ac:dyDescent="0.2">
      <c r="A21" s="63">
        <v>13</v>
      </c>
      <c r="B21" s="30" t="s">
        <v>105</v>
      </c>
      <c r="C21" s="68">
        <v>276232660.05000001</v>
      </c>
      <c r="D21" s="69">
        <v>69868141.710000008</v>
      </c>
      <c r="E21" s="71">
        <f t="shared" si="0"/>
        <v>0.25293222639695606</v>
      </c>
      <c r="F21" s="69">
        <v>21483403.140000001</v>
      </c>
      <c r="G21" s="69">
        <v>8485134.0599999987</v>
      </c>
      <c r="H21" s="69">
        <v>16867824.390000001</v>
      </c>
      <c r="I21" s="69">
        <v>23031780.120000001</v>
      </c>
      <c r="K21" s="66"/>
      <c r="L21" s="66"/>
      <c r="M21" s="66"/>
    </row>
    <row r="22" spans="1:13" ht="12" customHeight="1" x14ac:dyDescent="0.2">
      <c r="A22" s="63">
        <v>14</v>
      </c>
      <c r="B22" s="30" t="s">
        <v>37</v>
      </c>
      <c r="C22" s="68">
        <v>325003705.75</v>
      </c>
      <c r="D22" s="69">
        <v>66746294.659999996</v>
      </c>
      <c r="E22" s="71">
        <f t="shared" si="0"/>
        <v>0.20537087263658069</v>
      </c>
      <c r="F22" s="69">
        <v>37751578.200000003</v>
      </c>
      <c r="G22" s="69">
        <v>14106386.319999998</v>
      </c>
      <c r="H22" s="69">
        <v>13722053.199999999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30" t="s">
        <v>41</v>
      </c>
      <c r="C23" s="68">
        <v>1235424109.8199999</v>
      </c>
      <c r="D23" s="69">
        <v>60532512.099999994</v>
      </c>
      <c r="E23" s="71">
        <f t="shared" si="0"/>
        <v>4.8997353717517719E-2</v>
      </c>
      <c r="F23" s="69">
        <v>26087041.5</v>
      </c>
      <c r="G23" s="69">
        <v>2020433.32</v>
      </c>
      <c r="H23" s="69">
        <v>12723966.15</v>
      </c>
      <c r="I23" s="69">
        <v>19701071.129999999</v>
      </c>
      <c r="K23" s="66"/>
      <c r="L23" s="66"/>
      <c r="M23" s="66"/>
    </row>
    <row r="24" spans="1:13" ht="12" customHeight="1" x14ac:dyDescent="0.2">
      <c r="A24" s="63">
        <v>16</v>
      </c>
      <c r="B24" s="30" t="s">
        <v>44</v>
      </c>
      <c r="C24" s="68">
        <v>248594478.61999997</v>
      </c>
      <c r="D24" s="69">
        <v>55661847.979999997</v>
      </c>
      <c r="E24" s="71">
        <f t="shared" si="0"/>
        <v>0.22390621179114908</v>
      </c>
      <c r="F24" s="69">
        <v>11415382.629999999</v>
      </c>
      <c r="G24" s="69">
        <v>10231703.25</v>
      </c>
      <c r="H24" s="69">
        <v>31063175.98</v>
      </c>
      <c r="I24" s="69">
        <v>2951586.12</v>
      </c>
      <c r="K24" s="66"/>
      <c r="L24" s="66"/>
      <c r="M24" s="66"/>
    </row>
    <row r="25" spans="1:13" ht="12" customHeight="1" x14ac:dyDescent="0.2">
      <c r="A25" s="63">
        <v>17</v>
      </c>
      <c r="B25" s="30" t="s">
        <v>35</v>
      </c>
      <c r="C25" s="68">
        <v>232421858.44999999</v>
      </c>
      <c r="D25" s="69">
        <v>37811299.450000003</v>
      </c>
      <c r="E25" s="71">
        <f t="shared" si="0"/>
        <v>0.16268392182284439</v>
      </c>
      <c r="F25" s="69">
        <v>1005069.2</v>
      </c>
      <c r="G25" s="69">
        <v>24926287.440000001</v>
      </c>
      <c r="H25" s="69">
        <v>1279942.81</v>
      </c>
      <c r="I25" s="69">
        <v>10600000</v>
      </c>
      <c r="K25" s="66"/>
      <c r="L25" s="66"/>
      <c r="M25" s="66"/>
    </row>
    <row r="26" spans="1:13" ht="12" customHeight="1" x14ac:dyDescent="0.2">
      <c r="A26" s="63">
        <v>18</v>
      </c>
      <c r="B26" s="30" t="s">
        <v>58</v>
      </c>
      <c r="C26" s="68">
        <v>341783634.41999996</v>
      </c>
      <c r="D26" s="69">
        <v>35530652.640000001</v>
      </c>
      <c r="E26" s="71">
        <f t="shared" si="0"/>
        <v>0.10395656509503391</v>
      </c>
      <c r="F26" s="69">
        <v>5614248.9800000004</v>
      </c>
      <c r="G26" s="40">
        <v>0</v>
      </c>
      <c r="H26" s="69">
        <v>2898925.03</v>
      </c>
      <c r="I26" s="69">
        <v>27017478.630000003</v>
      </c>
      <c r="K26" s="66"/>
      <c r="L26" s="66"/>
      <c r="M26" s="66"/>
    </row>
    <row r="27" spans="1:13" ht="12" customHeight="1" x14ac:dyDescent="0.2">
      <c r="A27" s="63">
        <v>19</v>
      </c>
      <c r="B27" s="30" t="s">
        <v>121</v>
      </c>
      <c r="C27" s="68">
        <v>555222477.13</v>
      </c>
      <c r="D27" s="69">
        <v>30006028.650000002</v>
      </c>
      <c r="E27" s="71">
        <f t="shared" si="0"/>
        <v>5.4043252724753035E-2</v>
      </c>
      <c r="F27" s="69">
        <v>11364287.41</v>
      </c>
      <c r="G27" s="69">
        <v>7484207.2200000007</v>
      </c>
      <c r="H27" s="40">
        <v>0</v>
      </c>
      <c r="I27" s="69">
        <v>11157534.02</v>
      </c>
      <c r="K27" s="66"/>
      <c r="L27" s="66"/>
      <c r="M27" s="66"/>
    </row>
    <row r="28" spans="1:13" ht="12" customHeight="1" x14ac:dyDescent="0.2">
      <c r="A28" s="63">
        <v>20</v>
      </c>
      <c r="B28" s="30" t="s">
        <v>54</v>
      </c>
      <c r="C28" s="68">
        <v>5037135260.2799997</v>
      </c>
      <c r="D28" s="69">
        <v>28245533.640000001</v>
      </c>
      <c r="E28" s="71">
        <f t="shared" si="0"/>
        <v>5.6074598319263546E-3</v>
      </c>
      <c r="F28" s="69">
        <v>180000</v>
      </c>
      <c r="G28" s="69">
        <v>638272.96</v>
      </c>
      <c r="H28" s="69">
        <v>5388600</v>
      </c>
      <c r="I28" s="69">
        <v>22038660.68</v>
      </c>
      <c r="K28" s="66"/>
      <c r="L28" s="66"/>
      <c r="M28" s="66"/>
    </row>
    <row r="29" spans="1:13" ht="12" customHeight="1" x14ac:dyDescent="0.2">
      <c r="A29" s="63">
        <v>21</v>
      </c>
      <c r="B29" s="30" t="s">
        <v>15</v>
      </c>
      <c r="C29" s="68">
        <v>2962588586.9799995</v>
      </c>
      <c r="D29" s="69">
        <v>24725939.470000003</v>
      </c>
      <c r="E29" s="71">
        <f t="shared" si="0"/>
        <v>8.3460591115032626E-3</v>
      </c>
      <c r="F29" s="69">
        <v>14890257.630000001</v>
      </c>
      <c r="G29" s="69">
        <v>7339640.1299999999</v>
      </c>
      <c r="H29" s="69">
        <v>2178115.04</v>
      </c>
      <c r="I29" s="69">
        <v>317926.67000000004</v>
      </c>
      <c r="K29" s="66"/>
      <c r="L29" s="66"/>
      <c r="M29" s="66"/>
    </row>
    <row r="30" spans="1:13" ht="12" customHeight="1" x14ac:dyDescent="0.2">
      <c r="A30" s="63">
        <v>22</v>
      </c>
      <c r="B30" s="30" t="s">
        <v>72</v>
      </c>
      <c r="C30" s="68">
        <v>136270209.53999999</v>
      </c>
      <c r="D30" s="69">
        <v>23325781.91</v>
      </c>
      <c r="E30" s="71">
        <f t="shared" si="0"/>
        <v>0.17117300977770258</v>
      </c>
      <c r="F30" s="69">
        <v>490979.27</v>
      </c>
      <c r="G30" s="69">
        <v>6090507.3200000003</v>
      </c>
      <c r="H30" s="69">
        <v>16683358.659999998</v>
      </c>
      <c r="I30" s="69">
        <v>60936.66</v>
      </c>
      <c r="K30" s="66"/>
      <c r="L30" s="66"/>
      <c r="M30" s="66"/>
    </row>
    <row r="31" spans="1:13" ht="12" customHeight="1" x14ac:dyDescent="0.2">
      <c r="A31" s="63">
        <v>23</v>
      </c>
      <c r="B31" s="30" t="s">
        <v>101</v>
      </c>
      <c r="C31" s="68">
        <v>59733621.049999997</v>
      </c>
      <c r="D31" s="69">
        <v>21497805.07</v>
      </c>
      <c r="E31" s="71">
        <f t="shared" si="0"/>
        <v>0.35989455673556559</v>
      </c>
      <c r="F31" s="69">
        <v>2417331.7400000002</v>
      </c>
      <c r="G31" s="69">
        <v>5226666.6500000004</v>
      </c>
      <c r="H31" s="40">
        <v>0</v>
      </c>
      <c r="I31" s="69">
        <v>13853806.68</v>
      </c>
      <c r="K31" s="66"/>
      <c r="L31" s="66"/>
      <c r="M31" s="66"/>
    </row>
    <row r="32" spans="1:13" ht="12" customHeight="1" x14ac:dyDescent="0.2">
      <c r="A32" s="63">
        <v>24</v>
      </c>
      <c r="B32" s="30" t="s">
        <v>56</v>
      </c>
      <c r="C32" s="68">
        <v>484938458.11000001</v>
      </c>
      <c r="D32" s="69">
        <v>20607735.990000002</v>
      </c>
      <c r="E32" s="71">
        <f t="shared" si="0"/>
        <v>4.2495569582822176E-2</v>
      </c>
      <c r="F32" s="69">
        <v>7275215.9500000002</v>
      </c>
      <c r="G32" s="69">
        <v>8753215.1500000004</v>
      </c>
      <c r="H32" s="69">
        <v>3000000</v>
      </c>
      <c r="I32" s="69">
        <v>1579304.89</v>
      </c>
      <c r="K32" s="66"/>
      <c r="L32" s="66"/>
      <c r="M32" s="66"/>
    </row>
    <row r="33" spans="1:13" ht="12" customHeight="1" x14ac:dyDescent="0.2">
      <c r="A33" s="63">
        <v>25</v>
      </c>
      <c r="B33" s="30" t="s">
        <v>52</v>
      </c>
      <c r="C33" s="68">
        <v>468363872.84999996</v>
      </c>
      <c r="D33" s="69">
        <v>11130200.59</v>
      </c>
      <c r="E33" s="71">
        <f t="shared" si="0"/>
        <v>2.3764003235929775E-2</v>
      </c>
      <c r="F33" s="69">
        <v>9236222.4100000001</v>
      </c>
      <c r="G33" s="40">
        <v>0</v>
      </c>
      <c r="H33" s="69">
        <v>81500</v>
      </c>
      <c r="I33" s="69">
        <v>1812478.18</v>
      </c>
      <c r="K33" s="66"/>
      <c r="L33" s="66"/>
      <c r="M33" s="66"/>
    </row>
    <row r="34" spans="1:13" ht="12" customHeight="1" x14ac:dyDescent="0.2">
      <c r="A34" s="63">
        <v>26</v>
      </c>
      <c r="B34" s="30" t="s">
        <v>74</v>
      </c>
      <c r="C34" s="68">
        <v>338634142.17999995</v>
      </c>
      <c r="D34" s="69">
        <v>7031235.6899999995</v>
      </c>
      <c r="E34" s="71">
        <f t="shared" si="0"/>
        <v>2.0763516769855321E-2</v>
      </c>
      <c r="F34" s="69">
        <v>1178983.33</v>
      </c>
      <c r="G34" s="69">
        <v>3632048.76</v>
      </c>
      <c r="H34" s="40">
        <v>0</v>
      </c>
      <c r="I34" s="69">
        <v>2220203.6</v>
      </c>
      <c r="K34" s="66"/>
      <c r="L34" s="66"/>
      <c r="M34" s="66"/>
    </row>
    <row r="35" spans="1:13" ht="12" customHeight="1" x14ac:dyDescent="0.2">
      <c r="A35" s="63">
        <v>27</v>
      </c>
      <c r="B35" s="30" t="s">
        <v>70</v>
      </c>
      <c r="C35" s="68">
        <v>73479336.170000002</v>
      </c>
      <c r="D35" s="69">
        <v>7003930.5599999996</v>
      </c>
      <c r="E35" s="71">
        <f t="shared" si="0"/>
        <v>9.5318370103342751E-2</v>
      </c>
      <c r="F35" s="40">
        <v>0</v>
      </c>
      <c r="G35" s="40">
        <v>0</v>
      </c>
      <c r="H35" s="69">
        <v>6258982.2999999998</v>
      </c>
      <c r="I35" s="69">
        <v>744948.26</v>
      </c>
      <c r="K35" s="66"/>
      <c r="L35" s="66"/>
      <c r="M35" s="66"/>
    </row>
    <row r="36" spans="1:13" ht="12" customHeight="1" x14ac:dyDescent="0.2">
      <c r="A36" s="63">
        <v>28</v>
      </c>
      <c r="B36" s="30" t="s">
        <v>60</v>
      </c>
      <c r="C36" s="68">
        <v>193644861.99000001</v>
      </c>
      <c r="D36" s="69">
        <v>5889379.5999999996</v>
      </c>
      <c r="E36" s="71">
        <f t="shared" si="0"/>
        <v>3.0413301646516872E-2</v>
      </c>
      <c r="F36" s="40">
        <v>0</v>
      </c>
      <c r="G36" s="40">
        <v>0</v>
      </c>
      <c r="H36" s="40">
        <v>0</v>
      </c>
      <c r="I36" s="69">
        <v>5889379.5999999996</v>
      </c>
      <c r="K36" s="66"/>
      <c r="L36" s="66"/>
      <c r="M36" s="66"/>
    </row>
    <row r="37" spans="1:13" ht="12" customHeight="1" x14ac:dyDescent="0.2">
      <c r="A37" s="63">
        <v>29</v>
      </c>
      <c r="B37" s="30" t="s">
        <v>98</v>
      </c>
      <c r="C37" s="68">
        <v>153429594.27000001</v>
      </c>
      <c r="D37" s="69">
        <v>3263017</v>
      </c>
      <c r="E37" s="71">
        <f t="shared" si="0"/>
        <v>2.1267194347511974E-2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30" t="s">
        <v>68</v>
      </c>
      <c r="C38" s="68">
        <v>50719131.850000001</v>
      </c>
      <c r="D38" s="69">
        <v>2734165.32</v>
      </c>
      <c r="E38" s="71">
        <f t="shared" si="0"/>
        <v>5.3907967669600397E-2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30" t="s">
        <v>96</v>
      </c>
      <c r="C39" s="68">
        <v>7902223.7200000007</v>
      </c>
      <c r="D39" s="69">
        <v>2527801.77</v>
      </c>
      <c r="E39" s="71">
        <f t="shared" si="0"/>
        <v>0.31988486526929155</v>
      </c>
      <c r="F39" s="40">
        <v>0</v>
      </c>
      <c r="G39" s="40">
        <v>0</v>
      </c>
      <c r="H39" s="69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30" t="s">
        <v>108</v>
      </c>
      <c r="C40" s="68">
        <v>46571276.420000002</v>
      </c>
      <c r="D40" s="69">
        <v>1963191.09</v>
      </c>
      <c r="E40" s="71">
        <f t="shared" si="0"/>
        <v>4.2154547629210115E-2</v>
      </c>
      <c r="F40" s="40">
        <v>0</v>
      </c>
      <c r="G40" s="40">
        <v>0</v>
      </c>
      <c r="H40" s="69">
        <v>1963191.09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30" t="s">
        <v>46</v>
      </c>
      <c r="C41" s="68">
        <v>8440314.2300000004</v>
      </c>
      <c r="D41" s="69">
        <v>1300000</v>
      </c>
      <c r="E41" s="71">
        <f t="shared" si="0"/>
        <v>0.15402270159318462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30" t="s">
        <v>76</v>
      </c>
      <c r="C42" s="68">
        <v>158771744.46000001</v>
      </c>
      <c r="D42" s="69">
        <v>886.12</v>
      </c>
      <c r="E42" s="71">
        <f t="shared" si="0"/>
        <v>5.5810938086861147E-6</v>
      </c>
      <c r="F42" s="40">
        <v>0</v>
      </c>
      <c r="G42" s="40">
        <v>0</v>
      </c>
      <c r="H42" s="69">
        <v>761.12</v>
      </c>
      <c r="I42" s="40">
        <v>125</v>
      </c>
      <c r="K42" s="66"/>
      <c r="L42" s="66"/>
      <c r="M42" s="66"/>
    </row>
    <row r="43" spans="1:13" ht="12" customHeight="1" x14ac:dyDescent="0.2">
      <c r="A43" s="63">
        <v>35</v>
      </c>
      <c r="B43" s="30" t="s">
        <v>90</v>
      </c>
      <c r="C43" s="68">
        <v>108734.59000000001</v>
      </c>
      <c r="D43" s="40">
        <v>0</v>
      </c>
      <c r="E43" s="71">
        <f t="shared" si="0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3" ht="12" customHeight="1" x14ac:dyDescent="0.2">
      <c r="A44" s="63">
        <v>36</v>
      </c>
      <c r="B44" s="30" t="s">
        <v>82</v>
      </c>
      <c r="C44" s="68">
        <v>412270575.16000003</v>
      </c>
      <c r="D44" s="40">
        <v>0</v>
      </c>
      <c r="E44" s="71">
        <f t="shared" si="0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3" ht="12" customHeight="1" x14ac:dyDescent="0.2">
      <c r="A45" s="63">
        <v>37</v>
      </c>
      <c r="B45" s="30" t="s">
        <v>86</v>
      </c>
      <c r="C45" s="68">
        <v>99952923.649999991</v>
      </c>
      <c r="D45" s="40">
        <v>0</v>
      </c>
      <c r="E45" s="71">
        <f t="shared" si="0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3" ht="12" customHeight="1" x14ac:dyDescent="0.2">
      <c r="A46" s="63">
        <v>38</v>
      </c>
      <c r="B46" s="30" t="s">
        <v>88</v>
      </c>
      <c r="C46" s="68">
        <v>18947079.919999998</v>
      </c>
      <c r="D46" s="40">
        <v>0</v>
      </c>
      <c r="E46" s="71">
        <f t="shared" si="0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3" ht="12" customHeight="1" x14ac:dyDescent="0.2">
      <c r="A47" s="63">
        <v>39</v>
      </c>
      <c r="B47" s="30" t="s">
        <v>92</v>
      </c>
      <c r="C47" s="68">
        <v>554898417.39999998</v>
      </c>
      <c r="D47" s="40">
        <v>0</v>
      </c>
      <c r="E47" s="71">
        <f t="shared" si="0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3" ht="12" customHeight="1" x14ac:dyDescent="0.2">
      <c r="A48" s="63">
        <v>40</v>
      </c>
      <c r="B48" s="30" t="s">
        <v>64</v>
      </c>
      <c r="C48" s="68">
        <v>41229668.080000006</v>
      </c>
      <c r="D48" s="40">
        <v>0</v>
      </c>
      <c r="E48" s="71">
        <f t="shared" si="0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ht="12" customHeight="1" x14ac:dyDescent="0.2">
      <c r="A49" s="63">
        <v>41</v>
      </c>
      <c r="B49" s="30" t="s">
        <v>66</v>
      </c>
      <c r="C49" s="68">
        <v>25617.15</v>
      </c>
      <c r="D49" s="40">
        <v>0</v>
      </c>
      <c r="E49" s="71">
        <f t="shared" si="0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2" customHeight="1" x14ac:dyDescent="0.2">
      <c r="A50" s="63">
        <v>42</v>
      </c>
      <c r="B50" s="30" t="s">
        <v>94</v>
      </c>
      <c r="C50" s="68">
        <v>128996000</v>
      </c>
      <c r="D50" s="40">
        <v>0</v>
      </c>
      <c r="E50" s="71">
        <f t="shared" si="0"/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ht="12" customHeight="1" x14ac:dyDescent="0.2">
      <c r="A51" s="67"/>
      <c r="B51" s="31" t="s">
        <v>224</v>
      </c>
      <c r="C51" s="70">
        <f t="shared" ref="C51:I51" si="1">SUM(C9:C50)</f>
        <v>54726722061.79998</v>
      </c>
      <c r="D51" s="70">
        <f t="shared" si="1"/>
        <v>5459346254.1399984</v>
      </c>
      <c r="E51" s="72">
        <f>D51/C51</f>
        <v>9.9756500087380504E-2</v>
      </c>
      <c r="F51" s="70">
        <f t="shared" si="1"/>
        <v>2388088635.6099987</v>
      </c>
      <c r="G51" s="70">
        <f t="shared" si="1"/>
        <v>1311158656.4900002</v>
      </c>
      <c r="H51" s="70">
        <f t="shared" si="1"/>
        <v>903940810.94999969</v>
      </c>
      <c r="I51" s="7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3" t="s">
        <v>225</v>
      </c>
      <c r="B2" s="134"/>
      <c r="C2" s="134"/>
      <c r="D2" s="134"/>
      <c r="E2" s="134"/>
      <c r="F2" s="134"/>
      <c r="G2" s="134"/>
      <c r="H2" s="134"/>
      <c r="I2" s="134"/>
    </row>
    <row r="3" spans="1:13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3" ht="52.25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3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3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</row>
    <row r="7" spans="1:13" ht="12" customHeight="1" x14ac:dyDescent="0.2">
      <c r="A7" s="135"/>
      <c r="B7" s="135"/>
      <c r="C7" s="135"/>
      <c r="D7" s="135"/>
      <c r="E7" s="135"/>
      <c r="F7" s="135"/>
      <c r="G7" s="135"/>
      <c r="H7" s="135"/>
      <c r="I7" s="135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7471668467.1999989</v>
      </c>
      <c r="D9" s="69">
        <v>1274615695.9899998</v>
      </c>
      <c r="E9" s="75">
        <f>D9/C9</f>
        <v>0.17059318164148426</v>
      </c>
      <c r="F9" s="69">
        <v>511629562.39999998</v>
      </c>
      <c r="G9" s="69">
        <v>570423187.75999999</v>
      </c>
      <c r="H9" s="69">
        <v>124947165.81</v>
      </c>
      <c r="I9" s="69">
        <v>67615780.019999996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10008193567.02</v>
      </c>
      <c r="D10" s="69">
        <v>1183261664.26</v>
      </c>
      <c r="E10" s="75">
        <f t="shared" ref="E10:E44" si="0">D10/C10</f>
        <v>0.11822929446121047</v>
      </c>
      <c r="F10" s="69">
        <v>448564280.10000002</v>
      </c>
      <c r="G10" s="69">
        <v>265886426.28999999</v>
      </c>
      <c r="H10" s="69">
        <v>32069220.350000001</v>
      </c>
      <c r="I10" s="69">
        <v>436741737.51999998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5695191357.1399994</v>
      </c>
      <c r="D11" s="69">
        <v>646852949.88999999</v>
      </c>
      <c r="E11" s="75">
        <f t="shared" si="0"/>
        <v>0.11357879118127391</v>
      </c>
      <c r="F11" s="69">
        <v>370395774.5</v>
      </c>
      <c r="G11" s="69">
        <v>137427398.69999999</v>
      </c>
      <c r="H11" s="69">
        <v>123638349.16</v>
      </c>
      <c r="I11" s="69">
        <v>15391427.530000001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3253731724.0500002</v>
      </c>
      <c r="D12" s="69">
        <v>515711828.38999999</v>
      </c>
      <c r="E12" s="75">
        <f t="shared" si="0"/>
        <v>0.15849857091108935</v>
      </c>
      <c r="F12" s="69">
        <v>83238558.969999999</v>
      </c>
      <c r="G12" s="69">
        <v>3326384.88</v>
      </c>
      <c r="H12" s="69">
        <v>429146884.53999996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1905137546.47</v>
      </c>
      <c r="D13" s="69">
        <v>420942005.25</v>
      </c>
      <c r="E13" s="75">
        <f t="shared" si="0"/>
        <v>0.22095097859467258</v>
      </c>
      <c r="F13" s="69">
        <v>240403837.06</v>
      </c>
      <c r="G13" s="69">
        <v>113878665.28</v>
      </c>
      <c r="H13" s="69">
        <v>24578692.640000001</v>
      </c>
      <c r="I13" s="69">
        <v>42080810.269999996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948657296.13000011</v>
      </c>
      <c r="D14" s="69">
        <v>240316225.87</v>
      </c>
      <c r="E14" s="75">
        <f t="shared" si="0"/>
        <v>0.25332248732008705</v>
      </c>
      <c r="F14" s="69">
        <v>129349896.08</v>
      </c>
      <c r="G14" s="69">
        <v>40716722.369999997</v>
      </c>
      <c r="H14" s="69">
        <v>22346083.75</v>
      </c>
      <c r="I14" s="69">
        <v>47903523.670000002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2246870781.3800001</v>
      </c>
      <c r="D15" s="69">
        <v>164726828.23000002</v>
      </c>
      <c r="E15" s="75">
        <f t="shared" si="0"/>
        <v>7.3313885958687333E-2</v>
      </c>
      <c r="F15" s="69">
        <v>92380881.370000005</v>
      </c>
      <c r="G15" s="69">
        <v>27503342.300000001</v>
      </c>
      <c r="H15" s="69">
        <v>5584756.8900000006</v>
      </c>
      <c r="I15" s="69">
        <v>39257847.670000002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739423366.88</v>
      </c>
      <c r="D16" s="69">
        <v>119224848.68000001</v>
      </c>
      <c r="E16" s="75">
        <f t="shared" si="0"/>
        <v>0.16124030429694122</v>
      </c>
      <c r="F16" s="69">
        <v>88789942.370000005</v>
      </c>
      <c r="G16" s="69">
        <v>13302801.93</v>
      </c>
      <c r="H16" s="69">
        <v>3800905.1</v>
      </c>
      <c r="I16" s="69">
        <v>13331199.279999999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3945510163.7399998</v>
      </c>
      <c r="D17" s="69">
        <v>92680398.109999985</v>
      </c>
      <c r="E17" s="75">
        <f t="shared" si="0"/>
        <v>2.3490092348956729E-2</v>
      </c>
      <c r="F17" s="69">
        <v>77710939.599999994</v>
      </c>
      <c r="G17" s="69">
        <v>10936051.109999999</v>
      </c>
      <c r="H17" s="69">
        <v>400549.07999999996</v>
      </c>
      <c r="I17" s="69">
        <v>3632858.32</v>
      </c>
      <c r="K17" s="66"/>
      <c r="L17" s="66"/>
      <c r="M17" s="66"/>
    </row>
    <row r="18" spans="1:13" ht="12" customHeight="1" x14ac:dyDescent="0.2">
      <c r="A18" s="63">
        <v>10</v>
      </c>
      <c r="B18" s="74" t="s">
        <v>39</v>
      </c>
      <c r="C18" s="68">
        <v>3509228594.0500002</v>
      </c>
      <c r="D18" s="69">
        <v>82442963.710000008</v>
      </c>
      <c r="E18" s="75">
        <f t="shared" si="0"/>
        <v>2.3493187035402728E-2</v>
      </c>
      <c r="F18" s="69">
        <v>41812122.490000002</v>
      </c>
      <c r="G18" s="69">
        <v>7967076.4500000002</v>
      </c>
      <c r="H18" s="69">
        <v>21527888.079999998</v>
      </c>
      <c r="I18" s="69">
        <v>11135876.689999999</v>
      </c>
      <c r="K18" s="66"/>
      <c r="L18" s="66"/>
      <c r="M18" s="66"/>
    </row>
    <row r="19" spans="1:13" ht="12" customHeight="1" x14ac:dyDescent="0.2">
      <c r="A19" s="63">
        <v>11</v>
      </c>
      <c r="B19" s="74" t="s">
        <v>50</v>
      </c>
      <c r="C19" s="68">
        <v>94593527.879999995</v>
      </c>
      <c r="D19" s="69">
        <v>82425734.189999998</v>
      </c>
      <c r="E19" s="75">
        <f t="shared" si="0"/>
        <v>0.87136758758552812</v>
      </c>
      <c r="F19" s="69">
        <v>70317426.230000004</v>
      </c>
      <c r="G19" s="40">
        <v>0</v>
      </c>
      <c r="H19" s="69">
        <v>1236423.8900000001</v>
      </c>
      <c r="I19" s="69">
        <v>10871884.07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481696054.00999999</v>
      </c>
      <c r="D20" s="69">
        <v>74438888.890000001</v>
      </c>
      <c r="E20" s="75">
        <f t="shared" si="0"/>
        <v>0.15453497754510284</v>
      </c>
      <c r="F20" s="69">
        <v>28016444.940000001</v>
      </c>
      <c r="G20" s="69">
        <v>27110686.379999999</v>
      </c>
      <c r="H20" s="69">
        <v>227837.82</v>
      </c>
      <c r="I20" s="69">
        <v>19083919.75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276134839.43000001</v>
      </c>
      <c r="D21" s="69">
        <v>69639616.840000004</v>
      </c>
      <c r="E21" s="75">
        <f t="shared" si="0"/>
        <v>0.25219424315943151</v>
      </c>
      <c r="F21" s="69">
        <v>20410780.859999999</v>
      </c>
      <c r="G21" s="69">
        <v>8716428.6900000013</v>
      </c>
      <c r="H21" s="69">
        <v>16466889.75</v>
      </c>
      <c r="I21" s="69">
        <v>24045517.539999999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322244018.41000003</v>
      </c>
      <c r="D22" s="69">
        <v>67026835.649999991</v>
      </c>
      <c r="E22" s="75">
        <f t="shared" si="0"/>
        <v>0.20800024770272038</v>
      </c>
      <c r="F22" s="69">
        <v>38293122.329999998</v>
      </c>
      <c r="G22" s="69">
        <v>14106386.319999998</v>
      </c>
      <c r="H22" s="69">
        <v>13461050.059999999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1229911563.03</v>
      </c>
      <c r="D23" s="69">
        <v>58188066.840000004</v>
      </c>
      <c r="E23" s="75">
        <f t="shared" si="0"/>
        <v>4.7310773058063103E-2</v>
      </c>
      <c r="F23" s="69">
        <v>26649920.41</v>
      </c>
      <c r="G23" s="69">
        <v>2277654.23</v>
      </c>
      <c r="H23" s="69">
        <v>12622199.85</v>
      </c>
      <c r="I23" s="69">
        <v>16638292.349999998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242933974.03</v>
      </c>
      <c r="D24" s="69">
        <v>55594049.099999994</v>
      </c>
      <c r="E24" s="75">
        <f t="shared" si="0"/>
        <v>0.22884427475399002</v>
      </c>
      <c r="F24" s="69">
        <v>11403316.6</v>
      </c>
      <c r="G24" s="69">
        <v>10225885.690000001</v>
      </c>
      <c r="H24" s="69">
        <v>31080772.949999999</v>
      </c>
      <c r="I24" s="69">
        <v>2884073.86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345518728.64999998</v>
      </c>
      <c r="D25" s="69">
        <v>39870144.270000003</v>
      </c>
      <c r="E25" s="75">
        <f t="shared" si="0"/>
        <v>0.11539213641407918</v>
      </c>
      <c r="F25" s="69">
        <v>6104045.9100000001</v>
      </c>
      <c r="G25" s="40">
        <v>0</v>
      </c>
      <c r="H25" s="69">
        <v>3021230.07</v>
      </c>
      <c r="I25" s="69">
        <v>30744868.290000003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233664829.94</v>
      </c>
      <c r="D26" s="69">
        <v>37725450.100000001</v>
      </c>
      <c r="E26" s="75">
        <f t="shared" si="0"/>
        <v>0.16145112685416574</v>
      </c>
      <c r="F26" s="69">
        <v>776115.45</v>
      </c>
      <c r="G26" s="69">
        <v>24929639.07</v>
      </c>
      <c r="H26" s="69">
        <v>1419695.58</v>
      </c>
      <c r="I26" s="69">
        <v>10600000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121</v>
      </c>
      <c r="C27" s="68">
        <v>568994944.23999989</v>
      </c>
      <c r="D27" s="69">
        <v>30276020.909999996</v>
      </c>
      <c r="E27" s="75">
        <f t="shared" si="0"/>
        <v>5.32096483747133E-2</v>
      </c>
      <c r="F27" s="69">
        <v>11443036.140000001</v>
      </c>
      <c r="G27" s="69">
        <v>7479624.2200000007</v>
      </c>
      <c r="H27" s="40">
        <v>0</v>
      </c>
      <c r="I27" s="69">
        <v>11353360.549999999</v>
      </c>
      <c r="K27" s="66"/>
      <c r="L27" s="66"/>
      <c r="M27" s="66"/>
    </row>
    <row r="28" spans="1:13" ht="12" customHeight="1" x14ac:dyDescent="0.2">
      <c r="A28" s="63">
        <v>20</v>
      </c>
      <c r="B28" s="74" t="s">
        <v>54</v>
      </c>
      <c r="C28" s="68">
        <v>5019708350.4500008</v>
      </c>
      <c r="D28" s="69">
        <v>29414555.549999997</v>
      </c>
      <c r="E28" s="75">
        <f t="shared" si="0"/>
        <v>5.8598136577721841E-3</v>
      </c>
      <c r="F28" s="69">
        <v>180000</v>
      </c>
      <c r="G28" s="69">
        <v>636894.92000000004</v>
      </c>
      <c r="H28" s="69">
        <v>5793410.9800000004</v>
      </c>
      <c r="I28" s="69">
        <v>22804249.649999999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15</v>
      </c>
      <c r="C29" s="68">
        <v>2927828448.8400002</v>
      </c>
      <c r="D29" s="69">
        <v>24645048.380000003</v>
      </c>
      <c r="E29" s="75">
        <f t="shared" si="0"/>
        <v>8.4175179012842515E-3</v>
      </c>
      <c r="F29" s="69">
        <v>14890257.630000001</v>
      </c>
      <c r="G29" s="69">
        <v>7234117.9900000002</v>
      </c>
      <c r="H29" s="69">
        <v>2176476.2999999998</v>
      </c>
      <c r="I29" s="69">
        <v>344196.45999999996</v>
      </c>
      <c r="K29" s="66"/>
      <c r="L29" s="66"/>
      <c r="M29" s="66"/>
    </row>
    <row r="30" spans="1:13" ht="12" customHeight="1" x14ac:dyDescent="0.2">
      <c r="A30" s="63">
        <v>22</v>
      </c>
      <c r="B30" s="74" t="s">
        <v>72</v>
      </c>
      <c r="C30" s="68">
        <v>136709617.64000002</v>
      </c>
      <c r="D30" s="69">
        <v>23846004.32</v>
      </c>
      <c r="E30" s="75">
        <f t="shared" si="0"/>
        <v>0.17442813996301362</v>
      </c>
      <c r="F30" s="69">
        <v>490979.27</v>
      </c>
      <c r="G30" s="69">
        <v>6086164.8799999999</v>
      </c>
      <c r="H30" s="69">
        <v>17200874.25</v>
      </c>
      <c r="I30" s="69">
        <v>67985.919999999998</v>
      </c>
      <c r="K30" s="66"/>
      <c r="L30" s="66"/>
      <c r="M30" s="66"/>
    </row>
    <row r="31" spans="1:13" ht="12" customHeight="1" x14ac:dyDescent="0.2">
      <c r="A31" s="63">
        <v>23</v>
      </c>
      <c r="B31" s="74" t="s">
        <v>101</v>
      </c>
      <c r="C31" s="68">
        <v>61471799.960000001</v>
      </c>
      <c r="D31" s="69">
        <v>21457069.870000001</v>
      </c>
      <c r="E31" s="75">
        <f t="shared" si="0"/>
        <v>0.34905549998474455</v>
      </c>
      <c r="F31" s="69">
        <v>2378121.09</v>
      </c>
      <c r="G31" s="69">
        <v>5226666.6500000004</v>
      </c>
      <c r="H31" s="40">
        <v>0</v>
      </c>
      <c r="I31" s="69">
        <v>13852282.130000001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496636168.96000004</v>
      </c>
      <c r="D32" s="69">
        <v>20585231.41</v>
      </c>
      <c r="E32" s="75">
        <f t="shared" si="0"/>
        <v>4.1449319837311267E-2</v>
      </c>
      <c r="F32" s="69">
        <v>7267942.5900000008</v>
      </c>
      <c r="G32" s="69">
        <v>8756954.4000000004</v>
      </c>
      <c r="H32" s="69">
        <v>3000013.26</v>
      </c>
      <c r="I32" s="69">
        <v>1560321.16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471979482.80000001</v>
      </c>
      <c r="D33" s="69">
        <v>11103146.580000002</v>
      </c>
      <c r="E33" s="75">
        <f t="shared" si="0"/>
        <v>2.352463821971882E-2</v>
      </c>
      <c r="F33" s="69">
        <v>9284131.040000001</v>
      </c>
      <c r="G33" s="40">
        <v>0</v>
      </c>
      <c r="H33" s="69">
        <v>21000</v>
      </c>
      <c r="I33" s="69">
        <v>1798015.54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73081026.890000001</v>
      </c>
      <c r="D34" s="69">
        <v>7008006.4699999997</v>
      </c>
      <c r="E34" s="75">
        <f t="shared" si="0"/>
        <v>9.589365076312216E-2</v>
      </c>
      <c r="F34" s="40">
        <v>0</v>
      </c>
      <c r="G34" s="40">
        <v>0</v>
      </c>
      <c r="H34" s="69">
        <v>6258982.2999999998</v>
      </c>
      <c r="I34" s="69">
        <v>749024.17</v>
      </c>
      <c r="K34" s="66"/>
      <c r="L34" s="66"/>
      <c r="M34" s="66"/>
    </row>
    <row r="35" spans="1:13" ht="12" customHeight="1" x14ac:dyDescent="0.2">
      <c r="A35" s="63">
        <v>27</v>
      </c>
      <c r="B35" s="74" t="s">
        <v>74</v>
      </c>
      <c r="C35" s="68">
        <v>342705703.81</v>
      </c>
      <c r="D35" s="69">
        <v>6448368.1399999997</v>
      </c>
      <c r="E35" s="75">
        <f t="shared" si="0"/>
        <v>1.8816051405946395E-2</v>
      </c>
      <c r="F35" s="69">
        <v>1160841.92</v>
      </c>
      <c r="G35" s="69">
        <v>3629032.75</v>
      </c>
      <c r="H35" s="40">
        <v>0</v>
      </c>
      <c r="I35" s="69">
        <v>1658493.47</v>
      </c>
      <c r="K35" s="66"/>
      <c r="L35" s="66"/>
      <c r="M35" s="66"/>
    </row>
    <row r="36" spans="1:13" ht="12" customHeight="1" x14ac:dyDescent="0.2">
      <c r="A36" s="63">
        <v>28</v>
      </c>
      <c r="B36" s="74" t="s">
        <v>60</v>
      </c>
      <c r="C36" s="68">
        <v>197745880.63000003</v>
      </c>
      <c r="D36" s="69">
        <v>6134421.79</v>
      </c>
      <c r="E36" s="75">
        <f t="shared" si="0"/>
        <v>3.1021742503339646E-2</v>
      </c>
      <c r="F36" s="40">
        <v>0</v>
      </c>
      <c r="G36" s="40">
        <v>0</v>
      </c>
      <c r="H36" s="40">
        <v>0</v>
      </c>
      <c r="I36" s="69">
        <v>6134421.79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157207557.77999997</v>
      </c>
      <c r="D37" s="69">
        <v>3263017</v>
      </c>
      <c r="E37" s="75">
        <f t="shared" si="0"/>
        <v>2.0756107696592706E-2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50560541.589999996</v>
      </c>
      <c r="D38" s="69">
        <v>2734165.32</v>
      </c>
      <c r="E38" s="75">
        <f t="shared" si="0"/>
        <v>5.4077057602974148E-2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7728810.3400000008</v>
      </c>
      <c r="D39" s="69">
        <v>2527801.77</v>
      </c>
      <c r="E39" s="75">
        <f t="shared" si="0"/>
        <v>0.32706220735130626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108</v>
      </c>
      <c r="C40" s="68">
        <v>46124267.799999997</v>
      </c>
      <c r="D40" s="69">
        <v>1963191.09</v>
      </c>
      <c r="E40" s="75">
        <f t="shared" si="0"/>
        <v>4.2563084112524387E-2</v>
      </c>
      <c r="F40" s="40">
        <v>0</v>
      </c>
      <c r="G40" s="40">
        <v>0</v>
      </c>
      <c r="H40" s="69">
        <v>1963191.09</v>
      </c>
      <c r="I40" s="69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46</v>
      </c>
      <c r="C41" s="68">
        <v>5394533.2300000004</v>
      </c>
      <c r="D41" s="69">
        <v>1300000</v>
      </c>
      <c r="E41" s="75">
        <f t="shared" si="0"/>
        <v>0.24098470517717061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155971715.14000002</v>
      </c>
      <c r="D42" s="69">
        <v>6635.27</v>
      </c>
      <c r="E42" s="75">
        <f t="shared" si="0"/>
        <v>4.2541495386161459E-5</v>
      </c>
      <c r="F42" s="40">
        <v>0</v>
      </c>
      <c r="G42" s="40">
        <v>0</v>
      </c>
      <c r="H42" s="69">
        <v>6635.27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76" t="s">
        <v>82</v>
      </c>
      <c r="C43" s="76">
        <v>434785918.40999997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76" t="s">
        <v>86</v>
      </c>
      <c r="C44" s="76">
        <v>111343051.37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76" t="s">
        <v>88</v>
      </c>
      <c r="C45" s="76">
        <v>18374562.91</v>
      </c>
      <c r="D45" s="79">
        <v>0</v>
      </c>
      <c r="E45" s="75">
        <f t="shared" ref="E45:E50" si="1">D45/C45</f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76" t="s">
        <v>90</v>
      </c>
      <c r="C46" s="76">
        <v>108875.79000000001</v>
      </c>
      <c r="D46" s="79">
        <v>0</v>
      </c>
      <c r="E46" s="75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76" t="s">
        <v>92</v>
      </c>
      <c r="C47" s="76">
        <v>446377560.47999996</v>
      </c>
      <c r="D47" s="79">
        <v>0</v>
      </c>
      <c r="E47" s="75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76" t="s">
        <v>64</v>
      </c>
      <c r="C48" s="76">
        <v>40902634.369999997</v>
      </c>
      <c r="D48" s="79">
        <v>0</v>
      </c>
      <c r="E48" s="75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76" t="s">
        <v>66</v>
      </c>
      <c r="C49" s="76">
        <v>25617.15</v>
      </c>
      <c r="D49" s="79">
        <v>0</v>
      </c>
      <c r="E49" s="75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76" t="s">
        <v>94</v>
      </c>
      <c r="C50" s="76">
        <v>128996000</v>
      </c>
      <c r="D50" s="79">
        <v>0</v>
      </c>
      <c r="E50" s="75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77" t="s">
        <v>226</v>
      </c>
      <c r="C51" s="77">
        <v>54851073470.020012</v>
      </c>
      <c r="D51" s="77">
        <v>5418396878.1300011</v>
      </c>
      <c r="E51" s="78">
        <f>D51/C51</f>
        <v>9.8783789183114853E-2</v>
      </c>
      <c r="F51" s="77">
        <v>2334642277.3499994</v>
      </c>
      <c r="G51" s="77">
        <v>1317784193.2600005</v>
      </c>
      <c r="H51" s="77">
        <v>906731344.1400001</v>
      </c>
      <c r="I51" s="77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3" t="s">
        <v>227</v>
      </c>
      <c r="B2" s="134"/>
      <c r="C2" s="134"/>
      <c r="D2" s="134"/>
      <c r="E2" s="134"/>
      <c r="F2" s="134"/>
      <c r="G2" s="134"/>
      <c r="H2" s="134"/>
      <c r="I2" s="134"/>
    </row>
    <row r="3" spans="1:13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3" ht="52.25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3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3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</row>
    <row r="7" spans="1:13" ht="12" customHeight="1" x14ac:dyDescent="0.2">
      <c r="A7" s="135"/>
      <c r="B7" s="135"/>
      <c r="C7" s="135"/>
      <c r="D7" s="135"/>
      <c r="E7" s="135"/>
      <c r="F7" s="135"/>
      <c r="G7" s="135"/>
      <c r="H7" s="135"/>
      <c r="I7" s="135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7568228647.5500002</v>
      </c>
      <c r="D9" s="69">
        <v>1275989787.3599999</v>
      </c>
      <c r="E9" s="75">
        <f>D9/C9</f>
        <v>0.16859820795359631</v>
      </c>
      <c r="F9" s="69">
        <v>510319135.81</v>
      </c>
      <c r="G9" s="69">
        <v>570416433.29999995</v>
      </c>
      <c r="H9" s="69">
        <v>126703550.55</v>
      </c>
      <c r="I9" s="69">
        <v>68550667.700000003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10016408604.650002</v>
      </c>
      <c r="D10" s="69">
        <v>1155378416.8800001</v>
      </c>
      <c r="E10" s="75">
        <f t="shared" ref="E10:E50" si="0">D10/C10</f>
        <v>0.11534857077851528</v>
      </c>
      <c r="F10" s="69">
        <v>425067785.63</v>
      </c>
      <c r="G10" s="69">
        <v>262920278.83000001</v>
      </c>
      <c r="H10" s="69">
        <v>32025720.68</v>
      </c>
      <c r="I10" s="69">
        <v>435364631.74000001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5686827216.5100002</v>
      </c>
      <c r="D11" s="69">
        <v>617682441.97000003</v>
      </c>
      <c r="E11" s="75">
        <f t="shared" si="0"/>
        <v>0.10861635468310765</v>
      </c>
      <c r="F11" s="69">
        <v>345281548.73000002</v>
      </c>
      <c r="G11" s="69">
        <v>136716575.06999999</v>
      </c>
      <c r="H11" s="69">
        <v>120719182.42</v>
      </c>
      <c r="I11" s="69">
        <v>14965135.75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3255677976.1300001</v>
      </c>
      <c r="D12" s="69">
        <v>511019531.73000002</v>
      </c>
      <c r="E12" s="75">
        <f t="shared" si="0"/>
        <v>0.15696255448993918</v>
      </c>
      <c r="F12" s="69">
        <v>81571418.590000004</v>
      </c>
      <c r="G12" s="69">
        <v>3326384.88</v>
      </c>
      <c r="H12" s="69">
        <v>426121728.25999999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1916216770.95</v>
      </c>
      <c r="D13" s="69">
        <v>420579791.99000001</v>
      </c>
      <c r="E13" s="75">
        <f t="shared" si="0"/>
        <v>0.21948445414215312</v>
      </c>
      <c r="F13" s="69">
        <v>238733212.37</v>
      </c>
      <c r="G13" s="69">
        <v>113845631.76000001</v>
      </c>
      <c r="H13" s="69">
        <v>25080625.91</v>
      </c>
      <c r="I13" s="69">
        <v>42920321.950000003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947290924.90999985</v>
      </c>
      <c r="D14" s="69">
        <v>239734571.03999999</v>
      </c>
      <c r="E14" s="75">
        <f t="shared" si="0"/>
        <v>0.25307386013729277</v>
      </c>
      <c r="F14" s="69">
        <v>128902047.48</v>
      </c>
      <c r="G14" s="69">
        <v>39340125.799999997</v>
      </c>
      <c r="H14" s="69">
        <v>22202342.469999999</v>
      </c>
      <c r="I14" s="69">
        <v>49290055.289999999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2297079781.1599998</v>
      </c>
      <c r="D15" s="69">
        <v>161815576.72999999</v>
      </c>
      <c r="E15" s="75">
        <f t="shared" si="0"/>
        <v>7.0444038582014298E-2</v>
      </c>
      <c r="F15" s="69">
        <v>89711502.840000004</v>
      </c>
      <c r="G15" s="69">
        <v>27239342.300000001</v>
      </c>
      <c r="H15" s="69">
        <v>5847211.96</v>
      </c>
      <c r="I15" s="69">
        <v>39017519.630000003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737354592.03999996</v>
      </c>
      <c r="D16" s="69">
        <v>116826669.71999998</v>
      </c>
      <c r="E16" s="75">
        <f t="shared" si="0"/>
        <v>0.1584402823026867</v>
      </c>
      <c r="F16" s="69">
        <v>86431613.819999993</v>
      </c>
      <c r="G16" s="69">
        <v>13483667.709999999</v>
      </c>
      <c r="H16" s="69">
        <v>3768824.47</v>
      </c>
      <c r="I16" s="69">
        <v>13142563.719999999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3955227288.3699999</v>
      </c>
      <c r="D17" s="69">
        <v>91582240.390000015</v>
      </c>
      <c r="E17" s="75">
        <f t="shared" si="0"/>
        <v>2.3154735167632362E-2</v>
      </c>
      <c r="F17" s="69">
        <v>76543072.840000004</v>
      </c>
      <c r="G17" s="69">
        <v>10985529.140000001</v>
      </c>
      <c r="H17" s="69">
        <v>405860.45</v>
      </c>
      <c r="I17" s="69">
        <v>3647777.9600000009</v>
      </c>
      <c r="K17" s="66"/>
      <c r="L17" s="66"/>
      <c r="M17" s="66"/>
    </row>
    <row r="18" spans="1:13" ht="12" customHeight="1" x14ac:dyDescent="0.2">
      <c r="A18" s="63">
        <v>10</v>
      </c>
      <c r="B18" s="74" t="s">
        <v>50</v>
      </c>
      <c r="C18" s="68">
        <v>93567207.200000003</v>
      </c>
      <c r="D18" s="69">
        <v>81786015.469999999</v>
      </c>
      <c r="E18" s="75">
        <f t="shared" si="0"/>
        <v>0.87408845382316802</v>
      </c>
      <c r="F18" s="69">
        <v>69711016.730000004</v>
      </c>
      <c r="G18" s="40">
        <v>0</v>
      </c>
      <c r="H18" s="69">
        <v>1220901.25</v>
      </c>
      <c r="I18" s="69">
        <v>10854097.49</v>
      </c>
      <c r="K18" s="66"/>
      <c r="L18" s="66"/>
      <c r="M18" s="66"/>
    </row>
    <row r="19" spans="1:13" ht="12" customHeight="1" x14ac:dyDescent="0.2">
      <c r="A19" s="63">
        <v>11</v>
      </c>
      <c r="B19" s="74" t="s">
        <v>39</v>
      </c>
      <c r="C19" s="68">
        <v>3524319355.2500005</v>
      </c>
      <c r="D19" s="69">
        <v>81756766.809999987</v>
      </c>
      <c r="E19" s="75">
        <f t="shared" si="0"/>
        <v>2.3197888320821741E-2</v>
      </c>
      <c r="F19" s="69">
        <v>42249376.939999998</v>
      </c>
      <c r="G19" s="69">
        <v>7883786.8499999996</v>
      </c>
      <c r="H19" s="69">
        <v>20261040.439999998</v>
      </c>
      <c r="I19" s="69">
        <v>11362562.58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492942506.10000002</v>
      </c>
      <c r="D20" s="69">
        <v>74093663.599999994</v>
      </c>
      <c r="E20" s="75">
        <f t="shared" si="0"/>
        <v>0.15030893599784048</v>
      </c>
      <c r="F20" s="69">
        <v>27951842.16</v>
      </c>
      <c r="G20" s="69">
        <v>26885565.09</v>
      </c>
      <c r="H20" s="69">
        <v>237848.52000000002</v>
      </c>
      <c r="I20" s="69">
        <v>19018407.829999998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276088592.15999997</v>
      </c>
      <c r="D21" s="69">
        <v>69881243.400000006</v>
      </c>
      <c r="E21" s="75">
        <f t="shared" si="0"/>
        <v>0.25311166554647846</v>
      </c>
      <c r="F21" s="69">
        <v>18947185.940000001</v>
      </c>
      <c r="G21" s="69">
        <v>9557972.2300000004</v>
      </c>
      <c r="H21" s="69">
        <v>16582187.209999999</v>
      </c>
      <c r="I21" s="69">
        <v>24793898.02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320555060.93000001</v>
      </c>
      <c r="D22" s="69">
        <v>67127151.450000003</v>
      </c>
      <c r="E22" s="75">
        <f t="shared" si="0"/>
        <v>0.20940911447552732</v>
      </c>
      <c r="F22" s="69">
        <v>38886264.390000001</v>
      </c>
      <c r="G22" s="69">
        <v>14106386.319999998</v>
      </c>
      <c r="H22" s="69">
        <v>12968223.800000001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1236938328.76</v>
      </c>
      <c r="D23" s="69">
        <v>60242841.870000005</v>
      </c>
      <c r="E23" s="75">
        <f t="shared" si="0"/>
        <v>4.8703189536047409E-2</v>
      </c>
      <c r="F23" s="69">
        <v>27533734.010000002</v>
      </c>
      <c r="G23" s="69">
        <v>2345904.79</v>
      </c>
      <c r="H23" s="69">
        <v>13263683.100000001</v>
      </c>
      <c r="I23" s="69">
        <v>17099519.969999999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257241841.11000001</v>
      </c>
      <c r="D24" s="69">
        <v>55569113.160000004</v>
      </c>
      <c r="E24" s="75">
        <f t="shared" si="0"/>
        <v>0.21601895290524653</v>
      </c>
      <c r="F24" s="69">
        <v>11632150.49</v>
      </c>
      <c r="G24" s="69">
        <v>10222961.75</v>
      </c>
      <c r="H24" s="69">
        <v>31000480.5</v>
      </c>
      <c r="I24" s="69">
        <v>2713520.4200000004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349467607.36000001</v>
      </c>
      <c r="D25" s="69">
        <v>39755251.210000001</v>
      </c>
      <c r="E25" s="75">
        <f t="shared" si="0"/>
        <v>0.11375947404775227</v>
      </c>
      <c r="F25" s="69">
        <v>6151654.1100000003</v>
      </c>
      <c r="G25" s="40">
        <v>0</v>
      </c>
      <c r="H25" s="69">
        <v>2981107.71</v>
      </c>
      <c r="I25" s="69">
        <v>30622489.390000001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232743696.25</v>
      </c>
      <c r="D26" s="69">
        <v>38026865.879999995</v>
      </c>
      <c r="E26" s="75">
        <f t="shared" si="0"/>
        <v>0.16338515926615563</v>
      </c>
      <c r="F26" s="69">
        <v>126021.59</v>
      </c>
      <c r="G26" s="69">
        <v>24782565.129999999</v>
      </c>
      <c r="H26" s="69">
        <v>2018279.1600000001</v>
      </c>
      <c r="I26" s="69">
        <v>11100000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54</v>
      </c>
      <c r="C27" s="68">
        <v>5308838200.3500004</v>
      </c>
      <c r="D27" s="69">
        <v>31092787.43</v>
      </c>
      <c r="E27" s="75">
        <f t="shared" si="0"/>
        <v>5.8567969594458761E-3</v>
      </c>
      <c r="F27" s="69">
        <v>200000</v>
      </c>
      <c r="G27" s="69">
        <v>629656.5</v>
      </c>
      <c r="H27" s="69">
        <v>6465696.3499999996</v>
      </c>
      <c r="I27" s="69">
        <v>23797434.580000002</v>
      </c>
      <c r="K27" s="66"/>
      <c r="L27" s="66"/>
      <c r="M27" s="66"/>
    </row>
    <row r="28" spans="1:13" ht="12" customHeight="1" x14ac:dyDescent="0.2">
      <c r="A28" s="63">
        <v>20</v>
      </c>
      <c r="B28" s="74" t="s">
        <v>121</v>
      </c>
      <c r="C28" s="68">
        <v>575714433.02999997</v>
      </c>
      <c r="D28" s="69">
        <v>30781939.84</v>
      </c>
      <c r="E28" s="75">
        <f t="shared" si="0"/>
        <v>5.3467375618835633E-2</v>
      </c>
      <c r="F28" s="69">
        <v>11691835.51</v>
      </c>
      <c r="G28" s="69">
        <v>7475041.2200000007</v>
      </c>
      <c r="H28" s="40">
        <v>0</v>
      </c>
      <c r="I28" s="69">
        <v>11615063.109999999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72</v>
      </c>
      <c r="C29" s="68">
        <v>138909628.16</v>
      </c>
      <c r="D29" s="69">
        <v>25928116.09</v>
      </c>
      <c r="E29" s="75">
        <f t="shared" si="0"/>
        <v>0.18665456407481898</v>
      </c>
      <c r="F29" s="69">
        <v>490979.27</v>
      </c>
      <c r="G29" s="69">
        <v>6082015.9700000007</v>
      </c>
      <c r="H29" s="69">
        <v>19287900.800000001</v>
      </c>
      <c r="I29" s="69">
        <v>67220.05</v>
      </c>
      <c r="K29" s="66"/>
      <c r="L29" s="66"/>
      <c r="M29" s="66"/>
    </row>
    <row r="30" spans="1:13" ht="12" customHeight="1" x14ac:dyDescent="0.2">
      <c r="A30" s="63">
        <v>22</v>
      </c>
      <c r="B30" s="74" t="s">
        <v>101</v>
      </c>
      <c r="C30" s="68">
        <v>62565596.399999999</v>
      </c>
      <c r="D30" s="69">
        <v>21425994.990000002</v>
      </c>
      <c r="E30" s="75">
        <f t="shared" si="0"/>
        <v>0.34245649722600585</v>
      </c>
      <c r="F30" s="69">
        <v>2348580.29</v>
      </c>
      <c r="G30" s="69">
        <v>5226666.6500000004</v>
      </c>
      <c r="H30" s="40">
        <v>0</v>
      </c>
      <c r="I30" s="69">
        <v>13850748.050000001</v>
      </c>
      <c r="K30" s="66"/>
      <c r="L30" s="66"/>
      <c r="M30" s="66"/>
    </row>
    <row r="31" spans="1:13" ht="12" customHeight="1" x14ac:dyDescent="0.2">
      <c r="A31" s="63">
        <v>23</v>
      </c>
      <c r="B31" s="74" t="s">
        <v>15</v>
      </c>
      <c r="C31" s="68">
        <v>2934292436.5499992</v>
      </c>
      <c r="D31" s="69">
        <v>21002088.699999999</v>
      </c>
      <c r="E31" s="75">
        <f t="shared" si="0"/>
        <v>7.1574627117579502E-3</v>
      </c>
      <c r="F31" s="69">
        <v>14707526.34</v>
      </c>
      <c r="G31" s="69">
        <v>3752214.7700000009</v>
      </c>
      <c r="H31" s="69">
        <v>2174842.77</v>
      </c>
      <c r="I31" s="69">
        <v>367504.82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501917985.92000002</v>
      </c>
      <c r="D32" s="69">
        <v>20562813.919999998</v>
      </c>
      <c r="E32" s="75">
        <f t="shared" si="0"/>
        <v>4.0968473927685621E-2</v>
      </c>
      <c r="F32" s="69">
        <v>7262038.9400000004</v>
      </c>
      <c r="G32" s="69">
        <v>8752945.8300000001</v>
      </c>
      <c r="H32" s="69">
        <v>3000000</v>
      </c>
      <c r="I32" s="69">
        <v>1547829.1500000001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474707014.99000001</v>
      </c>
      <c r="D33" s="69">
        <v>10830330.889999999</v>
      </c>
      <c r="E33" s="75">
        <f t="shared" si="0"/>
        <v>2.2814769000681707E-2</v>
      </c>
      <c r="F33" s="69">
        <v>9225862.379999999</v>
      </c>
      <c r="G33" s="40">
        <v>0</v>
      </c>
      <c r="H33" s="40">
        <v>28.92</v>
      </c>
      <c r="I33" s="69">
        <v>1604439.5899999999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73110515.440000013</v>
      </c>
      <c r="D34" s="69">
        <v>7012225.9199999999</v>
      </c>
      <c r="E34" s="75">
        <f t="shared" si="0"/>
        <v>9.5912686127274813E-2</v>
      </c>
      <c r="F34" s="40">
        <v>0</v>
      </c>
      <c r="G34" s="40">
        <v>0</v>
      </c>
      <c r="H34" s="69">
        <v>6258982.2999999998</v>
      </c>
      <c r="I34" s="69">
        <v>753243.62</v>
      </c>
      <c r="K34" s="66"/>
      <c r="L34" s="66"/>
      <c r="M34" s="66"/>
    </row>
    <row r="35" spans="1:13" ht="12" customHeight="1" x14ac:dyDescent="0.2">
      <c r="A35" s="63">
        <v>27</v>
      </c>
      <c r="B35" s="74" t="s">
        <v>60</v>
      </c>
      <c r="C35" s="68">
        <v>199333680.10000002</v>
      </c>
      <c r="D35" s="69">
        <v>6121306.6500000004</v>
      </c>
      <c r="E35" s="75">
        <f t="shared" si="0"/>
        <v>3.0708842815369262E-2</v>
      </c>
      <c r="F35" s="40">
        <v>0</v>
      </c>
      <c r="G35" s="40">
        <v>0</v>
      </c>
      <c r="H35" s="40">
        <v>0</v>
      </c>
      <c r="I35" s="69">
        <v>6121306.6500000004</v>
      </c>
      <c r="K35" s="66"/>
      <c r="L35" s="66"/>
      <c r="M35" s="66"/>
    </row>
    <row r="36" spans="1:13" ht="12" customHeight="1" x14ac:dyDescent="0.2">
      <c r="A36" s="63">
        <v>28</v>
      </c>
      <c r="B36" s="74" t="s">
        <v>74</v>
      </c>
      <c r="C36" s="68">
        <v>346369211.05000007</v>
      </c>
      <c r="D36" s="69">
        <v>6113378.5899999999</v>
      </c>
      <c r="E36" s="75">
        <f t="shared" si="0"/>
        <v>1.7649890333692228E-2</v>
      </c>
      <c r="F36" s="69">
        <v>1159176.6299999999</v>
      </c>
      <c r="G36" s="69">
        <v>3629032.75</v>
      </c>
      <c r="H36" s="40">
        <v>0</v>
      </c>
      <c r="I36" s="69">
        <v>1325169.21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153095566.75999999</v>
      </c>
      <c r="D37" s="69">
        <v>3263017</v>
      </c>
      <c r="E37" s="75">
        <f t="shared" si="0"/>
        <v>2.1313595612570957E-2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50266291.25</v>
      </c>
      <c r="D38" s="69">
        <v>2734165.32</v>
      </c>
      <c r="E38" s="75">
        <f t="shared" si="0"/>
        <v>5.4393615522609295E-2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7942646.9799999995</v>
      </c>
      <c r="D39" s="69">
        <v>2527801.77</v>
      </c>
      <c r="E39" s="75">
        <f t="shared" si="0"/>
        <v>0.31825684515063268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46</v>
      </c>
      <c r="C40" s="68">
        <v>5394058.2300000004</v>
      </c>
      <c r="D40" s="69">
        <v>1300000</v>
      </c>
      <c r="E40" s="75">
        <f t="shared" si="0"/>
        <v>0.24100592625600928</v>
      </c>
      <c r="F40" s="69">
        <v>1300000</v>
      </c>
      <c r="G40" s="40">
        <v>0</v>
      </c>
      <c r="H40" s="40">
        <v>0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108</v>
      </c>
      <c r="C41" s="68">
        <v>45149889.710000001</v>
      </c>
      <c r="D41" s="69">
        <v>1002216.72</v>
      </c>
      <c r="E41" s="75">
        <f t="shared" si="0"/>
        <v>2.2197545252874106E-2</v>
      </c>
      <c r="F41" s="40">
        <v>0</v>
      </c>
      <c r="G41" s="40">
        <v>0</v>
      </c>
      <c r="H41" s="69">
        <v>1002216.72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173907764.26000002</v>
      </c>
      <c r="D42" s="69">
        <v>7365.74</v>
      </c>
      <c r="E42" s="75">
        <f t="shared" si="0"/>
        <v>4.2354290685882681E-5</v>
      </c>
      <c r="F42" s="40">
        <v>0</v>
      </c>
      <c r="G42" s="40">
        <v>0</v>
      </c>
      <c r="H42" s="69">
        <v>7365.74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67" t="s">
        <v>82</v>
      </c>
      <c r="C43" s="81">
        <v>429249596.20000005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67" t="s">
        <v>86</v>
      </c>
      <c r="C44" s="81">
        <v>110655226.06999999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67" t="s">
        <v>88</v>
      </c>
      <c r="C45" s="81">
        <v>18286155.149999999</v>
      </c>
      <c r="D45" s="79">
        <v>0</v>
      </c>
      <c r="E45" s="75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67" t="s">
        <v>90</v>
      </c>
      <c r="C46" s="81">
        <v>108321.1</v>
      </c>
      <c r="D46" s="79">
        <v>0</v>
      </c>
      <c r="E46" s="75">
        <f t="shared" si="0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67" t="s">
        <v>92</v>
      </c>
      <c r="C47" s="81">
        <v>450074853.80999994</v>
      </c>
      <c r="D47" s="79">
        <v>0</v>
      </c>
      <c r="E47" s="75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67" t="s">
        <v>64</v>
      </c>
      <c r="C48" s="81">
        <v>39703539.280000001</v>
      </c>
      <c r="D48" s="79">
        <v>0</v>
      </c>
      <c r="E48" s="75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67" t="s">
        <v>66</v>
      </c>
      <c r="C49" s="81">
        <v>7110.47</v>
      </c>
      <c r="D49" s="79">
        <v>0</v>
      </c>
      <c r="E49" s="75">
        <f t="shared" si="0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67" t="s">
        <v>94</v>
      </c>
      <c r="C50" s="81">
        <v>128996000</v>
      </c>
      <c r="D50" s="79">
        <v>0</v>
      </c>
      <c r="E50" s="75">
        <f t="shared" si="0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82">
        <v>55392771718.650009</v>
      </c>
      <c r="D51" s="82">
        <v>5350553490.2300014</v>
      </c>
      <c r="E51" s="75">
        <f>D51/C51</f>
        <v>9.6592990822095673E-2</v>
      </c>
      <c r="F51" s="82">
        <v>2274136583.8300009</v>
      </c>
      <c r="G51" s="82">
        <v>1309606684.6400001</v>
      </c>
      <c r="H51" s="82">
        <v>904339997.78000009</v>
      </c>
      <c r="I51" s="82">
        <v>862470223.98000014</v>
      </c>
    </row>
    <row r="52" spans="1:9" x14ac:dyDescent="0.2">
      <c r="C52" s="80"/>
      <c r="D52" s="80"/>
      <c r="E52" s="80"/>
      <c r="F52" s="80"/>
      <c r="G52" s="80"/>
      <c r="H52" s="80"/>
      <c r="I52" s="80"/>
    </row>
    <row r="53" spans="1:9" x14ac:dyDescent="0.2">
      <c r="C53" s="83"/>
      <c r="D53" s="83"/>
      <c r="E53" s="83"/>
      <c r="F53" s="83"/>
      <c r="G53" s="83"/>
      <c r="H53" s="83"/>
      <c r="I53" s="83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7" t="s">
        <v>111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9549058.1622299999</v>
      </c>
      <c r="D9" s="3">
        <v>1655959.0033100001</v>
      </c>
      <c r="E9" s="3">
        <v>17.341595109975565</v>
      </c>
      <c r="F9" s="3">
        <v>769562.19102999999</v>
      </c>
      <c r="G9" s="3">
        <v>168324.92655999999</v>
      </c>
      <c r="H9" s="3">
        <v>31684.051489999998</v>
      </c>
      <c r="I9" s="3">
        <v>686387.83423000004</v>
      </c>
    </row>
    <row r="10" spans="1:9" ht="13.5" customHeight="1" thickBot="1" x14ac:dyDescent="0.4">
      <c r="A10" s="2" t="s">
        <v>10</v>
      </c>
      <c r="B10" s="2" t="s">
        <v>11</v>
      </c>
      <c r="C10" s="3">
        <v>6978475.2241400005</v>
      </c>
      <c r="D10" s="3">
        <v>1282614.0951899998</v>
      </c>
      <c r="E10" s="3">
        <v>18.379575107656329</v>
      </c>
      <c r="F10" s="3">
        <v>368143.34417</v>
      </c>
      <c r="G10" s="3">
        <v>235222.57259</v>
      </c>
      <c r="H10" s="3">
        <v>162907.79875999998</v>
      </c>
      <c r="I10" s="3">
        <v>516340.37966999999</v>
      </c>
    </row>
    <row r="11" spans="1:9" ht="13.5" customHeight="1" thickBot="1" x14ac:dyDescent="0.4">
      <c r="A11" s="2" t="s">
        <v>12</v>
      </c>
      <c r="B11" s="2" t="s">
        <v>13</v>
      </c>
      <c r="C11" s="3">
        <v>4846040.0568500003</v>
      </c>
      <c r="D11" s="3">
        <v>1018558.15572</v>
      </c>
      <c r="E11" s="3">
        <v>21.018360223420817</v>
      </c>
      <c r="F11" s="3">
        <v>394004.73667000001</v>
      </c>
      <c r="G11" s="3">
        <v>224350.00438999999</v>
      </c>
      <c r="H11" s="3">
        <v>232635.16102</v>
      </c>
      <c r="I11" s="3">
        <v>167568.25363999998</v>
      </c>
    </row>
    <row r="12" spans="1:9" ht="13.5" customHeight="1" thickBot="1" x14ac:dyDescent="0.4">
      <c r="A12" s="2" t="s">
        <v>14</v>
      </c>
      <c r="B12" s="2" t="s">
        <v>17</v>
      </c>
      <c r="C12" s="3">
        <v>2554430.9457299998</v>
      </c>
      <c r="D12" s="3">
        <v>516457.45088999998</v>
      </c>
      <c r="E12" s="3">
        <v>20.218101873268996</v>
      </c>
      <c r="F12" s="3">
        <v>147057.46562999999</v>
      </c>
      <c r="G12" s="3">
        <v>3806.65942</v>
      </c>
      <c r="H12" s="3">
        <v>0</v>
      </c>
      <c r="I12" s="3">
        <v>365593.32583999995</v>
      </c>
    </row>
    <row r="13" spans="1:9" ht="13.5" customHeight="1" thickBot="1" x14ac:dyDescent="0.4">
      <c r="A13" s="2" t="s">
        <v>16</v>
      </c>
      <c r="B13" s="2" t="s">
        <v>19</v>
      </c>
      <c r="C13" s="3">
        <v>1278283.2207899999</v>
      </c>
      <c r="D13" s="3">
        <v>363594.09418999997</v>
      </c>
      <c r="E13" s="3">
        <v>28.443938579221346</v>
      </c>
      <c r="F13" s="3">
        <v>127533.09431</v>
      </c>
      <c r="G13" s="3">
        <v>93815.394069999995</v>
      </c>
      <c r="H13" s="3">
        <v>5279.5405700000001</v>
      </c>
      <c r="I13" s="3">
        <v>136966.06524</v>
      </c>
    </row>
    <row r="14" spans="1:9" ht="13.5" customHeight="1" thickBot="1" x14ac:dyDescent="0.4">
      <c r="A14" s="2" t="s">
        <v>18</v>
      </c>
      <c r="B14" s="2" t="s">
        <v>15</v>
      </c>
      <c r="C14" s="3">
        <v>2757440.0174499997</v>
      </c>
      <c r="D14" s="3">
        <v>357948.00335999997</v>
      </c>
      <c r="E14" s="3">
        <v>12.981170980865791</v>
      </c>
      <c r="F14" s="3">
        <v>110917.33434</v>
      </c>
      <c r="G14" s="3">
        <v>162998.92864</v>
      </c>
      <c r="H14" s="3">
        <v>51955.361530000002</v>
      </c>
      <c r="I14" s="3">
        <v>32076.378850000001</v>
      </c>
    </row>
    <row r="15" spans="1:9" ht="13.5" customHeight="1" thickBot="1" x14ac:dyDescent="0.4">
      <c r="A15" s="2" t="s">
        <v>20</v>
      </c>
      <c r="B15" s="2" t="s">
        <v>21</v>
      </c>
      <c r="C15" s="3">
        <v>2133615.1281600003</v>
      </c>
      <c r="D15" s="3">
        <v>245130.14155</v>
      </c>
      <c r="E15" s="3">
        <v>11.488957793498436</v>
      </c>
      <c r="F15" s="3">
        <v>138516.6213</v>
      </c>
      <c r="G15" s="3">
        <v>34837.48504</v>
      </c>
      <c r="H15" s="3">
        <v>13158.925660000001</v>
      </c>
      <c r="I15" s="3">
        <v>58617.109549999994</v>
      </c>
    </row>
    <row r="16" spans="1:9" ht="13.5" customHeight="1" thickBot="1" x14ac:dyDescent="0.4">
      <c r="A16" s="2" t="s">
        <v>22</v>
      </c>
      <c r="B16" s="2" t="s">
        <v>23</v>
      </c>
      <c r="C16" s="3">
        <v>841821.04648999998</v>
      </c>
      <c r="D16" s="3">
        <v>167619.75348000001</v>
      </c>
      <c r="E16" s="3">
        <v>19.911566024500811</v>
      </c>
      <c r="F16" s="3">
        <v>103637.28958</v>
      </c>
      <c r="G16" s="3">
        <v>25815.80545</v>
      </c>
      <c r="H16" s="3">
        <v>25150.619930000001</v>
      </c>
      <c r="I16" s="3">
        <v>13016.03852</v>
      </c>
    </row>
    <row r="17" spans="1:9" ht="13.5" customHeight="1" thickBot="1" x14ac:dyDescent="0.4">
      <c r="A17" s="2" t="s">
        <v>24</v>
      </c>
      <c r="B17" s="2" t="s">
        <v>25</v>
      </c>
      <c r="C17" s="3">
        <v>1279913.8115300001</v>
      </c>
      <c r="D17" s="3">
        <v>165494.53702999998</v>
      </c>
      <c r="E17" s="3">
        <v>12.93013135252982</v>
      </c>
      <c r="F17" s="3">
        <v>111846.41984</v>
      </c>
      <c r="G17" s="3">
        <v>30416.79436</v>
      </c>
      <c r="H17" s="3">
        <v>4704.3689000000004</v>
      </c>
      <c r="I17" s="3">
        <v>18526.95393</v>
      </c>
    </row>
    <row r="18" spans="1:9" ht="13.5" customHeight="1" thickBot="1" x14ac:dyDescent="0.4">
      <c r="A18" s="2" t="s">
        <v>26</v>
      </c>
      <c r="B18" s="2" t="s">
        <v>27</v>
      </c>
      <c r="C18" s="3">
        <v>713245.23832</v>
      </c>
      <c r="D18" s="3">
        <v>96774.158980000007</v>
      </c>
      <c r="E18" s="3">
        <v>13.568146519694245</v>
      </c>
      <c r="F18" s="3">
        <v>149.64654999999999</v>
      </c>
      <c r="G18" s="3">
        <v>2020.4811299999999</v>
      </c>
      <c r="H18" s="3">
        <v>6800.8018000000002</v>
      </c>
      <c r="I18" s="3">
        <v>87803.229500000001</v>
      </c>
    </row>
    <row r="19" spans="1:9" ht="13.5" customHeight="1" thickBot="1" x14ac:dyDescent="0.4">
      <c r="A19" s="2" t="s">
        <v>28</v>
      </c>
      <c r="B19" s="2" t="s">
        <v>31</v>
      </c>
      <c r="C19" s="3">
        <v>681510.24023</v>
      </c>
      <c r="D19" s="3">
        <v>91752.474790000007</v>
      </c>
      <c r="E19" s="3">
        <v>13.463110218128909</v>
      </c>
      <c r="F19" s="3">
        <v>43170.983209999999</v>
      </c>
      <c r="G19" s="3">
        <v>45333.462729999999</v>
      </c>
      <c r="H19" s="3">
        <v>1568.26082</v>
      </c>
      <c r="I19" s="3">
        <v>1679.76803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3425854.3506499999</v>
      </c>
      <c r="D21" s="3">
        <v>74012.755730000004</v>
      </c>
      <c r="E21" s="3">
        <v>2.1604174653822423</v>
      </c>
      <c r="F21" s="3">
        <v>44295.19</v>
      </c>
      <c r="G21" s="3">
        <v>15212.31395</v>
      </c>
      <c r="H21" s="3">
        <v>10999.870370000001</v>
      </c>
      <c r="I21" s="3">
        <v>3505.38141</v>
      </c>
    </row>
    <row r="22" spans="1:9" ht="13.5" customHeight="1" thickBot="1" x14ac:dyDescent="0.4">
      <c r="A22" s="2" t="s">
        <v>34</v>
      </c>
      <c r="B22" s="2" t="s">
        <v>39</v>
      </c>
      <c r="C22" s="3">
        <v>2503792.8068400002</v>
      </c>
      <c r="D22" s="3">
        <v>69533.753920000003</v>
      </c>
      <c r="E22" s="3">
        <v>2.7771368992691339</v>
      </c>
      <c r="F22" s="3">
        <v>14974.55062</v>
      </c>
      <c r="G22" s="3">
        <v>7456</v>
      </c>
      <c r="H22" s="3">
        <v>740.42418000000009</v>
      </c>
      <c r="I22" s="3">
        <v>46362.779119999999</v>
      </c>
    </row>
    <row r="23" spans="1:9" ht="13.5" customHeight="1" thickBot="1" x14ac:dyDescent="0.4">
      <c r="A23" s="2" t="s">
        <v>36</v>
      </c>
      <c r="B23" s="2" t="s">
        <v>33</v>
      </c>
      <c r="C23" s="3">
        <v>447544.53860000003</v>
      </c>
      <c r="D23" s="3">
        <v>69414.324820000009</v>
      </c>
      <c r="E23" s="3">
        <v>15.510037288610542</v>
      </c>
      <c r="F23" s="3">
        <v>5513.3668100000014</v>
      </c>
      <c r="G23" s="3">
        <v>29336.435730000001</v>
      </c>
      <c r="H23" s="3">
        <v>1637.13084</v>
      </c>
      <c r="I23" s="3">
        <v>32927.391439999999</v>
      </c>
    </row>
    <row r="24" spans="1:9" ht="13.5" customHeight="1" thickBot="1" x14ac:dyDescent="0.4">
      <c r="A24" s="2" t="s">
        <v>38</v>
      </c>
      <c r="B24" s="2" t="s">
        <v>37</v>
      </c>
      <c r="C24" s="3">
        <v>335531.74802999996</v>
      </c>
      <c r="D24" s="3">
        <v>66802.50245</v>
      </c>
      <c r="E24" s="3">
        <v>19.909443098072249</v>
      </c>
      <c r="F24" s="3">
        <v>15168.905050000001</v>
      </c>
      <c r="G24" s="3">
        <v>5230</v>
      </c>
      <c r="H24" s="3">
        <v>3000</v>
      </c>
      <c r="I24" s="3">
        <v>43403.597399999999</v>
      </c>
    </row>
    <row r="25" spans="1:9" ht="13.5" customHeight="1" thickBot="1" x14ac:dyDescent="0.4">
      <c r="A25" s="2" t="s">
        <v>40</v>
      </c>
      <c r="B25" s="2" t="s">
        <v>41</v>
      </c>
      <c r="C25" s="3">
        <v>1124393.7018800001</v>
      </c>
      <c r="D25" s="3">
        <v>59182.059269999998</v>
      </c>
      <c r="E25" s="3">
        <v>5.2634641381436831</v>
      </c>
      <c r="F25" s="3">
        <v>31460.45594</v>
      </c>
      <c r="G25" s="3">
        <v>2300</v>
      </c>
      <c r="H25" s="3">
        <v>10800.186230000001</v>
      </c>
      <c r="I25" s="3">
        <v>14621.417099999999</v>
      </c>
    </row>
    <row r="26" spans="1:9" ht="13.5" customHeight="1" thickBot="1" x14ac:dyDescent="0.4">
      <c r="A26" s="2" t="s">
        <v>42</v>
      </c>
      <c r="B26" s="2" t="s">
        <v>35</v>
      </c>
      <c r="C26" s="3">
        <v>263521.20527999999</v>
      </c>
      <c r="D26" s="3">
        <v>58258.777390000003</v>
      </c>
      <c r="E26" s="3">
        <v>22.107813801207428</v>
      </c>
      <c r="F26" s="3">
        <v>21145.163740000004</v>
      </c>
      <c r="G26" s="3">
        <v>20834.971160000001</v>
      </c>
      <c r="H26" s="3">
        <v>6278.6171699999995</v>
      </c>
      <c r="I26" s="3">
        <v>10000.025320000001</v>
      </c>
    </row>
    <row r="27" spans="1:9" ht="13.5" customHeight="1" thickBot="1" x14ac:dyDescent="0.4">
      <c r="A27" s="2" t="s">
        <v>43</v>
      </c>
      <c r="B27" s="2" t="s">
        <v>44</v>
      </c>
      <c r="C27" s="3">
        <v>359426.71782999998</v>
      </c>
      <c r="D27" s="3">
        <v>50538.286869999996</v>
      </c>
      <c r="E27" s="3">
        <v>14.060804153658763</v>
      </c>
      <c r="F27" s="3">
        <v>2940.2369700000004</v>
      </c>
      <c r="G27" s="3">
        <v>5956.0389299999997</v>
      </c>
      <c r="H27" s="3">
        <v>10972.25317</v>
      </c>
      <c r="I27" s="3">
        <v>30669.757799999999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528417.84526999993</v>
      </c>
      <c r="D28" s="3">
        <v>40214.009539999999</v>
      </c>
      <c r="E28" s="3">
        <v>7.6102671209849637</v>
      </c>
      <c r="F28" s="3">
        <v>0</v>
      </c>
      <c r="G28" s="3">
        <v>32024.90238</v>
      </c>
      <c r="H28" s="3">
        <v>0</v>
      </c>
      <c r="I28" s="3">
        <v>8189.1071599999996</v>
      </c>
    </row>
    <row r="29" spans="1:9" ht="13.5" customHeight="1" thickBot="1" x14ac:dyDescent="0.4">
      <c r="A29" s="2" t="s">
        <v>47</v>
      </c>
      <c r="B29" s="2" t="s">
        <v>105</v>
      </c>
      <c r="C29" s="3">
        <v>214277.59685</v>
      </c>
      <c r="D29" s="3">
        <v>36610.939019999998</v>
      </c>
      <c r="E29" s="3">
        <v>17.085752107640364</v>
      </c>
      <c r="F29" s="3">
        <v>2973.5500999999999</v>
      </c>
      <c r="G29" s="3">
        <v>400</v>
      </c>
      <c r="H29" s="3">
        <v>1286.1063700000002</v>
      </c>
      <c r="I29" s="3">
        <v>31951.28255</v>
      </c>
    </row>
    <row r="30" spans="1:9" ht="13.5" customHeight="1" thickBot="1" x14ac:dyDescent="0.4">
      <c r="A30" s="2" t="s">
        <v>49</v>
      </c>
      <c r="B30" s="2" t="s">
        <v>50</v>
      </c>
      <c r="C30" s="3">
        <v>61761.508090000003</v>
      </c>
      <c r="D30" s="3">
        <v>35825.16721</v>
      </c>
      <c r="E30" s="3">
        <v>58.005654845401303</v>
      </c>
      <c r="F30" s="3">
        <v>25782.654350000001</v>
      </c>
      <c r="G30" s="3">
        <v>2300</v>
      </c>
      <c r="H30" s="3">
        <v>6339.4405600000018</v>
      </c>
      <c r="I30" s="3">
        <v>1403.0723</v>
      </c>
    </row>
    <row r="31" spans="1:9" ht="13.5" customHeight="1" thickBot="1" x14ac:dyDescent="0.4">
      <c r="A31" s="2" t="s">
        <v>51</v>
      </c>
      <c r="B31" s="2" t="s">
        <v>56</v>
      </c>
      <c r="C31" s="3">
        <v>400218.32526000001</v>
      </c>
      <c r="D31" s="3">
        <v>18509.704250000003</v>
      </c>
      <c r="E31" s="3">
        <v>4.6249017303181352</v>
      </c>
      <c r="F31" s="3">
        <v>14088.520280000001</v>
      </c>
      <c r="G31" s="3">
        <v>1889.2938100000001</v>
      </c>
      <c r="H31" s="3">
        <v>4.6999999999999999E-4</v>
      </c>
      <c r="I31" s="3">
        <v>2531.88969</v>
      </c>
    </row>
    <row r="32" spans="1:9" ht="13.5" customHeight="1" thickBot="1" x14ac:dyDescent="0.4">
      <c r="A32" s="2" t="s">
        <v>53</v>
      </c>
      <c r="B32" s="2" t="s">
        <v>72</v>
      </c>
      <c r="C32" s="3">
        <v>97032.061629999997</v>
      </c>
      <c r="D32" s="3">
        <v>16352.196060000002</v>
      </c>
      <c r="E32" s="3">
        <v>16.85236383243484</v>
      </c>
      <c r="F32" s="3">
        <v>2948.9030600000001</v>
      </c>
      <c r="G32" s="3">
        <v>292.20744000000002</v>
      </c>
      <c r="H32" s="3">
        <v>12948.200550000001</v>
      </c>
      <c r="I32" s="3">
        <v>162.88501000000002</v>
      </c>
    </row>
    <row r="33" spans="1:9" ht="13.5" customHeight="1" thickBot="1" x14ac:dyDescent="0.4">
      <c r="A33" s="2" t="s">
        <v>55</v>
      </c>
      <c r="B33" s="2" t="s">
        <v>54</v>
      </c>
      <c r="C33" s="3">
        <v>3695711.5623400002</v>
      </c>
      <c r="D33" s="3">
        <v>16178.913280000001</v>
      </c>
      <c r="E33" s="3">
        <v>0.43777532437504552</v>
      </c>
      <c r="F33" s="3">
        <v>0</v>
      </c>
      <c r="G33" s="3">
        <v>1116.12409</v>
      </c>
      <c r="H33" s="3">
        <v>1884.3368600000001</v>
      </c>
      <c r="I33" s="3">
        <v>13178.45233</v>
      </c>
    </row>
    <row r="34" spans="1:9" ht="13.5" customHeight="1" thickBot="1" x14ac:dyDescent="0.4">
      <c r="A34" s="2" t="s">
        <v>57</v>
      </c>
      <c r="B34" s="2" t="s">
        <v>110</v>
      </c>
      <c r="C34" s="3">
        <v>21110.781589999999</v>
      </c>
      <c r="D34" s="3">
        <v>14500</v>
      </c>
      <c r="E34" s="3">
        <v>68.685282627662303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227017.65453</v>
      </c>
      <c r="D35" s="3">
        <v>11277.445689999999</v>
      </c>
      <c r="E35" s="3">
        <v>4.9676513984553141</v>
      </c>
      <c r="F35" s="3">
        <v>1118.0719799999999</v>
      </c>
      <c r="G35" s="3">
        <v>152.81049999999999</v>
      </c>
      <c r="H35" s="3">
        <v>293.13726000000003</v>
      </c>
      <c r="I35" s="3">
        <v>9713.4259499999989</v>
      </c>
    </row>
    <row r="36" spans="1:9" ht="13.5" customHeight="1" thickBot="1" x14ac:dyDescent="0.4">
      <c r="A36" s="2" t="s">
        <v>61</v>
      </c>
      <c r="B36" s="2" t="s">
        <v>60</v>
      </c>
      <c r="C36" s="3">
        <v>183592.16738999999</v>
      </c>
      <c r="D36" s="3">
        <v>9178.6844700000001</v>
      </c>
      <c r="E36" s="3">
        <v>4.9994967652960725</v>
      </c>
      <c r="F36" s="3">
        <v>0</v>
      </c>
      <c r="G36" s="3">
        <v>0</v>
      </c>
      <c r="H36" s="3">
        <v>0</v>
      </c>
      <c r="I36" s="3">
        <v>9178.6844700000001</v>
      </c>
    </row>
    <row r="37" spans="1:9" ht="13.5" customHeight="1" thickBot="1" x14ac:dyDescent="0.4">
      <c r="A37" s="2" t="s">
        <v>63</v>
      </c>
      <c r="B37" s="2" t="s">
        <v>64</v>
      </c>
      <c r="C37" s="3">
        <v>72203.426260000007</v>
      </c>
      <c r="D37" s="3">
        <v>8005.3522200000007</v>
      </c>
      <c r="E37" s="3">
        <v>11.087219311689211</v>
      </c>
      <c r="F37" s="3">
        <v>0</v>
      </c>
      <c r="G37" s="3">
        <v>0</v>
      </c>
      <c r="H37" s="3">
        <v>1488.1516999999999</v>
      </c>
      <c r="I37" s="3">
        <v>6517.2005200000012</v>
      </c>
    </row>
    <row r="38" spans="1:9" ht="13.5" customHeight="1" thickBot="1" x14ac:dyDescent="0.4">
      <c r="A38" s="2" t="s">
        <v>65</v>
      </c>
      <c r="B38" s="2" t="s">
        <v>62</v>
      </c>
      <c r="C38" s="3">
        <v>204243.06491999998</v>
      </c>
      <c r="D38" s="3">
        <v>7308.3992199999993</v>
      </c>
      <c r="E38" s="3">
        <v>3.5782851294670044</v>
      </c>
      <c r="F38" s="3">
        <v>1075.3582699999999</v>
      </c>
      <c r="G38" s="3">
        <v>783.3836</v>
      </c>
      <c r="H38" s="3">
        <v>0</v>
      </c>
      <c r="I38" s="3">
        <v>5449.6573499999995</v>
      </c>
    </row>
    <row r="39" spans="1:9" ht="13.5" customHeight="1" thickBot="1" x14ac:dyDescent="0.4">
      <c r="A39" s="2" t="s">
        <v>67</v>
      </c>
      <c r="B39" s="2" t="s">
        <v>74</v>
      </c>
      <c r="C39" s="3">
        <v>212267.27478000001</v>
      </c>
      <c r="D39" s="3">
        <v>4820.2459200000003</v>
      </c>
      <c r="E39" s="3">
        <v>2.270837991864664</v>
      </c>
      <c r="F39" s="3">
        <v>0</v>
      </c>
      <c r="G39" s="3">
        <v>0</v>
      </c>
      <c r="H39" s="3">
        <v>361.90115999999995</v>
      </c>
      <c r="I39" s="3">
        <v>4458.34476</v>
      </c>
    </row>
    <row r="40" spans="1:9" ht="13.5" customHeight="1" thickBot="1" x14ac:dyDescent="0.4">
      <c r="A40" s="2" t="s">
        <v>69</v>
      </c>
      <c r="B40" s="2" t="s">
        <v>68</v>
      </c>
      <c r="C40" s="3">
        <v>104556.40298</v>
      </c>
      <c r="D40" s="3">
        <v>2923.7723499999997</v>
      </c>
      <c r="E40" s="3">
        <v>2.7963589667093576</v>
      </c>
      <c r="F40" s="3">
        <v>0</v>
      </c>
      <c r="G40" s="3">
        <v>189.60703000000001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13276.45449</v>
      </c>
      <c r="D41" s="3">
        <v>2139.9828600000001</v>
      </c>
      <c r="E41" s="3">
        <v>16.118632136402557</v>
      </c>
      <c r="F41" s="3">
        <v>789.98285999999996</v>
      </c>
      <c r="G41" s="3">
        <v>0</v>
      </c>
      <c r="H41" s="3">
        <v>0</v>
      </c>
      <c r="I41" s="3">
        <v>1350</v>
      </c>
    </row>
    <row r="42" spans="1:9" ht="13.5" customHeight="1" thickBot="1" x14ac:dyDescent="0.4">
      <c r="A42" s="2" t="s">
        <v>73</v>
      </c>
      <c r="B42" s="2" t="s">
        <v>70</v>
      </c>
      <c r="C42" s="3">
        <v>45064.44743</v>
      </c>
      <c r="D42" s="3">
        <v>2002.67732</v>
      </c>
      <c r="E42" s="3">
        <v>4.4440294604983688</v>
      </c>
      <c r="F42" s="3">
        <v>0</v>
      </c>
      <c r="G42" s="3">
        <v>0</v>
      </c>
      <c r="H42" s="3">
        <v>1202.67732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249165.93799999999</v>
      </c>
      <c r="D43" s="3">
        <v>1263.2743899999998</v>
      </c>
      <c r="E43" s="3">
        <v>0.5070012378658274</v>
      </c>
      <c r="F43" s="3">
        <v>0</v>
      </c>
      <c r="G43" s="3">
        <v>0</v>
      </c>
      <c r="H43" s="3">
        <v>0</v>
      </c>
      <c r="I43" s="3">
        <v>1263.2743899999998</v>
      </c>
    </row>
    <row r="44" spans="1:9" ht="13.5" customHeight="1" thickBot="1" x14ac:dyDescent="0.4">
      <c r="A44" s="2" t="s">
        <v>77</v>
      </c>
      <c r="B44" s="2" t="s">
        <v>98</v>
      </c>
      <c r="C44" s="3">
        <v>131248.00581999999</v>
      </c>
      <c r="D44" s="3">
        <v>1039.5377100000001</v>
      </c>
      <c r="E44" s="3">
        <v>0.79204076549983815</v>
      </c>
      <c r="F44" s="3">
        <v>0</v>
      </c>
      <c r="G44" s="3">
        <v>0</v>
      </c>
      <c r="H44" s="3">
        <v>452</v>
      </c>
      <c r="I44" s="3">
        <v>587.53770999999995</v>
      </c>
    </row>
    <row r="45" spans="1:9" ht="13.5" customHeight="1" thickBot="1" x14ac:dyDescent="0.4">
      <c r="A45" s="2" t="s">
        <v>79</v>
      </c>
      <c r="B45" s="2" t="s">
        <v>78</v>
      </c>
      <c r="C45" s="3">
        <v>12713.565359999999</v>
      </c>
      <c r="D45" s="3">
        <v>205.81578000000002</v>
      </c>
      <c r="E45" s="3">
        <v>1.6188675180571064</v>
      </c>
      <c r="F45" s="3">
        <v>108.94527000000001</v>
      </c>
      <c r="G45" s="3">
        <v>0</v>
      </c>
      <c r="H45" s="3">
        <v>0</v>
      </c>
      <c r="I45" s="3">
        <v>96.870509999999996</v>
      </c>
    </row>
    <row r="46" spans="1:9" ht="13.5" customHeight="1" thickBot="1" x14ac:dyDescent="0.4">
      <c r="A46" s="2" t="s">
        <v>80</v>
      </c>
      <c r="B46" s="2" t="s">
        <v>90</v>
      </c>
      <c r="C46" s="3">
        <v>3560.32287</v>
      </c>
      <c r="D46" s="3">
        <v>200</v>
      </c>
      <c r="E46" s="3">
        <v>5.617468058451677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50688.80833</v>
      </c>
      <c r="D47" s="3">
        <v>150</v>
      </c>
      <c r="E47" s="3">
        <v>0.29592331116457321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215244.59289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417924.69370999996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25567.141640000002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386776.34243000002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55867.53198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8271.2403699999995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33062.458379999996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50531810.632879995</v>
      </c>
      <c r="D56" s="3">
        <v>6714693.1623800006</v>
      </c>
      <c r="E56" s="3">
        <v>13.288051780220378</v>
      </c>
      <c r="F56" s="3">
        <v>2512784.1493600002</v>
      </c>
      <c r="G56" s="3">
        <v>1153259.9651600001</v>
      </c>
      <c r="H56" s="3">
        <v>631906.88421000005</v>
      </c>
      <c r="I56" s="3">
        <v>2416742.16365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3" t="s">
        <v>231</v>
      </c>
      <c r="B1" s="134"/>
      <c r="C1" s="134"/>
      <c r="D1" s="134"/>
      <c r="E1" s="134"/>
      <c r="F1" s="134"/>
      <c r="G1" s="134"/>
      <c r="H1" s="134"/>
      <c r="I1" s="134"/>
    </row>
    <row r="2" spans="1:12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12" ht="52.2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2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2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2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7550447013.79</v>
      </c>
      <c r="D8" s="69">
        <v>1280715249.1299999</v>
      </c>
      <c r="E8" s="96">
        <v>0.16962111604662938</v>
      </c>
      <c r="F8" s="69">
        <v>514631807.33999997</v>
      </c>
      <c r="G8" s="69">
        <v>569626749</v>
      </c>
      <c r="H8" s="69">
        <v>127767004.31999999</v>
      </c>
      <c r="I8" s="69">
        <v>68689688.469999999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9953188121.8399982</v>
      </c>
      <c r="D9" s="69">
        <v>1131596625.47</v>
      </c>
      <c r="E9" s="96">
        <v>0.11369187556969507</v>
      </c>
      <c r="F9" s="69">
        <v>414034116.81999999</v>
      </c>
      <c r="G9" s="69">
        <v>259066808.31</v>
      </c>
      <c r="H9" s="69">
        <v>31933418.629999999</v>
      </c>
      <c r="I9" s="69">
        <v>426562281.71000004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5694941389.2600002</v>
      </c>
      <c r="D10" s="69">
        <v>602890146.55999994</v>
      </c>
      <c r="E10" s="96">
        <v>0.10586415300023648</v>
      </c>
      <c r="F10" s="69">
        <v>346629242.13999999</v>
      </c>
      <c r="G10" s="69">
        <v>110227957.08</v>
      </c>
      <c r="H10" s="69">
        <v>131114082.91</v>
      </c>
      <c r="I10" s="69">
        <v>14918864.43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3272100917.25</v>
      </c>
      <c r="D11" s="69">
        <v>505718650.83999997</v>
      </c>
      <c r="E11" s="96">
        <v>0.15455472298361306</v>
      </c>
      <c r="F11" s="81">
        <v>70506372.439999998</v>
      </c>
      <c r="G11" s="81">
        <v>3326384.88</v>
      </c>
      <c r="H11" s="81">
        <v>431885893.51999998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1888042318.0300002</v>
      </c>
      <c r="D12" s="69">
        <v>422651478.05000007</v>
      </c>
      <c r="E12" s="96">
        <v>0.22385699410116947</v>
      </c>
      <c r="F12" s="69">
        <v>238187861.55000001</v>
      </c>
      <c r="G12" s="69">
        <v>115817405.66</v>
      </c>
      <c r="H12" s="69">
        <v>25348615.420000002</v>
      </c>
      <c r="I12" s="69">
        <v>43297595.420000002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916894056.81000006</v>
      </c>
      <c r="D13" s="69">
        <v>224392348.56</v>
      </c>
      <c r="E13" s="96">
        <v>0.24473094453321215</v>
      </c>
      <c r="F13" s="69">
        <v>117765236.41</v>
      </c>
      <c r="G13" s="69">
        <v>39327618.32</v>
      </c>
      <c r="H13" s="69">
        <v>21386830.739999998</v>
      </c>
      <c r="I13" s="69">
        <v>45912663.090000004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2277067115.9899998</v>
      </c>
      <c r="D14" s="69">
        <v>160169008.82999998</v>
      </c>
      <c r="E14" s="96">
        <v>7.0340047381679108E-2</v>
      </c>
      <c r="F14" s="69">
        <v>87114017.329999998</v>
      </c>
      <c r="G14" s="69">
        <v>26885826.34</v>
      </c>
      <c r="H14" s="69">
        <v>6497521.3799999999</v>
      </c>
      <c r="I14" s="69">
        <v>39671643.780000001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743076775.7299999</v>
      </c>
      <c r="D15" s="69">
        <v>116000670.51000001</v>
      </c>
      <c r="E15" s="96">
        <v>0.15610859375337191</v>
      </c>
      <c r="F15" s="69">
        <v>85698227.769999996</v>
      </c>
      <c r="G15" s="69">
        <v>13787742.98</v>
      </c>
      <c r="H15" s="69">
        <v>3842618.31</v>
      </c>
      <c r="I15" s="69">
        <v>12672081.450000001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3937637158.2399998</v>
      </c>
      <c r="D16" s="69">
        <v>90536161.239999995</v>
      </c>
      <c r="E16" s="96">
        <v>2.2992509873730169E-2</v>
      </c>
      <c r="F16" s="69">
        <v>74401059.75</v>
      </c>
      <c r="G16" s="69">
        <v>12396289.58</v>
      </c>
      <c r="H16" s="69">
        <v>537625.36</v>
      </c>
      <c r="I16" s="69">
        <v>3201186.55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3562749572.4099998</v>
      </c>
      <c r="D17" s="69">
        <v>82023694.019999996</v>
      </c>
      <c r="E17" s="96">
        <v>2.3022581956136642E-2</v>
      </c>
      <c r="F17" s="69">
        <v>42701444.399999999</v>
      </c>
      <c r="G17" s="69">
        <v>7864335.1500000004</v>
      </c>
      <c r="H17" s="69">
        <v>21562468.890000001</v>
      </c>
      <c r="I17" s="69">
        <v>9895445.5800000001</v>
      </c>
      <c r="J17" s="66"/>
      <c r="K17" s="66"/>
      <c r="L17" s="66"/>
    </row>
    <row r="18" spans="1:12" ht="12" customHeight="1" x14ac:dyDescent="0.2">
      <c r="A18" s="63">
        <v>11</v>
      </c>
      <c r="B18" s="74" t="s">
        <v>243</v>
      </c>
      <c r="C18" s="68">
        <v>88591637.920000002</v>
      </c>
      <c r="D18" s="69">
        <v>81398802.310000002</v>
      </c>
      <c r="E18" s="96">
        <v>0.91880909102848651</v>
      </c>
      <c r="F18" s="69">
        <v>69290430.859999999</v>
      </c>
      <c r="G18" s="40">
        <v>0</v>
      </c>
      <c r="H18" s="69">
        <v>1205159.8999999999</v>
      </c>
      <c r="I18" s="69">
        <v>10903211.550000001</v>
      </c>
      <c r="J18" s="66"/>
      <c r="K18" s="66"/>
      <c r="L18" s="66"/>
    </row>
    <row r="19" spans="1:12" ht="12" customHeight="1" x14ac:dyDescent="0.2">
      <c r="A19" s="63">
        <v>12</v>
      </c>
      <c r="B19" s="74" t="s">
        <v>244</v>
      </c>
      <c r="C19" s="68">
        <v>485901950.45000005</v>
      </c>
      <c r="D19" s="69">
        <v>74375736.710000008</v>
      </c>
      <c r="E19" s="96">
        <v>0.15306737633203504</v>
      </c>
      <c r="F19" s="69">
        <v>27785018.620000001</v>
      </c>
      <c r="G19" s="69">
        <v>26885565.09</v>
      </c>
      <c r="H19" s="69">
        <v>227837.82</v>
      </c>
      <c r="I19" s="69">
        <v>19477315.18</v>
      </c>
      <c r="J19" s="66"/>
      <c r="K19" s="66"/>
      <c r="L19" s="66"/>
    </row>
    <row r="20" spans="1:12" ht="12" customHeight="1" x14ac:dyDescent="0.2">
      <c r="A20" s="63">
        <v>13</v>
      </c>
      <c r="B20" s="67" t="s">
        <v>245</v>
      </c>
      <c r="C20" s="95">
        <v>276540341.43000001</v>
      </c>
      <c r="D20" s="69">
        <v>71137471.689999998</v>
      </c>
      <c r="E20" s="96">
        <v>0.25724084711165679</v>
      </c>
      <c r="F20" s="76">
        <v>20391425.039999999</v>
      </c>
      <c r="G20" s="76">
        <v>9654048.4000000004</v>
      </c>
      <c r="H20" s="76">
        <v>16314491.92</v>
      </c>
      <c r="I20" s="76">
        <v>24777506.329999998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324107929.35000002</v>
      </c>
      <c r="D21" s="69">
        <v>62943298.70000001</v>
      </c>
      <c r="E21" s="96">
        <v>0.19420474786356845</v>
      </c>
      <c r="F21" s="69">
        <v>34954816.770000003</v>
      </c>
      <c r="G21" s="69">
        <v>14106386.32</v>
      </c>
      <c r="H21" s="69">
        <v>12983340.34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1224905401.6299999</v>
      </c>
      <c r="D22" s="69">
        <v>59668086.929999992</v>
      </c>
      <c r="E22" s="96">
        <v>4.8712404117574125E-2</v>
      </c>
      <c r="F22" s="69">
        <v>27355756.399999999</v>
      </c>
      <c r="G22" s="69">
        <v>2573946.83</v>
      </c>
      <c r="H22" s="69">
        <v>13751069.68</v>
      </c>
      <c r="I22" s="69">
        <v>15987314.02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274800276.40999997</v>
      </c>
      <c r="D23" s="69">
        <v>55720193.469999999</v>
      </c>
      <c r="E23" s="96">
        <v>0.20276614782899957</v>
      </c>
      <c r="F23" s="69">
        <v>11830881.550000001</v>
      </c>
      <c r="G23" s="69">
        <v>10222595.52</v>
      </c>
      <c r="H23" s="69">
        <v>31037267.09</v>
      </c>
      <c r="I23" s="69">
        <v>2629449.31</v>
      </c>
      <c r="J23" s="66"/>
      <c r="K23" s="66"/>
      <c r="L23" s="66"/>
    </row>
    <row r="24" spans="1:12" ht="12" customHeight="1" x14ac:dyDescent="0.2">
      <c r="A24" s="63">
        <v>17</v>
      </c>
      <c r="B24" s="74" t="s">
        <v>249</v>
      </c>
      <c r="C24" s="68">
        <v>160291523.32999998</v>
      </c>
      <c r="D24" s="69">
        <v>42527746.180000007</v>
      </c>
      <c r="E24" s="96">
        <v>0.26531500416554193</v>
      </c>
      <c r="F24" s="69">
        <v>412747.11</v>
      </c>
      <c r="G24" s="69">
        <v>6077524.1600000001</v>
      </c>
      <c r="H24" s="69">
        <v>35969047.390000001</v>
      </c>
      <c r="I24" s="69">
        <v>68427.51999999999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344896380.60000002</v>
      </c>
      <c r="D25" s="69">
        <v>40163825.560000002</v>
      </c>
      <c r="E25" s="96">
        <v>0.11645186154209239</v>
      </c>
      <c r="F25" s="69">
        <v>6108667.54</v>
      </c>
      <c r="G25" s="40">
        <v>0</v>
      </c>
      <c r="H25" s="69">
        <v>2956855.27</v>
      </c>
      <c r="I25" s="69">
        <v>31098302.75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252</v>
      </c>
      <c r="C26" s="68">
        <v>234861571.5</v>
      </c>
      <c r="D26" s="69">
        <v>37574549.989999995</v>
      </c>
      <c r="E26" s="96">
        <v>0.15998594299621297</v>
      </c>
      <c r="F26" s="69">
        <v>125492.4</v>
      </c>
      <c r="G26" s="69">
        <v>24820431.52</v>
      </c>
      <c r="H26" s="69">
        <v>2028626.0699999998</v>
      </c>
      <c r="I26" s="69">
        <v>10600000</v>
      </c>
      <c r="J26" s="66"/>
      <c r="K26" s="66"/>
      <c r="L26" s="66"/>
    </row>
    <row r="27" spans="1:12" ht="12" customHeight="1" x14ac:dyDescent="0.2">
      <c r="A27" s="63">
        <v>20</v>
      </c>
      <c r="B27" s="73" t="s">
        <v>251</v>
      </c>
      <c r="C27" s="68">
        <v>5136726238.0599995</v>
      </c>
      <c r="D27" s="69">
        <v>34999840.310000002</v>
      </c>
      <c r="E27" s="96">
        <v>6.8136471923834667E-3</v>
      </c>
      <c r="F27" s="69">
        <v>200000</v>
      </c>
      <c r="G27" s="69">
        <v>509879.94</v>
      </c>
      <c r="H27" s="69">
        <v>9315984.7200000007</v>
      </c>
      <c r="I27" s="69">
        <v>24973975.649999999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592328729.17999995</v>
      </c>
      <c r="D28" s="69">
        <v>28024104.939999998</v>
      </c>
      <c r="E28" s="96">
        <v>4.7311743563064432E-2</v>
      </c>
      <c r="F28" s="69">
        <v>10812410.16</v>
      </c>
      <c r="G28" s="69">
        <v>7470458.2199999997</v>
      </c>
      <c r="H28" s="40">
        <v>0</v>
      </c>
      <c r="I28" s="69">
        <v>9741236.5599999987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62962202.769999996</v>
      </c>
      <c r="D29" s="69">
        <v>22104646.32</v>
      </c>
      <c r="E29" s="96">
        <v>0.35107803328844689</v>
      </c>
      <c r="F29" s="76">
        <v>2287265.29</v>
      </c>
      <c r="G29" s="76">
        <v>5226666.6500000004</v>
      </c>
      <c r="H29" s="79">
        <v>0</v>
      </c>
      <c r="I29" s="76">
        <v>14590714.379999999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2893125991.54</v>
      </c>
      <c r="D30" s="69">
        <v>20883501.32</v>
      </c>
      <c r="E30" s="96">
        <v>7.2183172737955298E-3</v>
      </c>
      <c r="F30" s="69">
        <v>14707526.34</v>
      </c>
      <c r="G30" s="69">
        <v>3697376.7</v>
      </c>
      <c r="H30" s="69">
        <v>2173206.19</v>
      </c>
      <c r="I30" s="69">
        <v>305392.08999999997</v>
      </c>
      <c r="J30" s="66"/>
      <c r="K30" s="66"/>
      <c r="L30" s="66"/>
    </row>
    <row r="31" spans="1:12" ht="12" customHeight="1" x14ac:dyDescent="0.2">
      <c r="A31" s="63">
        <v>24</v>
      </c>
      <c r="B31" s="74" t="s">
        <v>256</v>
      </c>
      <c r="C31" s="68">
        <v>488313161.71999997</v>
      </c>
      <c r="D31" s="69">
        <v>20356950.840000004</v>
      </c>
      <c r="E31" s="96">
        <v>4.1688310772325099E-2</v>
      </c>
      <c r="F31" s="69">
        <v>7076173.8799999999</v>
      </c>
      <c r="G31" s="69">
        <v>8742817.4700000007</v>
      </c>
      <c r="H31" s="69">
        <v>3000021.64</v>
      </c>
      <c r="I31" s="69">
        <v>1537937.85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466477265.97999996</v>
      </c>
      <c r="D32" s="69">
        <v>9059697.459999999</v>
      </c>
      <c r="E32" s="96">
        <v>1.9421519805401258E-2</v>
      </c>
      <c r="F32" s="69">
        <v>7460240.2400000002</v>
      </c>
      <c r="G32" s="40">
        <v>0</v>
      </c>
      <c r="H32" s="40">
        <v>4.2699999999999998E-6</v>
      </c>
      <c r="I32" s="69">
        <v>1599452.95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259</v>
      </c>
      <c r="C33" s="68">
        <v>204328869.59000003</v>
      </c>
      <c r="D33" s="69">
        <v>7342661.1299999999</v>
      </c>
      <c r="E33" s="96">
        <v>3.5935505074410463E-2</v>
      </c>
      <c r="F33" s="40">
        <v>0</v>
      </c>
      <c r="G33" s="40">
        <v>0</v>
      </c>
      <c r="H33" s="40">
        <v>0</v>
      </c>
      <c r="I33" s="69">
        <v>7342661.1299999999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258</v>
      </c>
      <c r="C34" s="68">
        <v>72873644.170000002</v>
      </c>
      <c r="D34" s="69">
        <v>7016332.0499999998</v>
      </c>
      <c r="E34" s="96">
        <v>9.6280790262557273E-2</v>
      </c>
      <c r="F34" s="40">
        <v>0</v>
      </c>
      <c r="G34" s="40">
        <v>0</v>
      </c>
      <c r="H34" s="69">
        <v>6258982.2999999998</v>
      </c>
      <c r="I34" s="69">
        <v>757349.75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349959347.73999995</v>
      </c>
      <c r="D35" s="69">
        <v>6066254.46</v>
      </c>
      <c r="E35" s="96">
        <v>1.733416895183747E-2</v>
      </c>
      <c r="F35" s="69">
        <v>1120417.1299999999</v>
      </c>
      <c r="G35" s="69">
        <v>3629032.75</v>
      </c>
      <c r="H35" s="40">
        <v>0</v>
      </c>
      <c r="I35" s="69">
        <v>1316804.58</v>
      </c>
      <c r="J35" s="66"/>
      <c r="K35" s="66"/>
      <c r="L35" s="66"/>
    </row>
    <row r="36" spans="1:12" ht="12" customHeight="1" x14ac:dyDescent="0.2">
      <c r="A36" s="63">
        <v>29</v>
      </c>
      <c r="B36" s="67" t="s">
        <v>261</v>
      </c>
      <c r="C36" s="95">
        <v>143946322</v>
      </c>
      <c r="D36" s="69">
        <v>3263017</v>
      </c>
      <c r="E36" s="96">
        <v>2.2668290197786368E-2</v>
      </c>
      <c r="F36" s="79">
        <v>0</v>
      </c>
      <c r="G36" s="79">
        <v>0</v>
      </c>
      <c r="H36" s="79">
        <v>0</v>
      </c>
      <c r="I36" s="76">
        <v>3263017</v>
      </c>
      <c r="J36" s="66"/>
      <c r="K36" s="66"/>
      <c r="L36" s="66"/>
    </row>
    <row r="37" spans="1:12" ht="12" customHeight="1" x14ac:dyDescent="0.2">
      <c r="A37" s="63">
        <v>30</v>
      </c>
      <c r="B37" s="74" t="s">
        <v>262</v>
      </c>
      <c r="C37" s="68">
        <v>61049231.649999999</v>
      </c>
      <c r="D37" s="69">
        <v>2734165.32</v>
      </c>
      <c r="E37" s="96">
        <v>4.478623638828385E-2</v>
      </c>
      <c r="F37" s="40">
        <v>0</v>
      </c>
      <c r="G37" s="40">
        <v>0</v>
      </c>
      <c r="H37" s="69">
        <v>2734165.32</v>
      </c>
      <c r="I37" s="40">
        <v>0</v>
      </c>
      <c r="J37" s="66"/>
      <c r="K37" s="66"/>
      <c r="L37" s="66"/>
    </row>
    <row r="38" spans="1:12" ht="12" customHeight="1" x14ac:dyDescent="0.2">
      <c r="A38" s="63">
        <v>31</v>
      </c>
      <c r="B38" s="67" t="s">
        <v>263</v>
      </c>
      <c r="C38" s="95">
        <v>7801761.7600000007</v>
      </c>
      <c r="D38" s="69">
        <v>2527801.77</v>
      </c>
      <c r="E38" s="96">
        <v>0.32400396830369244</v>
      </c>
      <c r="F38" s="79">
        <v>0</v>
      </c>
      <c r="G38" s="79">
        <v>0</v>
      </c>
      <c r="H38" s="79">
        <v>0</v>
      </c>
      <c r="I38" s="76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67" t="s">
        <v>265</v>
      </c>
      <c r="C39" s="95">
        <v>5393583.2300000004</v>
      </c>
      <c r="D39" s="69">
        <v>1300000</v>
      </c>
      <c r="E39" s="96">
        <v>0.24102715107262745</v>
      </c>
      <c r="F39" s="76">
        <v>1300000</v>
      </c>
      <c r="G39" s="79">
        <v>0</v>
      </c>
      <c r="H39" s="79">
        <v>0</v>
      </c>
      <c r="I39" s="79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264</v>
      </c>
      <c r="C40" s="68">
        <v>44498332.040000007</v>
      </c>
      <c r="D40" s="69">
        <v>1194292.6100000001</v>
      </c>
      <c r="E40" s="96">
        <v>2.6839042167388166E-2</v>
      </c>
      <c r="F40" s="40">
        <v>0</v>
      </c>
      <c r="G40" s="40">
        <v>0</v>
      </c>
      <c r="H40" s="69">
        <v>1194292.6100000001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191616594.43000004</v>
      </c>
      <c r="D41" s="69">
        <v>18156.04</v>
      </c>
      <c r="E41" s="96">
        <v>9.475191882001969E-5</v>
      </c>
      <c r="F41" s="40">
        <v>0</v>
      </c>
      <c r="G41" s="40">
        <v>0</v>
      </c>
      <c r="H41" s="69">
        <v>18156.04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429687887.25999999</v>
      </c>
      <c r="D42" s="40">
        <v>0</v>
      </c>
      <c r="E42" s="96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113181070.54000002</v>
      </c>
      <c r="D43" s="40">
        <v>0</v>
      </c>
      <c r="E43" s="96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17925517.289999999</v>
      </c>
      <c r="D44" s="40">
        <v>0</v>
      </c>
      <c r="E44" s="96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74" t="s">
        <v>270</v>
      </c>
      <c r="C45" s="69">
        <v>106664.8</v>
      </c>
      <c r="D45" s="40">
        <v>0</v>
      </c>
      <c r="E45" s="96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2" x14ac:dyDescent="0.2">
      <c r="A46" s="63">
        <v>39</v>
      </c>
      <c r="B46" s="74" t="s">
        <v>271</v>
      </c>
      <c r="C46" s="69">
        <v>455304914.91000003</v>
      </c>
      <c r="D46" s="40">
        <v>0</v>
      </c>
      <c r="E46" s="96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2" x14ac:dyDescent="0.2">
      <c r="A47" s="63">
        <v>40</v>
      </c>
      <c r="B47" s="74" t="s">
        <v>272</v>
      </c>
      <c r="C47" s="69">
        <v>39389434.670000002</v>
      </c>
      <c r="D47" s="40">
        <v>0</v>
      </c>
      <c r="E47" s="96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67" t="s">
        <v>273</v>
      </c>
      <c r="C48" s="81">
        <v>4908.26</v>
      </c>
      <c r="D48" s="40">
        <v>0</v>
      </c>
      <c r="E48" s="96"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42</v>
      </c>
      <c r="B49" s="67" t="s">
        <v>274</v>
      </c>
      <c r="C49" s="81">
        <v>128996000</v>
      </c>
      <c r="D49" s="40">
        <v>0</v>
      </c>
      <c r="E49" s="96"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43</v>
      </c>
      <c r="B50" s="67" t="s">
        <v>275</v>
      </c>
      <c r="C50" s="81">
        <v>9078602.25</v>
      </c>
      <c r="D50" s="40">
        <v>0</v>
      </c>
      <c r="E50" s="96"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77">
        <v>55126117727.809998</v>
      </c>
      <c r="D51" s="94">
        <f t="shared" ref="D51" si="0">F51+G51+H51+I51</f>
        <v>5309095166.3200006</v>
      </c>
      <c r="E51" s="97">
        <v>9.6308163628248233E-2</v>
      </c>
      <c r="F51" s="77">
        <v>2234888655.2800002</v>
      </c>
      <c r="G51" s="77">
        <v>1281943846.8700004</v>
      </c>
      <c r="H51" s="77">
        <v>943044588.04999995</v>
      </c>
      <c r="I51" s="77">
        <v>849218076.11999989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3" t="s">
        <v>232</v>
      </c>
      <c r="B1" s="134"/>
      <c r="C1" s="134"/>
      <c r="D1" s="134"/>
      <c r="E1" s="134"/>
      <c r="F1" s="134"/>
      <c r="G1" s="134"/>
      <c r="H1" s="134"/>
      <c r="I1" s="134"/>
    </row>
    <row r="2" spans="1:12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12" ht="52.2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2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2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2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7530733182.1500006</v>
      </c>
      <c r="D8" s="69">
        <f t="shared" ref="D8:D50" si="0">F8+G8+H8+I8</f>
        <v>1269401877.02</v>
      </c>
      <c r="E8" s="96">
        <f t="shared" ref="E8:E50" si="1">D8/C8</f>
        <v>0.1685628538837157</v>
      </c>
      <c r="F8" s="69">
        <v>504621119.5</v>
      </c>
      <c r="G8" s="69">
        <v>568868982.77999997</v>
      </c>
      <c r="H8" s="69">
        <v>128001971.75</v>
      </c>
      <c r="I8" s="69">
        <v>67909802.989999995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9991330895.0100002</v>
      </c>
      <c r="D9" s="69">
        <f t="shared" si="0"/>
        <v>1100256777.4100001</v>
      </c>
      <c r="E9" s="96">
        <f t="shared" si="1"/>
        <v>0.11012114291595573</v>
      </c>
      <c r="F9" s="69">
        <v>399780302.43000001</v>
      </c>
      <c r="G9" s="69">
        <v>254649147.24000001</v>
      </c>
      <c r="H9" s="69">
        <v>31766337.079999998</v>
      </c>
      <c r="I9" s="69">
        <v>414060990.66000003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5725500687.2299995</v>
      </c>
      <c r="D10" s="69">
        <f t="shared" si="0"/>
        <v>608321893.39999998</v>
      </c>
      <c r="E10" s="96">
        <f t="shared" si="1"/>
        <v>0.10624780724536188</v>
      </c>
      <c r="F10" s="69">
        <v>346146325.25999999</v>
      </c>
      <c r="G10" s="69">
        <v>110192844.41</v>
      </c>
      <c r="H10" s="69">
        <v>137860582.13</v>
      </c>
      <c r="I10" s="69">
        <v>14122141.6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3274094448.9299998</v>
      </c>
      <c r="D11" s="69">
        <f t="shared" si="0"/>
        <v>503718885.75</v>
      </c>
      <c r="E11" s="96">
        <f t="shared" si="1"/>
        <v>0.15384983347521308</v>
      </c>
      <c r="F11" s="76">
        <v>70104446.640000001</v>
      </c>
      <c r="G11" s="76">
        <v>3326384.88</v>
      </c>
      <c r="H11" s="76">
        <v>430288054.23000002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1886127688.9300001</v>
      </c>
      <c r="D12" s="69">
        <f t="shared" si="0"/>
        <v>409752777.01999998</v>
      </c>
      <c r="E12" s="96">
        <f t="shared" si="1"/>
        <v>0.21724551281703131</v>
      </c>
      <c r="F12" s="69">
        <v>235998690.81</v>
      </c>
      <c r="G12" s="69">
        <v>107526112.26000001</v>
      </c>
      <c r="H12" s="69">
        <v>26044015.829999998</v>
      </c>
      <c r="I12" s="69">
        <v>40183958.119999997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920373740.96000004</v>
      </c>
      <c r="D13" s="69">
        <f t="shared" si="0"/>
        <v>221801519.45000002</v>
      </c>
      <c r="E13" s="96">
        <f t="shared" si="1"/>
        <v>0.24099070799070052</v>
      </c>
      <c r="F13" s="69">
        <v>115167142.11</v>
      </c>
      <c r="G13" s="69">
        <v>39335620.509999998</v>
      </c>
      <c r="H13" s="69">
        <v>21106446.119999997</v>
      </c>
      <c r="I13" s="69">
        <v>46192310.710000001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2289505132.3000002</v>
      </c>
      <c r="D14" s="69">
        <f t="shared" si="0"/>
        <v>156804033.09999999</v>
      </c>
      <c r="E14" s="96">
        <f t="shared" si="1"/>
        <v>6.8488177155766924E-2</v>
      </c>
      <c r="F14" s="69">
        <v>84903693.840000004</v>
      </c>
      <c r="G14" s="69">
        <v>26880064.329999998</v>
      </c>
      <c r="H14" s="69">
        <v>4383672.38</v>
      </c>
      <c r="I14" s="69">
        <v>40636602.549999997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740660330.8499999</v>
      </c>
      <c r="D15" s="69">
        <f t="shared" si="0"/>
        <v>113290456.75</v>
      </c>
      <c r="E15" s="96">
        <f t="shared" si="1"/>
        <v>0.15295872079443637</v>
      </c>
      <c r="F15" s="69">
        <v>85495494.579999998</v>
      </c>
      <c r="G15" s="69">
        <v>11268233.290000001</v>
      </c>
      <c r="H15" s="69">
        <v>3572430.07</v>
      </c>
      <c r="I15" s="69">
        <v>12954298.810000001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3954970549.5799999</v>
      </c>
      <c r="D16" s="69">
        <f t="shared" si="0"/>
        <v>91927936.810000002</v>
      </c>
      <c r="E16" s="96">
        <f t="shared" si="1"/>
        <v>2.3243646357812283E-2</v>
      </c>
      <c r="F16" s="69">
        <v>74799252.099999994</v>
      </c>
      <c r="G16" s="69">
        <v>12268185.370000001</v>
      </c>
      <c r="H16" s="69">
        <v>988522.05999999994</v>
      </c>
      <c r="I16" s="69">
        <v>3871977.28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3583396774.7399998</v>
      </c>
      <c r="D17" s="69">
        <f t="shared" si="0"/>
        <v>83543493.980000004</v>
      </c>
      <c r="E17" s="96">
        <f t="shared" si="1"/>
        <v>2.3314050670836379E-2</v>
      </c>
      <c r="F17" s="69">
        <v>44455509.560000002</v>
      </c>
      <c r="G17" s="69">
        <v>7864335.1500000004</v>
      </c>
      <c r="H17" s="69">
        <v>22835230.960000001</v>
      </c>
      <c r="I17" s="69">
        <v>8388418.3100000005</v>
      </c>
      <c r="J17" s="66"/>
      <c r="K17" s="66"/>
      <c r="L17" s="66"/>
    </row>
    <row r="18" spans="1:12" ht="12" customHeight="1" x14ac:dyDescent="0.2">
      <c r="A18" s="63">
        <v>11</v>
      </c>
      <c r="B18" s="67" t="s">
        <v>243</v>
      </c>
      <c r="C18" s="95">
        <v>88821181.38000001</v>
      </c>
      <c r="D18" s="69">
        <f t="shared" si="0"/>
        <v>81707630.300000012</v>
      </c>
      <c r="E18" s="96">
        <f t="shared" si="1"/>
        <v>0.91991154621591464</v>
      </c>
      <c r="F18" s="76">
        <v>69163974.760000005</v>
      </c>
      <c r="G18" s="79">
        <v>0</v>
      </c>
      <c r="H18" s="76">
        <v>1229394.97</v>
      </c>
      <c r="I18" s="76">
        <v>11314260.57</v>
      </c>
      <c r="J18" s="66"/>
      <c r="K18" s="66"/>
      <c r="L18" s="66"/>
    </row>
    <row r="19" spans="1:12" ht="12" customHeight="1" x14ac:dyDescent="0.2">
      <c r="A19" s="63">
        <v>12</v>
      </c>
      <c r="B19" s="67" t="s">
        <v>244</v>
      </c>
      <c r="C19" s="95">
        <v>485628285.7899999</v>
      </c>
      <c r="D19" s="69">
        <f t="shared" si="0"/>
        <v>72017809.530000001</v>
      </c>
      <c r="E19" s="96">
        <f t="shared" si="1"/>
        <v>0.14829821828200229</v>
      </c>
      <c r="F19" s="76">
        <v>27696433.699999999</v>
      </c>
      <c r="G19" s="76">
        <v>24691408.98</v>
      </c>
      <c r="H19" s="76">
        <v>227837.82</v>
      </c>
      <c r="I19" s="76">
        <v>19402129.030000001</v>
      </c>
      <c r="J19" s="66"/>
      <c r="K19" s="66"/>
      <c r="L19" s="66"/>
    </row>
    <row r="20" spans="1:12" ht="12" customHeight="1" x14ac:dyDescent="0.2">
      <c r="A20" s="63">
        <v>13</v>
      </c>
      <c r="B20" s="74" t="s">
        <v>245</v>
      </c>
      <c r="C20" s="68">
        <v>280468534.57999998</v>
      </c>
      <c r="D20" s="69">
        <f t="shared" si="0"/>
        <v>71216367.25</v>
      </c>
      <c r="E20" s="96">
        <f t="shared" si="1"/>
        <v>0.25391927603089631</v>
      </c>
      <c r="F20" s="69">
        <v>21153712.490000002</v>
      </c>
      <c r="G20" s="69">
        <v>9751252.25</v>
      </c>
      <c r="H20" s="69">
        <v>14940423.579999998</v>
      </c>
      <c r="I20" s="69">
        <v>25370978.93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323739489.92000002</v>
      </c>
      <c r="D21" s="69">
        <f t="shared" si="0"/>
        <v>62563901.759999998</v>
      </c>
      <c r="E21" s="96">
        <f t="shared" si="1"/>
        <v>0.19325384671317145</v>
      </c>
      <c r="F21" s="69">
        <v>34941731.539999999</v>
      </c>
      <c r="G21" s="69">
        <v>13993358.859999999</v>
      </c>
      <c r="H21" s="69">
        <v>12730056.09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1220416151.75</v>
      </c>
      <c r="D22" s="69">
        <f t="shared" si="0"/>
        <v>57627523.310000002</v>
      </c>
      <c r="E22" s="96">
        <f t="shared" si="1"/>
        <v>4.7219567872291562E-2</v>
      </c>
      <c r="F22" s="69">
        <v>27526983.760000002</v>
      </c>
      <c r="G22" s="69">
        <v>2341009.4500000002</v>
      </c>
      <c r="H22" s="69">
        <v>12186275.910000002</v>
      </c>
      <c r="I22" s="69">
        <v>15573254.189999999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257931979.56999999</v>
      </c>
      <c r="D23" s="69">
        <f t="shared" si="0"/>
        <v>55823786.730000004</v>
      </c>
      <c r="E23" s="96">
        <f t="shared" si="1"/>
        <v>0.21642832665830808</v>
      </c>
      <c r="F23" s="69">
        <v>11946537.949999999</v>
      </c>
      <c r="G23" s="69">
        <v>10219455.98</v>
      </c>
      <c r="H23" s="69">
        <v>31100114.230000004</v>
      </c>
      <c r="I23" s="69">
        <v>2557678.5700000003</v>
      </c>
      <c r="J23" s="66"/>
      <c r="K23" s="66"/>
      <c r="L23" s="66"/>
    </row>
    <row r="24" spans="1:12" ht="12" customHeight="1" x14ac:dyDescent="0.2">
      <c r="A24" s="63">
        <v>17</v>
      </c>
      <c r="B24" s="67" t="s">
        <v>249</v>
      </c>
      <c r="C24" s="95">
        <v>165662351.61000001</v>
      </c>
      <c r="D24" s="69">
        <f t="shared" si="0"/>
        <v>49005964.539999999</v>
      </c>
      <c r="E24" s="96">
        <f t="shared" si="1"/>
        <v>0.29581835621511127</v>
      </c>
      <c r="F24" s="76">
        <v>412747.11</v>
      </c>
      <c r="G24" s="76">
        <v>5784611.3700000001</v>
      </c>
      <c r="H24" s="76">
        <v>42740500.829999998</v>
      </c>
      <c r="I24" s="76">
        <v>68105.23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350995573.69000006</v>
      </c>
      <c r="D25" s="69">
        <f t="shared" si="0"/>
        <v>39960955.799999997</v>
      </c>
      <c r="E25" s="96">
        <f t="shared" si="1"/>
        <v>0.11385031264039126</v>
      </c>
      <c r="F25" s="69">
        <v>6094268.4700000007</v>
      </c>
      <c r="G25" s="40">
        <v>0</v>
      </c>
      <c r="H25" s="69">
        <v>3029360.36</v>
      </c>
      <c r="I25" s="69">
        <v>30837326.969999999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251</v>
      </c>
      <c r="C26" s="68">
        <v>5186375872.71</v>
      </c>
      <c r="D26" s="69">
        <f t="shared" si="0"/>
        <v>36772490.299999997</v>
      </c>
      <c r="E26" s="96">
        <f t="shared" si="1"/>
        <v>7.0902092718523949E-3</v>
      </c>
      <c r="F26" s="69">
        <v>200000</v>
      </c>
      <c r="G26" s="69">
        <v>504475.89</v>
      </c>
      <c r="H26" s="69">
        <v>11226165.93</v>
      </c>
      <c r="I26" s="69">
        <v>24841848.48</v>
      </c>
      <c r="J26" s="66"/>
      <c r="K26" s="66"/>
      <c r="L26" s="66"/>
    </row>
    <row r="27" spans="1:12" ht="12" customHeight="1" x14ac:dyDescent="0.2">
      <c r="A27" s="63">
        <v>20</v>
      </c>
      <c r="B27" s="74" t="s">
        <v>252</v>
      </c>
      <c r="C27" s="68">
        <v>222448924.79000002</v>
      </c>
      <c r="D27" s="69">
        <f t="shared" si="0"/>
        <v>30742450.02</v>
      </c>
      <c r="E27" s="96">
        <f t="shared" si="1"/>
        <v>0.13820003872359465</v>
      </c>
      <c r="F27" s="69">
        <v>125820.02</v>
      </c>
      <c r="G27" s="69">
        <v>17904667.16</v>
      </c>
      <c r="H27" s="69">
        <v>2116330.9</v>
      </c>
      <c r="I27" s="69">
        <v>10595631.940000001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590699019.97000003</v>
      </c>
      <c r="D28" s="69">
        <f t="shared" si="0"/>
        <v>26812597.640000001</v>
      </c>
      <c r="E28" s="96">
        <f t="shared" si="1"/>
        <v>4.5391302056606998E-2</v>
      </c>
      <c r="F28" s="69">
        <v>10072208.690000001</v>
      </c>
      <c r="G28" s="69">
        <v>7176328.2999999998</v>
      </c>
      <c r="H28" s="40">
        <v>0</v>
      </c>
      <c r="I28" s="69">
        <v>9564060.6500000004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70844461.959999993</v>
      </c>
      <c r="D29" s="69">
        <f t="shared" si="0"/>
        <v>21075482.210000001</v>
      </c>
      <c r="E29" s="96">
        <f t="shared" si="1"/>
        <v>0.29748948085595711</v>
      </c>
      <c r="F29" s="76">
        <v>2251899.87</v>
      </c>
      <c r="G29" s="76">
        <v>4511617.51</v>
      </c>
      <c r="H29" s="79">
        <v>0</v>
      </c>
      <c r="I29" s="76">
        <v>14311964.83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2909147895.48</v>
      </c>
      <c r="D30" s="69">
        <f t="shared" si="0"/>
        <v>20822698.559999999</v>
      </c>
      <c r="E30" s="96">
        <f t="shared" si="1"/>
        <v>7.1576624180409087E-3</v>
      </c>
      <c r="F30" s="69">
        <v>14707526.34</v>
      </c>
      <c r="G30" s="69">
        <v>3642538.63</v>
      </c>
      <c r="H30" s="69">
        <v>2167856.06</v>
      </c>
      <c r="I30" s="69">
        <v>304777.53000000003</v>
      </c>
      <c r="J30" s="66"/>
      <c r="K30" s="66"/>
      <c r="L30" s="66"/>
    </row>
    <row r="31" spans="1:12" ht="12" customHeight="1" x14ac:dyDescent="0.2">
      <c r="A31" s="63">
        <v>24</v>
      </c>
      <c r="B31" s="73" t="s">
        <v>256</v>
      </c>
      <c r="C31" s="68">
        <v>495137014.50999999</v>
      </c>
      <c r="D31" s="69">
        <f t="shared" si="0"/>
        <v>19174215.07</v>
      </c>
      <c r="E31" s="96">
        <f t="shared" si="1"/>
        <v>3.8725069037658766E-2</v>
      </c>
      <c r="F31" s="69">
        <v>7070499.9500000002</v>
      </c>
      <c r="G31" s="69">
        <v>7564149.0499999998</v>
      </c>
      <c r="H31" s="69">
        <v>3016984.94</v>
      </c>
      <c r="I31" s="69">
        <v>1522581.13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465981864.58999991</v>
      </c>
      <c r="D32" s="69">
        <f t="shared" si="0"/>
        <v>11151985.979999999</v>
      </c>
      <c r="E32" s="96">
        <f t="shared" si="1"/>
        <v>2.3932231761448947E-2</v>
      </c>
      <c r="F32" s="69">
        <v>9557920.5299999993</v>
      </c>
      <c r="G32" s="40">
        <v>0</v>
      </c>
      <c r="H32" s="40">
        <v>0</v>
      </c>
      <c r="I32" s="69">
        <v>1594065.45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258</v>
      </c>
      <c r="C33" s="68">
        <v>79784625.459999993</v>
      </c>
      <c r="D33" s="69">
        <f t="shared" si="0"/>
        <v>7020593</v>
      </c>
      <c r="E33" s="96">
        <f t="shared" si="1"/>
        <v>8.7994309173260121E-2</v>
      </c>
      <c r="F33" s="40">
        <v>0</v>
      </c>
      <c r="G33" s="40">
        <v>0</v>
      </c>
      <c r="H33" s="69">
        <v>6258982.2999999998</v>
      </c>
      <c r="I33" s="69">
        <v>761610.7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259</v>
      </c>
      <c r="C34" s="68">
        <v>205556883.06</v>
      </c>
      <c r="D34" s="69">
        <f t="shared" si="0"/>
        <v>6914317.5299999993</v>
      </c>
      <c r="E34" s="96">
        <f t="shared" si="1"/>
        <v>3.3637003184085933E-2</v>
      </c>
      <c r="F34" s="40">
        <v>0</v>
      </c>
      <c r="G34" s="40">
        <v>0</v>
      </c>
      <c r="H34" s="40">
        <v>0</v>
      </c>
      <c r="I34" s="69">
        <v>6914317.5299999993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352454831.68000007</v>
      </c>
      <c r="D35" s="69">
        <f t="shared" si="0"/>
        <v>5922855.2699999996</v>
      </c>
      <c r="E35" s="96">
        <f t="shared" si="1"/>
        <v>1.6804579587597946E-2</v>
      </c>
      <c r="F35" s="69">
        <v>1070625.52</v>
      </c>
      <c r="G35" s="69">
        <v>3537156.9</v>
      </c>
      <c r="H35" s="40">
        <v>0</v>
      </c>
      <c r="I35" s="69">
        <v>1315072.8500000001</v>
      </c>
      <c r="J35" s="66"/>
      <c r="K35" s="66"/>
      <c r="L35" s="66"/>
    </row>
    <row r="36" spans="1:12" ht="12" customHeight="1" x14ac:dyDescent="0.2">
      <c r="A36" s="63">
        <v>29</v>
      </c>
      <c r="B36" s="74" t="s">
        <v>261</v>
      </c>
      <c r="C36" s="68">
        <v>143113175.66999999</v>
      </c>
      <c r="D36" s="69">
        <f t="shared" si="0"/>
        <v>2807796.97</v>
      </c>
      <c r="E36" s="96">
        <f t="shared" si="1"/>
        <v>1.9619416289625269E-2</v>
      </c>
      <c r="F36" s="40">
        <v>0</v>
      </c>
      <c r="G36" s="40">
        <v>0</v>
      </c>
      <c r="H36" s="40">
        <v>0</v>
      </c>
      <c r="I36" s="69">
        <v>2807796.97</v>
      </c>
      <c r="J36" s="66"/>
      <c r="K36" s="66"/>
      <c r="L36" s="66"/>
    </row>
    <row r="37" spans="1:12" ht="12" customHeight="1" x14ac:dyDescent="0.2">
      <c r="A37" s="63">
        <v>30</v>
      </c>
      <c r="B37" s="67" t="s">
        <v>262</v>
      </c>
      <c r="C37" s="95">
        <v>60898261.220000006</v>
      </c>
      <c r="D37" s="69">
        <f t="shared" si="0"/>
        <v>2734165.32</v>
      </c>
      <c r="E37" s="96">
        <f t="shared" si="1"/>
        <v>4.4897264145565691E-2</v>
      </c>
      <c r="F37" s="79">
        <v>0</v>
      </c>
      <c r="G37" s="79">
        <v>0</v>
      </c>
      <c r="H37" s="76">
        <v>2734165.32</v>
      </c>
      <c r="I37" s="79">
        <v>0</v>
      </c>
      <c r="J37" s="66"/>
      <c r="K37" s="66"/>
      <c r="L37" s="66"/>
    </row>
    <row r="38" spans="1:12" ht="12" customHeight="1" x14ac:dyDescent="0.2">
      <c r="A38" s="63">
        <v>31</v>
      </c>
      <c r="B38" s="74" t="s">
        <v>263</v>
      </c>
      <c r="C38" s="68">
        <v>7753839.8400000008</v>
      </c>
      <c r="D38" s="69">
        <f t="shared" si="0"/>
        <v>2527801.77</v>
      </c>
      <c r="E38" s="96">
        <f t="shared" si="1"/>
        <v>0.32600644611715374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74" t="s">
        <v>264</v>
      </c>
      <c r="C39" s="68">
        <v>45199099.82</v>
      </c>
      <c r="D39" s="69">
        <f t="shared" si="0"/>
        <v>1914749.57</v>
      </c>
      <c r="E39" s="96">
        <f t="shared" si="1"/>
        <v>4.2362559821440271E-2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265</v>
      </c>
      <c r="C40" s="68">
        <v>5343108.2300000004</v>
      </c>
      <c r="D40" s="69">
        <f t="shared" si="0"/>
        <v>1300000</v>
      </c>
      <c r="E40" s="96">
        <f t="shared" si="1"/>
        <v>0.24330407396595069</v>
      </c>
      <c r="F40" s="69">
        <v>1300000</v>
      </c>
      <c r="G40" s="40">
        <v>0</v>
      </c>
      <c r="H40" s="40">
        <v>0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183583255.77999997</v>
      </c>
      <c r="D41" s="69">
        <f t="shared" si="0"/>
        <v>4407.6000000000004</v>
      </c>
      <c r="E41" s="96">
        <f t="shared" si="1"/>
        <v>2.4008725530404148E-5</v>
      </c>
      <c r="F41" s="40">
        <v>0</v>
      </c>
      <c r="G41" s="40">
        <v>0</v>
      </c>
      <c r="H41" s="69">
        <v>4407.6000000000004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449915206.73000002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114539316.07000001</v>
      </c>
      <c r="D43" s="40">
        <f t="shared" si="0"/>
        <v>0</v>
      </c>
      <c r="E43" s="96">
        <f t="shared" si="1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17482386.369999997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67" t="s">
        <v>270</v>
      </c>
      <c r="C45" s="81">
        <v>106184.22</v>
      </c>
      <c r="D45" s="40">
        <f t="shared" si="0"/>
        <v>0</v>
      </c>
      <c r="E45" s="9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2" x14ac:dyDescent="0.2">
      <c r="A46" s="63">
        <v>39</v>
      </c>
      <c r="B46" s="67" t="s">
        <v>271</v>
      </c>
      <c r="C46" s="81">
        <v>459009666.79000002</v>
      </c>
      <c r="D46" s="40">
        <f t="shared" si="0"/>
        <v>0</v>
      </c>
      <c r="E46" s="9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2" x14ac:dyDescent="0.2">
      <c r="A47" s="63">
        <v>40</v>
      </c>
      <c r="B47" s="74" t="s">
        <v>272</v>
      </c>
      <c r="C47" s="69">
        <v>39347246.289999999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0.5" x14ac:dyDescent="0.25">
      <c r="A50" s="63">
        <v>44</v>
      </c>
      <c r="B50" s="67" t="s">
        <v>275</v>
      </c>
      <c r="C50" s="76">
        <v>9078602.25</v>
      </c>
      <c r="D50" s="40">
        <f t="shared" si="0"/>
        <v>0</v>
      </c>
      <c r="E50" s="96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55313158630.720009</v>
      </c>
      <c r="D51" s="94">
        <f t="shared" ref="D51" si="2">F51+G51+H51+I51</f>
        <v>5246442196.7199993</v>
      </c>
      <c r="E51" s="97">
        <f t="shared" ref="E51" si="3">D51/C51</f>
        <v>9.4849802950978335E-2</v>
      </c>
      <c r="F51" s="77">
        <v>2206764867.5299997</v>
      </c>
      <c r="G51" s="77">
        <v>1253801940.5499997</v>
      </c>
      <c r="H51" s="77">
        <v>954470869.01999998</v>
      </c>
      <c r="I51" s="77">
        <v>831404519.62000012</v>
      </c>
    </row>
    <row r="53" spans="1:9" x14ac:dyDescent="0.2">
      <c r="C53" s="80"/>
      <c r="D53" s="80"/>
      <c r="E53" s="80"/>
      <c r="F53" s="80"/>
      <c r="G53" s="80"/>
      <c r="H53" s="80"/>
      <c r="I53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1" ht="12" customHeight="1" x14ac:dyDescent="0.2">
      <c r="A1" s="133" t="s">
        <v>276</v>
      </c>
      <c r="B1" s="134"/>
      <c r="C1" s="134"/>
      <c r="D1" s="134"/>
      <c r="E1" s="134"/>
      <c r="F1" s="134"/>
      <c r="G1" s="134"/>
      <c r="H1" s="134"/>
      <c r="I1" s="134"/>
    </row>
    <row r="2" spans="1:11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11" ht="52.2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1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1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1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1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1" ht="12" customHeight="1" x14ac:dyDescent="0.2">
      <c r="A8" s="63">
        <v>1</v>
      </c>
      <c r="B8" s="74" t="s">
        <v>233</v>
      </c>
      <c r="C8" s="68">
        <v>7539386809.1300001</v>
      </c>
      <c r="D8" s="69">
        <f t="shared" ref="D8:D50" si="0">F8+G8+H8+I8</f>
        <v>1256683125.1700001</v>
      </c>
      <c r="E8" s="96">
        <f>D8/C8</f>
        <v>0.16668240494680411</v>
      </c>
      <c r="F8" s="69">
        <v>498090344.86000001</v>
      </c>
      <c r="G8" s="69">
        <v>560695713.89999998</v>
      </c>
      <c r="H8" s="69">
        <v>130000386.03</v>
      </c>
      <c r="I8" s="69">
        <v>67896680.379999995</v>
      </c>
      <c r="J8" s="66"/>
      <c r="K8" s="66"/>
    </row>
    <row r="9" spans="1:11" ht="12" customHeight="1" x14ac:dyDescent="0.2">
      <c r="A9" s="63">
        <v>2</v>
      </c>
      <c r="B9" s="74" t="s">
        <v>234</v>
      </c>
      <c r="C9" s="68">
        <v>10003256374.09</v>
      </c>
      <c r="D9" s="69">
        <f t="shared" si="0"/>
        <v>1085567329.4000001</v>
      </c>
      <c r="E9" s="96">
        <f t="shared" ref="E9:E51" si="1">D9/C9</f>
        <v>0.10852139431433443</v>
      </c>
      <c r="F9" s="69">
        <v>384970259.88</v>
      </c>
      <c r="G9" s="69">
        <v>252791559.40000001</v>
      </c>
      <c r="H9" s="69">
        <v>32168696.02</v>
      </c>
      <c r="I9" s="69">
        <v>415636814.10000002</v>
      </c>
      <c r="J9" s="66"/>
      <c r="K9" s="66"/>
    </row>
    <row r="10" spans="1:11" ht="12" customHeight="1" x14ac:dyDescent="0.2">
      <c r="A10" s="63">
        <v>3</v>
      </c>
      <c r="B10" s="74" t="s">
        <v>235</v>
      </c>
      <c r="C10" s="68">
        <v>5776972603.1799994</v>
      </c>
      <c r="D10" s="69">
        <f t="shared" si="0"/>
        <v>606271200.03999996</v>
      </c>
      <c r="E10" s="96">
        <f t="shared" si="1"/>
        <v>0.10494617885261757</v>
      </c>
      <c r="F10" s="69">
        <v>346352071.67000002</v>
      </c>
      <c r="G10" s="69">
        <v>105007155.95</v>
      </c>
      <c r="H10" s="69">
        <v>140735554.28999999</v>
      </c>
      <c r="I10" s="69">
        <v>14176418.130000001</v>
      </c>
      <c r="J10" s="66"/>
      <c r="K10" s="66"/>
    </row>
    <row r="11" spans="1:11" ht="12" customHeight="1" x14ac:dyDescent="0.2">
      <c r="A11" s="63">
        <v>4</v>
      </c>
      <c r="B11" s="67" t="s">
        <v>236</v>
      </c>
      <c r="C11" s="99">
        <v>3292958189.4100003</v>
      </c>
      <c r="D11" s="69">
        <f t="shared" si="0"/>
        <v>505439446.56</v>
      </c>
      <c r="E11" s="96">
        <f t="shared" si="1"/>
        <v>0.15349100033686114</v>
      </c>
      <c r="F11" s="76">
        <v>68655821.689999998</v>
      </c>
      <c r="G11" s="76">
        <v>3326384.88</v>
      </c>
      <c r="H11" s="76">
        <v>433457239.99000001</v>
      </c>
      <c r="I11" s="79">
        <v>0</v>
      </c>
      <c r="J11" s="66"/>
      <c r="K11" s="66"/>
    </row>
    <row r="12" spans="1:11" ht="12" customHeight="1" x14ac:dyDescent="0.2">
      <c r="A12" s="63">
        <v>5</v>
      </c>
      <c r="B12" s="74" t="s">
        <v>237</v>
      </c>
      <c r="C12" s="68">
        <v>1868843516.45</v>
      </c>
      <c r="D12" s="69">
        <f t="shared" si="0"/>
        <v>408755900.21999997</v>
      </c>
      <c r="E12" s="96">
        <f t="shared" si="1"/>
        <v>0.21872130899245143</v>
      </c>
      <c r="F12" s="69">
        <v>234017559.97</v>
      </c>
      <c r="G12" s="69">
        <v>106287359.27</v>
      </c>
      <c r="H12" s="69">
        <v>28463563.149999999</v>
      </c>
      <c r="I12" s="69">
        <v>39987417.829999998</v>
      </c>
      <c r="J12" s="66"/>
      <c r="K12" s="66"/>
    </row>
    <row r="13" spans="1:11" ht="12" customHeight="1" x14ac:dyDescent="0.2">
      <c r="A13" s="63">
        <v>6</v>
      </c>
      <c r="B13" s="74" t="s">
        <v>238</v>
      </c>
      <c r="C13" s="68">
        <v>922187091.97000003</v>
      </c>
      <c r="D13" s="69">
        <f t="shared" si="0"/>
        <v>220882181.97</v>
      </c>
      <c r="E13" s="96">
        <f t="shared" si="1"/>
        <v>0.23951992376963957</v>
      </c>
      <c r="F13" s="69">
        <v>113617998.61</v>
      </c>
      <c r="G13" s="69">
        <v>39745821.270000003</v>
      </c>
      <c r="H13" s="69">
        <v>21127406.719999999</v>
      </c>
      <c r="I13" s="69">
        <v>46390955.370000005</v>
      </c>
      <c r="J13" s="66"/>
      <c r="K13" s="66"/>
    </row>
    <row r="14" spans="1:11" ht="12" customHeight="1" x14ac:dyDescent="0.2">
      <c r="A14" s="63">
        <v>7</v>
      </c>
      <c r="B14" s="73" t="s">
        <v>239</v>
      </c>
      <c r="C14" s="68">
        <v>2307145780.98</v>
      </c>
      <c r="D14" s="69">
        <f t="shared" si="0"/>
        <v>155469592.99000001</v>
      </c>
      <c r="E14" s="96">
        <f t="shared" si="1"/>
        <v>6.7386115897696594E-2</v>
      </c>
      <c r="F14" s="69">
        <v>82214272.290000007</v>
      </c>
      <c r="G14" s="69">
        <v>27071858.02</v>
      </c>
      <c r="H14" s="69">
        <v>5038547.2700000005</v>
      </c>
      <c r="I14" s="69">
        <v>41144915.409999996</v>
      </c>
      <c r="J14" s="66"/>
      <c r="K14" s="66"/>
    </row>
    <row r="15" spans="1:11" ht="12" customHeight="1" x14ac:dyDescent="0.2">
      <c r="A15" s="63">
        <v>8</v>
      </c>
      <c r="B15" s="74" t="s">
        <v>240</v>
      </c>
      <c r="C15" s="68">
        <v>747264897.4799999</v>
      </c>
      <c r="D15" s="69">
        <f t="shared" si="0"/>
        <v>112461304.11000001</v>
      </c>
      <c r="E15" s="96">
        <f t="shared" si="1"/>
        <v>0.1504972393180157</v>
      </c>
      <c r="F15" s="69">
        <v>85134871.090000004</v>
      </c>
      <c r="G15" s="69">
        <v>10658136.199999999</v>
      </c>
      <c r="H15" s="69">
        <v>3970440.37</v>
      </c>
      <c r="I15" s="69">
        <v>12697856.449999999</v>
      </c>
      <c r="J15" s="66"/>
      <c r="K15" s="66"/>
    </row>
    <row r="16" spans="1:11" ht="12" customHeight="1" x14ac:dyDescent="0.2">
      <c r="A16" s="63">
        <v>9</v>
      </c>
      <c r="B16" s="67" t="s">
        <v>241</v>
      </c>
      <c r="C16" s="95">
        <v>3940671390.9700003</v>
      </c>
      <c r="D16" s="69">
        <f t="shared" si="0"/>
        <v>91236124.429999992</v>
      </c>
      <c r="E16" s="96">
        <f t="shared" si="1"/>
        <v>2.315243149658874E-2</v>
      </c>
      <c r="F16" s="76">
        <v>73961656.359999999</v>
      </c>
      <c r="G16" s="76">
        <v>12817153.5</v>
      </c>
      <c r="H16" s="76">
        <v>783483.24</v>
      </c>
      <c r="I16" s="76">
        <v>3673831.33</v>
      </c>
      <c r="J16" s="66"/>
      <c r="K16" s="66"/>
    </row>
    <row r="17" spans="1:11" ht="12" customHeight="1" x14ac:dyDescent="0.2">
      <c r="A17" s="63">
        <v>10</v>
      </c>
      <c r="B17" s="74" t="s">
        <v>242</v>
      </c>
      <c r="C17" s="68">
        <v>3604630139.8699999</v>
      </c>
      <c r="D17" s="69">
        <f t="shared" si="0"/>
        <v>86631168.289999992</v>
      </c>
      <c r="E17" s="96">
        <f t="shared" si="1"/>
        <v>2.4033302982126296E-2</v>
      </c>
      <c r="F17" s="69">
        <v>46314417.229999997</v>
      </c>
      <c r="G17" s="69">
        <v>7864335.1500000004</v>
      </c>
      <c r="H17" s="69">
        <v>24230005.009999998</v>
      </c>
      <c r="I17" s="69">
        <v>8222410.9000000004</v>
      </c>
      <c r="J17" s="66"/>
      <c r="K17" s="66"/>
    </row>
    <row r="18" spans="1:11" ht="12" customHeight="1" x14ac:dyDescent="0.2">
      <c r="A18" s="63">
        <v>11</v>
      </c>
      <c r="B18" s="67" t="s">
        <v>243</v>
      </c>
      <c r="C18" s="95">
        <v>89164071.549999997</v>
      </c>
      <c r="D18" s="69">
        <f t="shared" si="0"/>
        <v>81508415.379999995</v>
      </c>
      <c r="E18" s="96">
        <f t="shared" si="1"/>
        <v>0.91413967490586179</v>
      </c>
      <c r="F18" s="76">
        <v>69270578.980000004</v>
      </c>
      <c r="G18" s="79">
        <v>0</v>
      </c>
      <c r="H18" s="76">
        <v>1183617.32</v>
      </c>
      <c r="I18" s="76">
        <v>11054219.08</v>
      </c>
      <c r="J18" s="66"/>
      <c r="K18" s="66"/>
    </row>
    <row r="19" spans="1:11" ht="12" customHeight="1" x14ac:dyDescent="0.2">
      <c r="A19" s="63">
        <v>12</v>
      </c>
      <c r="B19" s="74" t="s">
        <v>245</v>
      </c>
      <c r="C19" s="68">
        <v>286309763.47000003</v>
      </c>
      <c r="D19" s="69">
        <f t="shared" si="0"/>
        <v>73892264.719999999</v>
      </c>
      <c r="E19" s="96">
        <f t="shared" si="1"/>
        <v>0.25808503288342294</v>
      </c>
      <c r="F19" s="69">
        <v>20731559.559999999</v>
      </c>
      <c r="G19" s="69">
        <v>9767112.540000001</v>
      </c>
      <c r="H19" s="69">
        <v>15265339.209999999</v>
      </c>
      <c r="I19" s="69">
        <v>28128253.41</v>
      </c>
      <c r="J19" s="66"/>
      <c r="K19" s="66"/>
    </row>
    <row r="20" spans="1:11" ht="12" customHeight="1" x14ac:dyDescent="0.2">
      <c r="A20" s="63">
        <v>13</v>
      </c>
      <c r="B20" s="67" t="s">
        <v>244</v>
      </c>
      <c r="C20" s="95">
        <v>482945025.5999999</v>
      </c>
      <c r="D20" s="69">
        <f t="shared" si="0"/>
        <v>71301351.50999999</v>
      </c>
      <c r="E20" s="96">
        <f t="shared" si="1"/>
        <v>0.14763864980577615</v>
      </c>
      <c r="F20" s="76">
        <v>27178762.18</v>
      </c>
      <c r="G20" s="76">
        <v>24651843.559999999</v>
      </c>
      <c r="H20" s="76">
        <v>227837.82</v>
      </c>
      <c r="I20" s="76">
        <v>19242907.949999999</v>
      </c>
      <c r="J20" s="66"/>
      <c r="K20" s="66"/>
    </row>
    <row r="21" spans="1:11" ht="12" customHeight="1" x14ac:dyDescent="0.2">
      <c r="A21" s="63">
        <v>14</v>
      </c>
      <c r="B21" s="74" t="s">
        <v>246</v>
      </c>
      <c r="C21" s="68">
        <v>322886058.08999997</v>
      </c>
      <c r="D21" s="69">
        <f t="shared" si="0"/>
        <v>62352010.490000002</v>
      </c>
      <c r="E21" s="96">
        <f t="shared" si="1"/>
        <v>0.19310840133153179</v>
      </c>
      <c r="F21" s="69">
        <v>35084260.609999999</v>
      </c>
      <c r="G21" s="69">
        <v>13682865.880000001</v>
      </c>
      <c r="H21" s="69">
        <v>12686128.73</v>
      </c>
      <c r="I21" s="69">
        <v>898755.27</v>
      </c>
      <c r="J21" s="66"/>
      <c r="K21" s="66"/>
    </row>
    <row r="22" spans="1:11" ht="12" customHeight="1" x14ac:dyDescent="0.2">
      <c r="A22" s="63">
        <v>15</v>
      </c>
      <c r="B22" s="74" t="s">
        <v>247</v>
      </c>
      <c r="C22" s="68">
        <v>1223498746.8299999</v>
      </c>
      <c r="D22" s="69">
        <f t="shared" si="0"/>
        <v>56801913.880000003</v>
      </c>
      <c r="E22" s="96">
        <f t="shared" si="1"/>
        <v>4.642580470733608E-2</v>
      </c>
      <c r="F22" s="69">
        <v>26697708.59</v>
      </c>
      <c r="G22" s="69">
        <v>2477359.96</v>
      </c>
      <c r="H22" s="69">
        <v>12231472.16</v>
      </c>
      <c r="I22" s="69">
        <v>15395373.17</v>
      </c>
      <c r="J22" s="66"/>
      <c r="K22" s="66"/>
    </row>
    <row r="23" spans="1:11" ht="12" customHeight="1" x14ac:dyDescent="0.2">
      <c r="A23" s="63">
        <v>16</v>
      </c>
      <c r="B23" s="74" t="s">
        <v>248</v>
      </c>
      <c r="C23" s="68">
        <v>239483041.03</v>
      </c>
      <c r="D23" s="69">
        <f t="shared" si="0"/>
        <v>53964853.090000004</v>
      </c>
      <c r="E23" s="96">
        <f t="shared" si="1"/>
        <v>0.22533893363764257</v>
      </c>
      <c r="F23" s="69">
        <v>12149666.220000001</v>
      </c>
      <c r="G23" s="69">
        <v>8947417.5999999996</v>
      </c>
      <c r="H23" s="69">
        <v>30389663.380000003</v>
      </c>
      <c r="I23" s="69">
        <v>2478105.8899999997</v>
      </c>
      <c r="J23" s="66"/>
      <c r="K23" s="66"/>
    </row>
    <row r="24" spans="1:11" ht="12" customHeight="1" x14ac:dyDescent="0.2">
      <c r="A24" s="63">
        <v>17</v>
      </c>
      <c r="B24" s="74" t="s">
        <v>249</v>
      </c>
      <c r="C24" s="68">
        <v>158218036.72999999</v>
      </c>
      <c r="D24" s="69">
        <f t="shared" si="0"/>
        <v>44649658.990000002</v>
      </c>
      <c r="E24" s="96">
        <f t="shared" si="1"/>
        <v>0.28220334364403032</v>
      </c>
      <c r="F24" s="69">
        <v>412747.11</v>
      </c>
      <c r="G24" s="69">
        <v>4987455.17</v>
      </c>
      <c r="H24" s="69">
        <v>39181091.390000001</v>
      </c>
      <c r="I24" s="69">
        <v>68365.319999999992</v>
      </c>
      <c r="J24" s="66"/>
      <c r="K24" s="66"/>
    </row>
    <row r="25" spans="1:11" ht="12" customHeight="1" x14ac:dyDescent="0.2">
      <c r="A25" s="63">
        <v>18</v>
      </c>
      <c r="B25" s="74" t="s">
        <v>250</v>
      </c>
      <c r="C25" s="68">
        <v>349941989.65999997</v>
      </c>
      <c r="D25" s="69">
        <f t="shared" si="0"/>
        <v>39872773.93</v>
      </c>
      <c r="E25" s="96">
        <f t="shared" si="1"/>
        <v>0.11394109626209754</v>
      </c>
      <c r="F25" s="69">
        <v>6075665.1399999997</v>
      </c>
      <c r="G25" s="40">
        <v>0</v>
      </c>
      <c r="H25" s="69">
        <v>3011166.15</v>
      </c>
      <c r="I25" s="69">
        <v>30785942.640000001</v>
      </c>
      <c r="J25" s="66"/>
      <c r="K25" s="66"/>
    </row>
    <row r="26" spans="1:11" ht="12" customHeight="1" x14ac:dyDescent="0.2">
      <c r="A26" s="63">
        <v>19</v>
      </c>
      <c r="B26" s="74" t="s">
        <v>251</v>
      </c>
      <c r="C26" s="68">
        <v>5214444075.8199997</v>
      </c>
      <c r="D26" s="69">
        <f t="shared" si="0"/>
        <v>36052474.25</v>
      </c>
      <c r="E26" s="96">
        <f t="shared" si="1"/>
        <v>6.9139631618986251E-3</v>
      </c>
      <c r="F26" s="69">
        <v>199993.29</v>
      </c>
      <c r="G26" s="69">
        <v>549404.44999999995</v>
      </c>
      <c r="H26" s="69">
        <v>11974224.01</v>
      </c>
      <c r="I26" s="69">
        <v>23328852.5</v>
      </c>
      <c r="J26" s="66"/>
      <c r="K26" s="66"/>
    </row>
    <row r="27" spans="1:11" ht="12" customHeight="1" x14ac:dyDescent="0.2">
      <c r="A27" s="63">
        <v>20</v>
      </c>
      <c r="B27" s="67" t="s">
        <v>252</v>
      </c>
      <c r="C27" s="95">
        <v>218771657.90000001</v>
      </c>
      <c r="D27" s="69">
        <f t="shared" si="0"/>
        <v>33583694.259999998</v>
      </c>
      <c r="E27" s="96">
        <f t="shared" si="1"/>
        <v>0.15351026080056049</v>
      </c>
      <c r="F27" s="76">
        <v>125520.02</v>
      </c>
      <c r="G27" s="76">
        <v>16539137.1</v>
      </c>
      <c r="H27" s="76">
        <v>2716152.1399999997</v>
      </c>
      <c r="I27" s="76">
        <v>14202885</v>
      </c>
      <c r="J27" s="66"/>
      <c r="K27" s="66"/>
    </row>
    <row r="28" spans="1:11" ht="12" customHeight="1" x14ac:dyDescent="0.2">
      <c r="A28" s="63">
        <v>21</v>
      </c>
      <c r="B28" s="74" t="s">
        <v>253</v>
      </c>
      <c r="C28" s="68">
        <v>595124286.81000006</v>
      </c>
      <c r="D28" s="69">
        <f t="shared" si="0"/>
        <v>25203292.009999998</v>
      </c>
      <c r="E28" s="96">
        <f t="shared" si="1"/>
        <v>4.234962774766815E-2</v>
      </c>
      <c r="F28" s="69">
        <v>9419634.4199999999</v>
      </c>
      <c r="G28" s="69">
        <v>6318799.1200000001</v>
      </c>
      <c r="H28" s="40">
        <v>0</v>
      </c>
      <c r="I28" s="69">
        <v>9464858.4699999988</v>
      </c>
      <c r="J28" s="66"/>
      <c r="K28" s="66"/>
    </row>
    <row r="29" spans="1:11" ht="12" customHeight="1" x14ac:dyDescent="0.2">
      <c r="A29" s="63">
        <v>22</v>
      </c>
      <c r="B29" s="74" t="s">
        <v>255</v>
      </c>
      <c r="C29" s="68">
        <v>2925555960.7399998</v>
      </c>
      <c r="D29" s="69">
        <f t="shared" si="0"/>
        <v>20756342.939999998</v>
      </c>
      <c r="E29" s="96">
        <f t="shared" si="1"/>
        <v>7.0948370902978114E-3</v>
      </c>
      <c r="F29" s="69">
        <v>14707526.34</v>
      </c>
      <c r="G29" s="69">
        <v>3587700.56</v>
      </c>
      <c r="H29" s="69">
        <v>2165014.75</v>
      </c>
      <c r="I29" s="69">
        <v>296101.29000000004</v>
      </c>
      <c r="J29" s="66"/>
      <c r="K29" s="66"/>
    </row>
    <row r="30" spans="1:11" ht="12" customHeight="1" x14ac:dyDescent="0.2">
      <c r="A30" s="63">
        <v>23</v>
      </c>
      <c r="B30" s="74" t="s">
        <v>254</v>
      </c>
      <c r="C30" s="68">
        <v>60508842.039999999</v>
      </c>
      <c r="D30" s="69">
        <f t="shared" si="0"/>
        <v>20716548.719999999</v>
      </c>
      <c r="E30" s="96">
        <f t="shared" si="1"/>
        <v>0.34237225538550398</v>
      </c>
      <c r="F30" s="69">
        <v>2218424.59</v>
      </c>
      <c r="G30" s="69">
        <v>4187722.32</v>
      </c>
      <c r="H30" s="40">
        <v>0</v>
      </c>
      <c r="I30" s="69">
        <v>14310401.809999999</v>
      </c>
      <c r="J30" s="66"/>
      <c r="K30" s="66"/>
    </row>
    <row r="31" spans="1:11" ht="12" customHeight="1" x14ac:dyDescent="0.2">
      <c r="A31" s="63">
        <v>24</v>
      </c>
      <c r="B31" s="74" t="s">
        <v>256</v>
      </c>
      <c r="C31" s="68">
        <v>492067297.37</v>
      </c>
      <c r="D31" s="69">
        <f t="shared" si="0"/>
        <v>18586569.810000002</v>
      </c>
      <c r="E31" s="96">
        <f t="shared" si="1"/>
        <v>3.7772414280204052E-2</v>
      </c>
      <c r="F31" s="69">
        <v>7064499.8300000001</v>
      </c>
      <c r="G31" s="69">
        <v>7009323.7400000002</v>
      </c>
      <c r="H31" s="69">
        <v>3016979.74</v>
      </c>
      <c r="I31" s="69">
        <v>1495766.5</v>
      </c>
      <c r="J31" s="66"/>
      <c r="K31" s="66"/>
    </row>
    <row r="32" spans="1:11" ht="12" customHeight="1" x14ac:dyDescent="0.2">
      <c r="A32" s="63">
        <v>25</v>
      </c>
      <c r="B32" s="67" t="s">
        <v>257</v>
      </c>
      <c r="C32" s="95">
        <v>463889478.40999997</v>
      </c>
      <c r="D32" s="69">
        <f t="shared" si="0"/>
        <v>10947611.140000001</v>
      </c>
      <c r="E32" s="96">
        <f t="shared" si="1"/>
        <v>2.3599610789887676E-2</v>
      </c>
      <c r="F32" s="76">
        <v>9583827.3900000006</v>
      </c>
      <c r="G32" s="79">
        <v>0</v>
      </c>
      <c r="H32" s="79">
        <v>54.43</v>
      </c>
      <c r="I32" s="76">
        <v>1363729.32</v>
      </c>
      <c r="J32" s="66"/>
      <c r="K32" s="66"/>
    </row>
    <row r="33" spans="1:11" ht="12" customHeight="1" x14ac:dyDescent="0.2">
      <c r="A33" s="63">
        <v>26</v>
      </c>
      <c r="B33" s="74" t="s">
        <v>258</v>
      </c>
      <c r="C33" s="68">
        <v>80751718.700000003</v>
      </c>
      <c r="D33" s="69">
        <f t="shared" si="0"/>
        <v>7024620.1600000001</v>
      </c>
      <c r="E33" s="96">
        <f t="shared" si="1"/>
        <v>8.6990348602945591E-2</v>
      </c>
      <c r="F33" s="40">
        <v>0</v>
      </c>
      <c r="G33" s="40">
        <v>0</v>
      </c>
      <c r="H33" s="69">
        <v>6258982.2999999998</v>
      </c>
      <c r="I33" s="69">
        <v>765637.86</v>
      </c>
      <c r="J33" s="66"/>
      <c r="K33" s="66"/>
    </row>
    <row r="34" spans="1:11" ht="12" customHeight="1" x14ac:dyDescent="0.2">
      <c r="A34" s="63">
        <v>27</v>
      </c>
      <c r="B34" s="74" t="s">
        <v>259</v>
      </c>
      <c r="C34" s="68">
        <v>205450912.21999997</v>
      </c>
      <c r="D34" s="69">
        <f t="shared" si="0"/>
        <v>6029654.2400000002</v>
      </c>
      <c r="E34" s="96">
        <f t="shared" si="1"/>
        <v>2.9348393613085322E-2</v>
      </c>
      <c r="F34" s="40">
        <v>0</v>
      </c>
      <c r="G34" s="40">
        <v>0</v>
      </c>
      <c r="H34" s="40">
        <v>0</v>
      </c>
      <c r="I34" s="69">
        <v>6029654.2400000002</v>
      </c>
      <c r="J34" s="66"/>
      <c r="K34" s="66"/>
    </row>
    <row r="35" spans="1:11" ht="12" customHeight="1" x14ac:dyDescent="0.2">
      <c r="A35" s="63">
        <v>28</v>
      </c>
      <c r="B35" s="74" t="s">
        <v>260</v>
      </c>
      <c r="C35" s="68">
        <v>354615529.69999999</v>
      </c>
      <c r="D35" s="69">
        <f t="shared" si="0"/>
        <v>5669879.4399999995</v>
      </c>
      <c r="E35" s="96">
        <f t="shared" si="1"/>
        <v>1.598880749750763E-2</v>
      </c>
      <c r="F35" s="69">
        <v>1057541.26</v>
      </c>
      <c r="G35" s="69">
        <v>3298012.12</v>
      </c>
      <c r="H35" s="40">
        <v>0</v>
      </c>
      <c r="I35" s="69">
        <v>1314326.06</v>
      </c>
      <c r="J35" s="66"/>
      <c r="K35" s="66"/>
    </row>
    <row r="36" spans="1:11" ht="12" customHeight="1" x14ac:dyDescent="0.2">
      <c r="A36" s="63">
        <v>29</v>
      </c>
      <c r="B36" s="74" t="s">
        <v>262</v>
      </c>
      <c r="C36" s="68">
        <v>60717529.279999994</v>
      </c>
      <c r="D36" s="69">
        <f t="shared" si="0"/>
        <v>2734165.32</v>
      </c>
      <c r="E36" s="96">
        <f t="shared" si="1"/>
        <v>4.503090544727778E-2</v>
      </c>
      <c r="F36" s="40">
        <v>0</v>
      </c>
      <c r="G36" s="40">
        <v>0</v>
      </c>
      <c r="H36" s="69">
        <v>2734165.32</v>
      </c>
      <c r="I36" s="40">
        <v>0</v>
      </c>
      <c r="J36" s="66"/>
      <c r="K36" s="66"/>
    </row>
    <row r="37" spans="1:11" ht="12" customHeight="1" x14ac:dyDescent="0.2">
      <c r="A37" s="63">
        <v>30</v>
      </c>
      <c r="B37" s="67" t="s">
        <v>261</v>
      </c>
      <c r="C37" s="95">
        <v>143628555.63999999</v>
      </c>
      <c r="D37" s="69">
        <f t="shared" si="0"/>
        <v>2601030.91</v>
      </c>
      <c r="E37" s="96">
        <f t="shared" si="1"/>
        <v>1.8109427463152899E-2</v>
      </c>
      <c r="F37" s="79">
        <v>0</v>
      </c>
      <c r="G37" s="79">
        <v>0</v>
      </c>
      <c r="H37" s="79">
        <v>0</v>
      </c>
      <c r="I37" s="76">
        <v>2601030.91</v>
      </c>
      <c r="J37" s="66"/>
      <c r="K37" s="66"/>
    </row>
    <row r="38" spans="1:11" ht="12" customHeight="1" x14ac:dyDescent="0.2">
      <c r="A38" s="63">
        <v>31</v>
      </c>
      <c r="B38" s="74" t="s">
        <v>263</v>
      </c>
      <c r="C38" s="68">
        <v>7731900.1799999997</v>
      </c>
      <c r="D38" s="69">
        <f t="shared" si="0"/>
        <v>2527801.77</v>
      </c>
      <c r="E38" s="96">
        <f t="shared" si="1"/>
        <v>0.32693150598848009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</row>
    <row r="39" spans="1:11" ht="12" customHeight="1" x14ac:dyDescent="0.2">
      <c r="A39" s="63">
        <v>32</v>
      </c>
      <c r="B39" s="74" t="s">
        <v>264</v>
      </c>
      <c r="C39" s="68">
        <v>45110350.07</v>
      </c>
      <c r="D39" s="69">
        <f t="shared" si="0"/>
        <v>1914749.57</v>
      </c>
      <c r="E39" s="96">
        <f t="shared" si="1"/>
        <v>4.2445903590390827E-2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</row>
    <row r="40" spans="1:11" ht="12" customHeight="1" x14ac:dyDescent="0.2">
      <c r="A40" s="63">
        <v>33</v>
      </c>
      <c r="B40" s="67" t="s">
        <v>265</v>
      </c>
      <c r="C40" s="95">
        <v>3393750</v>
      </c>
      <c r="D40" s="69">
        <f t="shared" si="0"/>
        <v>1300000</v>
      </c>
      <c r="E40" s="96">
        <f t="shared" si="1"/>
        <v>0.3830570902394107</v>
      </c>
      <c r="F40" s="76">
        <v>1300000</v>
      </c>
      <c r="G40" s="79">
        <v>0</v>
      </c>
      <c r="H40" s="79">
        <v>0</v>
      </c>
      <c r="I40" s="79">
        <v>0</v>
      </c>
      <c r="J40" s="66"/>
      <c r="K40" s="66"/>
    </row>
    <row r="41" spans="1:11" ht="12" customHeight="1" x14ac:dyDescent="0.2">
      <c r="A41" s="63">
        <v>34</v>
      </c>
      <c r="B41" s="74" t="s">
        <v>266</v>
      </c>
      <c r="C41" s="68">
        <v>165593533.80000004</v>
      </c>
      <c r="D41" s="69">
        <f t="shared" si="0"/>
        <v>13393.33</v>
      </c>
      <c r="E41" s="96">
        <f t="shared" si="1"/>
        <v>8.0880754777394554E-5</v>
      </c>
      <c r="F41" s="40">
        <v>0</v>
      </c>
      <c r="G41" s="40">
        <v>0</v>
      </c>
      <c r="H41" s="69">
        <v>13393.33</v>
      </c>
      <c r="I41" s="40">
        <v>0</v>
      </c>
      <c r="J41" s="66"/>
      <c r="K41" s="66"/>
    </row>
    <row r="42" spans="1:11" x14ac:dyDescent="0.2">
      <c r="A42" s="63">
        <v>35</v>
      </c>
      <c r="B42" s="74" t="s">
        <v>267</v>
      </c>
      <c r="C42" s="69">
        <v>448537610.70000005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1" x14ac:dyDescent="0.2">
      <c r="A43" s="63">
        <v>36</v>
      </c>
      <c r="B43" s="67" t="s">
        <v>268</v>
      </c>
      <c r="C43" s="81">
        <v>114321901.00000001</v>
      </c>
      <c r="D43" s="40">
        <f t="shared" si="0"/>
        <v>0</v>
      </c>
      <c r="E43" s="9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1" x14ac:dyDescent="0.2">
      <c r="A44" s="63">
        <v>37</v>
      </c>
      <c r="B44" s="74" t="s">
        <v>269</v>
      </c>
      <c r="C44" s="69">
        <v>17032804.710000001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1" x14ac:dyDescent="0.2">
      <c r="A45" s="63">
        <v>38</v>
      </c>
      <c r="B45" s="74" t="s">
        <v>270</v>
      </c>
      <c r="C45" s="69">
        <v>110774.3</v>
      </c>
      <c r="D45" s="40">
        <f t="shared" si="0"/>
        <v>0</v>
      </c>
      <c r="E45" s="96">
        <f t="shared" si="1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1" x14ac:dyDescent="0.2">
      <c r="A46" s="63">
        <v>39</v>
      </c>
      <c r="B46" s="74" t="s">
        <v>271</v>
      </c>
      <c r="C46" s="69">
        <v>462936810.09000003</v>
      </c>
      <c r="D46" s="40">
        <f t="shared" si="0"/>
        <v>0</v>
      </c>
      <c r="E46" s="96">
        <f t="shared" si="1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1" x14ac:dyDescent="0.2">
      <c r="A47" s="63">
        <v>40</v>
      </c>
      <c r="B47" s="74" t="s">
        <v>272</v>
      </c>
      <c r="C47" s="69">
        <v>38809962.239999995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1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2">
      <c r="A50" s="67">
        <v>43</v>
      </c>
      <c r="B50" s="67" t="s">
        <v>275</v>
      </c>
      <c r="C50" s="81">
        <v>9078602.25</v>
      </c>
      <c r="D50" s="40">
        <f t="shared" si="0"/>
        <v>0</v>
      </c>
      <c r="E50" s="96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59"/>
      <c r="B51" s="59" t="s">
        <v>226</v>
      </c>
      <c r="C51" s="82">
        <v>55412948278.720001</v>
      </c>
      <c r="D51" s="94">
        <f t="shared" ref="D51" si="2">F51+G51+H51+I51</f>
        <v>5209402443.039999</v>
      </c>
      <c r="E51" s="97">
        <f t="shared" si="1"/>
        <v>9.4010562600592457E-2</v>
      </c>
      <c r="F51" s="82">
        <v>2176607189.1799998</v>
      </c>
      <c r="G51" s="82">
        <v>1232269631.6599998</v>
      </c>
      <c r="H51" s="82">
        <v>964945353.83999991</v>
      </c>
      <c r="I51" s="82">
        <v>835580268.3599999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0" ht="12" customHeight="1" x14ac:dyDescent="0.2">
      <c r="A1" s="133" t="s">
        <v>277</v>
      </c>
      <c r="B1" s="134"/>
      <c r="C1" s="134"/>
      <c r="D1" s="134"/>
      <c r="E1" s="134"/>
      <c r="F1" s="134"/>
      <c r="G1" s="134"/>
      <c r="H1" s="134"/>
      <c r="I1" s="134"/>
    </row>
    <row r="2" spans="1:10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10" ht="52.2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0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0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0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0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0" ht="12" customHeight="1" x14ac:dyDescent="0.2">
      <c r="A8" s="63">
        <v>1</v>
      </c>
      <c r="B8" s="100" t="s">
        <v>233</v>
      </c>
      <c r="C8" s="101">
        <v>7526098657.2400007</v>
      </c>
      <c r="D8" s="90">
        <f t="shared" ref="D8:D50" si="0">F8+G8+H8+I8</f>
        <v>1256950444.5</v>
      </c>
      <c r="E8" s="92">
        <f>D8/C8</f>
        <v>0.16701221997546251</v>
      </c>
      <c r="F8" s="90">
        <v>500151897.25</v>
      </c>
      <c r="G8" s="90">
        <v>554746130.39999998</v>
      </c>
      <c r="H8" s="90">
        <v>129280962.97</v>
      </c>
      <c r="I8" s="90">
        <v>72771453.879999995</v>
      </c>
      <c r="J8" s="66"/>
    </row>
    <row r="9" spans="1:10" ht="12" customHeight="1" x14ac:dyDescent="0.2">
      <c r="A9" s="63">
        <v>2</v>
      </c>
      <c r="B9" s="100" t="s">
        <v>234</v>
      </c>
      <c r="C9" s="101">
        <v>9984307079.0100002</v>
      </c>
      <c r="D9" s="90">
        <f t="shared" si="0"/>
        <v>1071582909.7099999</v>
      </c>
      <c r="E9" s="92">
        <f t="shared" ref="E9:E51" si="1">D9/C9</f>
        <v>0.10732671794147715</v>
      </c>
      <c r="F9" s="90">
        <v>375549336.12</v>
      </c>
      <c r="G9" s="90">
        <v>249037873.03</v>
      </c>
      <c r="H9" s="90">
        <v>32094873.039999999</v>
      </c>
      <c r="I9" s="90">
        <v>414900827.51999998</v>
      </c>
      <c r="J9" s="66"/>
    </row>
    <row r="10" spans="1:10" ht="12" customHeight="1" x14ac:dyDescent="0.2">
      <c r="A10" s="63">
        <v>3</v>
      </c>
      <c r="B10" s="100" t="s">
        <v>235</v>
      </c>
      <c r="C10" s="101">
        <v>5808849571.6200008</v>
      </c>
      <c r="D10" s="90">
        <f t="shared" si="0"/>
        <v>601232835.19000006</v>
      </c>
      <c r="E10" s="92">
        <f t="shared" si="1"/>
        <v>0.1035029101334303</v>
      </c>
      <c r="F10" s="90">
        <v>338268223.23000002</v>
      </c>
      <c r="G10" s="90">
        <v>106044604.36</v>
      </c>
      <c r="H10" s="90">
        <v>142863456.06</v>
      </c>
      <c r="I10" s="90">
        <v>14056551.540000001</v>
      </c>
      <c r="J10" s="66"/>
    </row>
    <row r="11" spans="1:10" ht="12" customHeight="1" x14ac:dyDescent="0.2">
      <c r="A11" s="63">
        <v>4</v>
      </c>
      <c r="B11" s="67" t="s">
        <v>236</v>
      </c>
      <c r="C11" s="95">
        <v>3329920446.0599999</v>
      </c>
      <c r="D11" s="90">
        <f t="shared" si="0"/>
        <v>512115300.08999997</v>
      </c>
      <c r="E11" s="92">
        <f t="shared" si="1"/>
        <v>0.15379205250862393</v>
      </c>
      <c r="F11" s="76">
        <v>70817900.760000005</v>
      </c>
      <c r="G11" s="76">
        <v>3326384.88</v>
      </c>
      <c r="H11" s="76">
        <v>437971014.44999999</v>
      </c>
      <c r="I11" s="79">
        <v>0</v>
      </c>
      <c r="J11" s="66"/>
    </row>
    <row r="12" spans="1:10" ht="12" customHeight="1" x14ac:dyDescent="0.2">
      <c r="A12" s="63">
        <v>5</v>
      </c>
      <c r="B12" s="100" t="s">
        <v>237</v>
      </c>
      <c r="C12" s="101">
        <v>1880150151.04</v>
      </c>
      <c r="D12" s="90">
        <f t="shared" si="0"/>
        <v>410354708</v>
      </c>
      <c r="E12" s="92">
        <f t="shared" si="1"/>
        <v>0.21825634924583731</v>
      </c>
      <c r="F12" s="90">
        <v>232975824.46000001</v>
      </c>
      <c r="G12" s="90">
        <v>107806817.98999999</v>
      </c>
      <c r="H12" s="90">
        <v>29355520.52</v>
      </c>
      <c r="I12" s="90">
        <v>40216545.030000001</v>
      </c>
      <c r="J12" s="66"/>
    </row>
    <row r="13" spans="1:10" ht="12" customHeight="1" x14ac:dyDescent="0.2">
      <c r="A13" s="63">
        <v>6</v>
      </c>
      <c r="B13" s="100" t="s">
        <v>238</v>
      </c>
      <c r="C13" s="101">
        <v>935594350.57000005</v>
      </c>
      <c r="D13" s="90">
        <f t="shared" si="0"/>
        <v>222672862.5</v>
      </c>
      <c r="E13" s="92">
        <f t="shared" si="1"/>
        <v>0.23800150392564803</v>
      </c>
      <c r="F13" s="90">
        <v>113885096.17</v>
      </c>
      <c r="G13" s="90">
        <v>39745893.920000002</v>
      </c>
      <c r="H13" s="90">
        <v>21210089.850000001</v>
      </c>
      <c r="I13" s="90">
        <v>47831782.559999995</v>
      </c>
      <c r="J13" s="66"/>
    </row>
    <row r="14" spans="1:10" ht="12" customHeight="1" x14ac:dyDescent="0.2">
      <c r="A14" s="63">
        <v>7</v>
      </c>
      <c r="B14" s="100" t="s">
        <v>239</v>
      </c>
      <c r="C14" s="101">
        <v>2309187076.1700001</v>
      </c>
      <c r="D14" s="90">
        <f t="shared" si="0"/>
        <v>151493041.17000002</v>
      </c>
      <c r="E14" s="92">
        <f t="shared" si="1"/>
        <v>6.5604490313216718E-2</v>
      </c>
      <c r="F14" s="90">
        <v>79795903.140000001</v>
      </c>
      <c r="G14" s="90">
        <v>27121858.02</v>
      </c>
      <c r="H14" s="90">
        <v>4675795.5599999996</v>
      </c>
      <c r="I14" s="90">
        <v>39899484.450000003</v>
      </c>
      <c r="J14" s="66"/>
    </row>
    <row r="15" spans="1:10" ht="12" customHeight="1" x14ac:dyDescent="0.2">
      <c r="A15" s="63">
        <v>8</v>
      </c>
      <c r="B15" s="100" t="s">
        <v>240</v>
      </c>
      <c r="C15" s="101">
        <v>717574066.9000001</v>
      </c>
      <c r="D15" s="90">
        <f t="shared" si="0"/>
        <v>113531340.67</v>
      </c>
      <c r="E15" s="92">
        <f t="shared" si="1"/>
        <v>0.15821550123803671</v>
      </c>
      <c r="F15" s="90">
        <v>85025135.459999993</v>
      </c>
      <c r="G15" s="90">
        <v>10763788.23</v>
      </c>
      <c r="H15" s="90">
        <v>5107292.9000000004</v>
      </c>
      <c r="I15" s="90">
        <v>12635124.08</v>
      </c>
      <c r="J15" s="66"/>
    </row>
    <row r="16" spans="1:10" ht="12" customHeight="1" x14ac:dyDescent="0.2">
      <c r="A16" s="63">
        <v>9</v>
      </c>
      <c r="B16" s="100" t="s">
        <v>242</v>
      </c>
      <c r="C16" s="101">
        <v>3648999971.3400002</v>
      </c>
      <c r="D16" s="90">
        <f t="shared" si="0"/>
        <v>92457547.640000001</v>
      </c>
      <c r="E16" s="92">
        <f t="shared" si="1"/>
        <v>2.5337777025535951E-2</v>
      </c>
      <c r="F16" s="90">
        <v>48077670.280000001</v>
      </c>
      <c r="G16" s="90">
        <v>7864335.1500000004</v>
      </c>
      <c r="H16" s="90">
        <v>29258486.349999994</v>
      </c>
      <c r="I16" s="90">
        <v>7257055.8599999994</v>
      </c>
      <c r="J16" s="66"/>
    </row>
    <row r="17" spans="1:10" ht="12" customHeight="1" x14ac:dyDescent="0.2">
      <c r="A17" s="63">
        <v>10</v>
      </c>
      <c r="B17" s="100" t="s">
        <v>241</v>
      </c>
      <c r="C17" s="101">
        <v>3970474983.2599998</v>
      </c>
      <c r="D17" s="90">
        <f t="shared" si="0"/>
        <v>92308697.679999992</v>
      </c>
      <c r="E17" s="92">
        <f t="shared" si="1"/>
        <v>2.3248779571508338E-2</v>
      </c>
      <c r="F17" s="90">
        <v>75145288.890000001</v>
      </c>
      <c r="G17" s="90">
        <v>13258475.33</v>
      </c>
      <c r="H17" s="90">
        <v>742671.88</v>
      </c>
      <c r="I17" s="90">
        <v>3162261.58</v>
      </c>
      <c r="J17" s="66"/>
    </row>
    <row r="18" spans="1:10" ht="12" customHeight="1" x14ac:dyDescent="0.2">
      <c r="A18" s="63">
        <v>11</v>
      </c>
      <c r="B18" s="100" t="s">
        <v>243</v>
      </c>
      <c r="C18" s="101">
        <v>89270141.890000001</v>
      </c>
      <c r="D18" s="90">
        <f t="shared" si="0"/>
        <v>81479927.519999996</v>
      </c>
      <c r="E18" s="92">
        <f t="shared" si="1"/>
        <v>0.91273437898643395</v>
      </c>
      <c r="F18" s="90">
        <v>68671639.489999995</v>
      </c>
      <c r="G18" s="90">
        <v>24036.58</v>
      </c>
      <c r="H18" s="90">
        <v>1715400.23</v>
      </c>
      <c r="I18" s="90">
        <v>11068851.220000001</v>
      </c>
      <c r="J18" s="66"/>
    </row>
    <row r="19" spans="1:10" ht="12" customHeight="1" x14ac:dyDescent="0.2">
      <c r="A19" s="63">
        <v>12</v>
      </c>
      <c r="B19" s="100" t="s">
        <v>245</v>
      </c>
      <c r="C19" s="101">
        <v>292077512.54000008</v>
      </c>
      <c r="D19" s="90">
        <f t="shared" si="0"/>
        <v>80071354.230000004</v>
      </c>
      <c r="E19" s="92">
        <f t="shared" si="1"/>
        <v>0.27414419389453754</v>
      </c>
      <c r="F19" s="90">
        <v>21960496.48</v>
      </c>
      <c r="G19" s="90">
        <v>9736518.3200000003</v>
      </c>
      <c r="H19" s="90">
        <v>14538957.399999999</v>
      </c>
      <c r="I19" s="90">
        <v>33835382.030000001</v>
      </c>
      <c r="J19" s="66"/>
    </row>
    <row r="20" spans="1:10" ht="12" customHeight="1" x14ac:dyDescent="0.2">
      <c r="A20" s="63">
        <v>13</v>
      </c>
      <c r="B20" s="67" t="s">
        <v>244</v>
      </c>
      <c r="C20" s="99">
        <v>493514430.47999996</v>
      </c>
      <c r="D20" s="90">
        <f t="shared" si="0"/>
        <v>70782103.319999993</v>
      </c>
      <c r="E20" s="92">
        <f t="shared" si="1"/>
        <v>0.14342458689841389</v>
      </c>
      <c r="F20" s="76">
        <v>26930832.719999999</v>
      </c>
      <c r="G20" s="76">
        <v>24481766.739999998</v>
      </c>
      <c r="H20" s="76">
        <v>227837.82</v>
      </c>
      <c r="I20" s="76">
        <v>19141666.039999999</v>
      </c>
      <c r="J20" s="66"/>
    </row>
    <row r="21" spans="1:10" ht="12" customHeight="1" x14ac:dyDescent="0.2">
      <c r="A21" s="63">
        <v>14</v>
      </c>
      <c r="B21" s="67" t="s">
        <v>246</v>
      </c>
      <c r="C21" s="95">
        <v>320973941.44000006</v>
      </c>
      <c r="D21" s="90">
        <f t="shared" si="0"/>
        <v>62364505.07</v>
      </c>
      <c r="E21" s="92">
        <f t="shared" si="1"/>
        <v>0.19429772021433039</v>
      </c>
      <c r="F21" s="76">
        <v>35040202.329999998</v>
      </c>
      <c r="G21" s="76">
        <v>13842015.880000001</v>
      </c>
      <c r="H21" s="76">
        <v>13083531.59</v>
      </c>
      <c r="I21" s="76">
        <v>398755.27</v>
      </c>
      <c r="J21" s="66"/>
    </row>
    <row r="22" spans="1:10" ht="12" customHeight="1" x14ac:dyDescent="0.2">
      <c r="A22" s="63">
        <v>15</v>
      </c>
      <c r="B22" s="100" t="s">
        <v>247</v>
      </c>
      <c r="C22" s="101">
        <v>1205115405.6099999</v>
      </c>
      <c r="D22" s="90">
        <f t="shared" si="0"/>
        <v>56764539.719999999</v>
      </c>
      <c r="E22" s="92">
        <f t="shared" si="1"/>
        <v>4.7102990681018787E-2</v>
      </c>
      <c r="F22" s="90">
        <v>27114709.809999999</v>
      </c>
      <c r="G22" s="90">
        <v>2477359.96</v>
      </c>
      <c r="H22" s="90">
        <v>11469925.48</v>
      </c>
      <c r="I22" s="90">
        <v>15702544.470000001</v>
      </c>
      <c r="J22" s="66"/>
    </row>
    <row r="23" spans="1:10" ht="12" customHeight="1" x14ac:dyDescent="0.2">
      <c r="A23" s="63">
        <v>16</v>
      </c>
      <c r="B23" s="100" t="s">
        <v>248</v>
      </c>
      <c r="C23" s="101">
        <v>226753643.10000002</v>
      </c>
      <c r="D23" s="90">
        <f t="shared" si="0"/>
        <v>53838023.340000004</v>
      </c>
      <c r="E23" s="92">
        <f t="shared" si="1"/>
        <v>0.2374295848303396</v>
      </c>
      <c r="F23" s="90">
        <v>12224798.779999999</v>
      </c>
      <c r="G23" s="90">
        <v>8947417.5999999996</v>
      </c>
      <c r="H23" s="90">
        <v>30363347.760000002</v>
      </c>
      <c r="I23" s="90">
        <v>2302459.2000000002</v>
      </c>
      <c r="J23" s="66"/>
    </row>
    <row r="24" spans="1:10" ht="12" customHeight="1" x14ac:dyDescent="0.2">
      <c r="A24" s="63">
        <v>17</v>
      </c>
      <c r="B24" s="100" t="s">
        <v>249</v>
      </c>
      <c r="C24" s="101">
        <v>148858711.34999999</v>
      </c>
      <c r="D24" s="90">
        <f t="shared" si="0"/>
        <v>42710900.360000007</v>
      </c>
      <c r="E24" s="92">
        <f t="shared" si="1"/>
        <v>0.28692241100742277</v>
      </c>
      <c r="F24" s="90">
        <v>412747.11</v>
      </c>
      <c r="G24" s="90">
        <v>4982795.2300000004</v>
      </c>
      <c r="H24" s="90">
        <v>37247455.25</v>
      </c>
      <c r="I24" s="90">
        <v>67902.76999999999</v>
      </c>
      <c r="J24" s="66"/>
    </row>
    <row r="25" spans="1:10" ht="12" customHeight="1" x14ac:dyDescent="0.2">
      <c r="A25" s="63">
        <v>18</v>
      </c>
      <c r="B25" s="100" t="s">
        <v>251</v>
      </c>
      <c r="C25" s="101">
        <v>5277892259.5799999</v>
      </c>
      <c r="D25" s="90">
        <f t="shared" si="0"/>
        <v>42340392.759999998</v>
      </c>
      <c r="E25" s="92">
        <f t="shared" si="1"/>
        <v>8.0222161949492568E-3</v>
      </c>
      <c r="F25" s="90">
        <v>199993.29</v>
      </c>
      <c r="G25" s="90">
        <v>539730.12</v>
      </c>
      <c r="H25" s="90">
        <v>15565551.880000001</v>
      </c>
      <c r="I25" s="90">
        <v>26035117.469999999</v>
      </c>
      <c r="J25" s="66"/>
    </row>
    <row r="26" spans="1:10" ht="12" customHeight="1" x14ac:dyDescent="0.2">
      <c r="A26" s="63">
        <v>19</v>
      </c>
      <c r="B26" s="100" t="s">
        <v>250</v>
      </c>
      <c r="C26" s="101">
        <v>342522382.13</v>
      </c>
      <c r="D26" s="90">
        <f t="shared" si="0"/>
        <v>39776629.580000006</v>
      </c>
      <c r="E26" s="92">
        <f t="shared" si="1"/>
        <v>0.11612855584106996</v>
      </c>
      <c r="F26" s="90">
        <v>6111970.54</v>
      </c>
      <c r="G26" s="87">
        <v>0</v>
      </c>
      <c r="H26" s="90">
        <v>3094911.43</v>
      </c>
      <c r="I26" s="90">
        <v>30569747.610000003</v>
      </c>
      <c r="J26" s="66"/>
    </row>
    <row r="27" spans="1:10" ht="12" customHeight="1" x14ac:dyDescent="0.2">
      <c r="A27" s="63">
        <v>20</v>
      </c>
      <c r="B27" s="67" t="s">
        <v>252</v>
      </c>
      <c r="C27" s="95">
        <v>230861711.11000001</v>
      </c>
      <c r="D27" s="90">
        <f t="shared" si="0"/>
        <v>32092007.190000001</v>
      </c>
      <c r="E27" s="92">
        <f t="shared" si="1"/>
        <v>0.13900965662820083</v>
      </c>
      <c r="F27" s="76">
        <v>124920.02</v>
      </c>
      <c r="G27" s="76">
        <v>15694311.330000002</v>
      </c>
      <c r="H27" s="76">
        <v>1994890.84</v>
      </c>
      <c r="I27" s="76">
        <v>14277885</v>
      </c>
      <c r="J27" s="66"/>
    </row>
    <row r="28" spans="1:10" ht="12" customHeight="1" x14ac:dyDescent="0.2">
      <c r="A28" s="63">
        <v>21</v>
      </c>
      <c r="B28" s="100" t="s">
        <v>253</v>
      </c>
      <c r="C28" s="101">
        <v>615161996.48999989</v>
      </c>
      <c r="D28" s="90">
        <f t="shared" si="0"/>
        <v>26228468.050000001</v>
      </c>
      <c r="E28" s="92">
        <f t="shared" si="1"/>
        <v>4.263668464510937E-2</v>
      </c>
      <c r="F28" s="90">
        <v>9022027.8200000003</v>
      </c>
      <c r="G28" s="90">
        <v>6318799.1200000001</v>
      </c>
      <c r="H28" s="87">
        <v>0</v>
      </c>
      <c r="I28" s="90">
        <v>10887641.109999999</v>
      </c>
      <c r="J28" s="66"/>
    </row>
    <row r="29" spans="1:10" ht="12" customHeight="1" x14ac:dyDescent="0.2">
      <c r="A29" s="63">
        <v>22</v>
      </c>
      <c r="B29" s="100" t="s">
        <v>254</v>
      </c>
      <c r="C29" s="101">
        <v>65813039.530000001</v>
      </c>
      <c r="D29" s="90">
        <f t="shared" si="0"/>
        <v>20682071.729999997</v>
      </c>
      <c r="E29" s="92">
        <f t="shared" si="1"/>
        <v>0.31425492391325199</v>
      </c>
      <c r="F29" s="90">
        <v>2188143.83</v>
      </c>
      <c r="G29" s="90">
        <v>4187722.32</v>
      </c>
      <c r="H29" s="87">
        <v>0</v>
      </c>
      <c r="I29" s="90">
        <v>14306205.579999998</v>
      </c>
      <c r="J29" s="66"/>
    </row>
    <row r="30" spans="1:10" ht="12" customHeight="1" x14ac:dyDescent="0.2">
      <c r="A30" s="63">
        <v>23</v>
      </c>
      <c r="B30" s="67" t="s">
        <v>255</v>
      </c>
      <c r="C30" s="95">
        <v>2978333308.5</v>
      </c>
      <c r="D30" s="90">
        <f t="shared" si="0"/>
        <v>20266973.279999997</v>
      </c>
      <c r="E30" s="92">
        <f t="shared" si="1"/>
        <v>6.8048036202526989E-3</v>
      </c>
      <c r="F30" s="76">
        <v>14275126.34</v>
      </c>
      <c r="G30" s="76">
        <v>3532862.49</v>
      </c>
      <c r="H30" s="76">
        <v>2163346.2999999998</v>
      </c>
      <c r="I30" s="76">
        <v>295638.15000000002</v>
      </c>
      <c r="J30" s="66"/>
    </row>
    <row r="31" spans="1:10" ht="12" customHeight="1" x14ac:dyDescent="0.2">
      <c r="A31" s="63">
        <v>24</v>
      </c>
      <c r="B31" s="67" t="s">
        <v>256</v>
      </c>
      <c r="C31" s="95">
        <v>481541269.02999997</v>
      </c>
      <c r="D31" s="90">
        <f t="shared" si="0"/>
        <v>18231936.310000002</v>
      </c>
      <c r="E31" s="92">
        <f t="shared" si="1"/>
        <v>3.7861627824185833E-2</v>
      </c>
      <c r="F31" s="76">
        <v>6704346.8600000003</v>
      </c>
      <c r="G31" s="76">
        <v>7034303.2799999993</v>
      </c>
      <c r="H31" s="76">
        <v>3017038.87</v>
      </c>
      <c r="I31" s="76">
        <v>1476247.2999999998</v>
      </c>
      <c r="J31" s="66"/>
    </row>
    <row r="32" spans="1:10" ht="12" customHeight="1" x14ac:dyDescent="0.2">
      <c r="A32" s="63">
        <v>25</v>
      </c>
      <c r="B32" s="100" t="s">
        <v>257</v>
      </c>
      <c r="C32" s="101">
        <v>456257315.39999998</v>
      </c>
      <c r="D32" s="90">
        <f t="shared" si="0"/>
        <v>10973412.169999998</v>
      </c>
      <c r="E32" s="92">
        <f t="shared" si="1"/>
        <v>2.4050928718544768E-2</v>
      </c>
      <c r="F32" s="90">
        <v>9589498.9299999997</v>
      </c>
      <c r="G32" s="87">
        <v>0</v>
      </c>
      <c r="H32" s="87">
        <v>24.78</v>
      </c>
      <c r="I32" s="90">
        <v>1383888.46</v>
      </c>
      <c r="J32" s="66"/>
    </row>
    <row r="33" spans="1:10" ht="12" customHeight="1" x14ac:dyDescent="0.2">
      <c r="A33" s="63">
        <v>26</v>
      </c>
      <c r="B33" s="100" t="s">
        <v>258</v>
      </c>
      <c r="C33" s="101">
        <v>91482373.510000005</v>
      </c>
      <c r="D33" s="90">
        <f t="shared" si="0"/>
        <v>7028467.7000000002</v>
      </c>
      <c r="E33" s="92">
        <f t="shared" si="1"/>
        <v>7.6828654858104584E-2</v>
      </c>
      <c r="F33" s="87">
        <v>0</v>
      </c>
      <c r="G33" s="87">
        <v>0</v>
      </c>
      <c r="H33" s="90">
        <v>6258982.2999999998</v>
      </c>
      <c r="I33" s="90">
        <v>769485.4</v>
      </c>
      <c r="J33" s="66"/>
    </row>
    <row r="34" spans="1:10" ht="12" customHeight="1" x14ac:dyDescent="0.2">
      <c r="A34" s="63">
        <v>27</v>
      </c>
      <c r="B34" s="100" t="s">
        <v>259</v>
      </c>
      <c r="C34" s="101">
        <v>204815850.03999999</v>
      </c>
      <c r="D34" s="90">
        <f t="shared" si="0"/>
        <v>6177599.6500000004</v>
      </c>
      <c r="E34" s="92">
        <f t="shared" si="1"/>
        <v>3.01617264913508E-2</v>
      </c>
      <c r="F34" s="87">
        <v>0</v>
      </c>
      <c r="G34" s="87">
        <v>0</v>
      </c>
      <c r="H34" s="87">
        <v>0</v>
      </c>
      <c r="I34" s="90">
        <v>6177599.6500000004</v>
      </c>
      <c r="J34" s="66"/>
    </row>
    <row r="35" spans="1:10" ht="12" customHeight="1" x14ac:dyDescent="0.2">
      <c r="A35" s="63">
        <v>28</v>
      </c>
      <c r="B35" s="67" t="s">
        <v>260</v>
      </c>
      <c r="C35" s="95">
        <v>356970606.08999997</v>
      </c>
      <c r="D35" s="90">
        <f t="shared" si="0"/>
        <v>5660942.4299999997</v>
      </c>
      <c r="E35" s="92">
        <f t="shared" si="1"/>
        <v>1.585828730271633E-2</v>
      </c>
      <c r="F35" s="76">
        <v>1057541.26</v>
      </c>
      <c r="G35" s="76">
        <v>3298012.12</v>
      </c>
      <c r="H35" s="79">
        <v>0</v>
      </c>
      <c r="I35" s="76">
        <v>1305389.05</v>
      </c>
      <c r="J35" s="66"/>
    </row>
    <row r="36" spans="1:10" ht="12" customHeight="1" x14ac:dyDescent="0.2">
      <c r="A36" s="63">
        <v>29</v>
      </c>
      <c r="B36" s="67" t="s">
        <v>262</v>
      </c>
      <c r="C36" s="95">
        <v>73821306.200000003</v>
      </c>
      <c r="D36" s="90">
        <f t="shared" si="0"/>
        <v>2734165.32</v>
      </c>
      <c r="E36" s="92">
        <f t="shared" si="1"/>
        <v>3.7037617738603486E-2</v>
      </c>
      <c r="F36" s="79">
        <v>0</v>
      </c>
      <c r="G36" s="79">
        <v>0</v>
      </c>
      <c r="H36" s="76">
        <v>2734165.32</v>
      </c>
      <c r="I36" s="79">
        <v>0</v>
      </c>
      <c r="J36" s="66"/>
    </row>
    <row r="37" spans="1:10" ht="12" customHeight="1" x14ac:dyDescent="0.2">
      <c r="A37" s="63">
        <v>30</v>
      </c>
      <c r="B37" s="100" t="s">
        <v>261</v>
      </c>
      <c r="C37" s="101">
        <v>142885156.77000001</v>
      </c>
      <c r="D37" s="90">
        <f t="shared" si="0"/>
        <v>2601030.91</v>
      </c>
      <c r="E37" s="92">
        <f t="shared" si="1"/>
        <v>1.8203646682397101E-2</v>
      </c>
      <c r="F37" s="87">
        <v>0</v>
      </c>
      <c r="G37" s="87">
        <v>0</v>
      </c>
      <c r="H37" s="87">
        <v>0</v>
      </c>
      <c r="I37" s="90">
        <v>2601030.91</v>
      </c>
      <c r="J37" s="66"/>
    </row>
    <row r="38" spans="1:10" ht="12" customHeight="1" x14ac:dyDescent="0.2">
      <c r="A38" s="63">
        <v>31</v>
      </c>
      <c r="B38" s="100" t="s">
        <v>263</v>
      </c>
      <c r="C38" s="101">
        <v>7302977.3399999989</v>
      </c>
      <c r="D38" s="90">
        <f t="shared" si="0"/>
        <v>2527801.77</v>
      </c>
      <c r="E38" s="92">
        <f t="shared" si="1"/>
        <v>0.34613304304734438</v>
      </c>
      <c r="F38" s="87">
        <v>0</v>
      </c>
      <c r="G38" s="87">
        <v>0</v>
      </c>
      <c r="H38" s="87">
        <v>0</v>
      </c>
      <c r="I38" s="90">
        <v>2527801.77</v>
      </c>
      <c r="J38" s="66"/>
    </row>
    <row r="39" spans="1:10" ht="12" customHeight="1" x14ac:dyDescent="0.2">
      <c r="A39" s="63">
        <v>32</v>
      </c>
      <c r="B39" s="100" t="s">
        <v>264</v>
      </c>
      <c r="C39" s="101">
        <v>55244308.25</v>
      </c>
      <c r="D39" s="90">
        <f t="shared" si="0"/>
        <v>1914749.57</v>
      </c>
      <c r="E39" s="92">
        <f t="shared" si="1"/>
        <v>3.4659671387956968E-2</v>
      </c>
      <c r="F39" s="87">
        <v>0</v>
      </c>
      <c r="G39" s="87">
        <v>0</v>
      </c>
      <c r="H39" s="90">
        <v>1914749.57</v>
      </c>
      <c r="I39" s="87">
        <v>0</v>
      </c>
      <c r="J39" s="66"/>
    </row>
    <row r="40" spans="1:10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  <c r="J40" s="66"/>
    </row>
    <row r="41" spans="1:10" ht="12" customHeight="1" x14ac:dyDescent="0.2">
      <c r="A41" s="63">
        <v>34</v>
      </c>
      <c r="B41" s="102" t="s">
        <v>266</v>
      </c>
      <c r="C41" s="101">
        <v>164822915.34999999</v>
      </c>
      <c r="D41" s="90">
        <f t="shared" si="0"/>
        <v>16522.73</v>
      </c>
      <c r="E41" s="92">
        <f t="shared" si="1"/>
        <v>1.0024534492011702E-4</v>
      </c>
      <c r="F41" s="87">
        <v>0</v>
      </c>
      <c r="G41" s="87">
        <v>0</v>
      </c>
      <c r="H41" s="90">
        <v>16522.73</v>
      </c>
      <c r="I41" s="87">
        <v>0</v>
      </c>
      <c r="J41" s="66"/>
    </row>
    <row r="42" spans="1:10" x14ac:dyDescent="0.2">
      <c r="A42" s="63">
        <v>35</v>
      </c>
      <c r="B42" s="100" t="s">
        <v>267</v>
      </c>
      <c r="C42" s="90">
        <v>450782895.54999995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10" x14ac:dyDescent="0.2">
      <c r="A43" s="63">
        <v>36</v>
      </c>
      <c r="B43" s="67" t="s">
        <v>268</v>
      </c>
      <c r="C43" s="81">
        <v>158401072.60000002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0" x14ac:dyDescent="0.2">
      <c r="A44" s="63">
        <v>37</v>
      </c>
      <c r="B44" s="100" t="s">
        <v>269</v>
      </c>
      <c r="C44" s="90">
        <v>16537510.290000001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10" x14ac:dyDescent="0.2">
      <c r="A45" s="63">
        <v>38</v>
      </c>
      <c r="B45" s="100" t="s">
        <v>270</v>
      </c>
      <c r="C45" s="90">
        <v>379064.24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10" x14ac:dyDescent="0.2">
      <c r="A46" s="63">
        <v>39</v>
      </c>
      <c r="B46" s="100" t="s">
        <v>271</v>
      </c>
      <c r="C46" s="90">
        <v>467241250.94999999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10" x14ac:dyDescent="0.2">
      <c r="A47" s="63">
        <v>40</v>
      </c>
      <c r="B47" s="100" t="s">
        <v>272</v>
      </c>
      <c r="C47" s="90">
        <v>38523312.939999998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10" x14ac:dyDescent="0.2">
      <c r="A48" s="63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67" t="s">
        <v>274</v>
      </c>
      <c r="C49" s="81">
        <v>178996000</v>
      </c>
      <c r="D49" s="87">
        <f t="shared" si="0"/>
        <v>0</v>
      </c>
      <c r="E49" s="92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ht="10.5" x14ac:dyDescent="0.25">
      <c r="A50" s="67">
        <v>43</v>
      </c>
      <c r="B50" s="67" t="s">
        <v>275</v>
      </c>
      <c r="C50" s="81">
        <v>22705121.699999999</v>
      </c>
      <c r="D50" s="87">
        <f t="shared" si="0"/>
        <v>0</v>
      </c>
      <c r="E50" s="92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55770320051.469978</v>
      </c>
      <c r="D51" s="91">
        <f t="shared" ref="D51" si="2">F51+G51+H51+I51</f>
        <v>5213264211.8599997</v>
      </c>
      <c r="E51" s="93">
        <f t="shared" si="1"/>
        <v>9.3477394554105489E-2</v>
      </c>
      <c r="F51" s="82">
        <v>2162621271.3699999</v>
      </c>
      <c r="G51" s="82">
        <v>1224813812.3999999</v>
      </c>
      <c r="H51" s="82">
        <v>977966803.12999988</v>
      </c>
      <c r="I51" s="82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53125" defaultRowHeight="10" x14ac:dyDescent="0.2"/>
  <cols>
    <col min="1" max="1" width="2.6328125" style="64" customWidth="1"/>
    <col min="2" max="2" width="35" style="64" bestFit="1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08984375" style="64" bestFit="1" customWidth="1"/>
    <col min="10" max="16384" width="11.453125" style="64"/>
  </cols>
  <sheetData>
    <row r="1" spans="1:9" ht="12" customHeight="1" x14ac:dyDescent="0.2">
      <c r="A1" s="133" t="s">
        <v>278</v>
      </c>
      <c r="B1" s="134"/>
      <c r="C1" s="134"/>
      <c r="D1" s="134"/>
      <c r="E1" s="134"/>
      <c r="F1" s="134"/>
      <c r="G1" s="134"/>
      <c r="H1" s="134"/>
      <c r="I1" s="134"/>
    </row>
    <row r="2" spans="1:9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52.2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9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9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9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9" ht="12" customHeight="1" x14ac:dyDescent="0.2">
      <c r="A8" s="63">
        <v>1</v>
      </c>
      <c r="B8" s="100" t="s">
        <v>233</v>
      </c>
      <c r="C8" s="101">
        <v>7507609864.6000013</v>
      </c>
      <c r="D8" s="90">
        <f t="shared" ref="D8:D50" si="0">F8+G8+H8+I8</f>
        <v>1251704587.4400001</v>
      </c>
      <c r="E8" s="92">
        <f>D8/C8</f>
        <v>0.16672477792726778</v>
      </c>
      <c r="F8" s="90">
        <v>493493955.54000002</v>
      </c>
      <c r="G8" s="90">
        <v>555465638.80999994</v>
      </c>
      <c r="H8" s="90">
        <v>129633166.40000001</v>
      </c>
      <c r="I8" s="90">
        <v>73111826.689999998</v>
      </c>
    </row>
    <row r="9" spans="1:9" ht="12" customHeight="1" x14ac:dyDescent="0.2">
      <c r="A9" s="63">
        <v>2</v>
      </c>
      <c r="B9" s="100" t="s">
        <v>234</v>
      </c>
      <c r="C9" s="101">
        <v>10022933065.43</v>
      </c>
      <c r="D9" s="90">
        <f t="shared" si="0"/>
        <v>1045414439.3199999</v>
      </c>
      <c r="E9" s="92">
        <f t="shared" ref="E9:E51" si="1">D9/C9</f>
        <v>0.10430224690671921</v>
      </c>
      <c r="F9" s="90">
        <v>365016043.82999998</v>
      </c>
      <c r="G9" s="90">
        <v>238143233.69999999</v>
      </c>
      <c r="H9" s="90">
        <v>31415726.68</v>
      </c>
      <c r="I9" s="90">
        <v>410839435.10999995</v>
      </c>
    </row>
    <row r="10" spans="1:9" ht="12" customHeight="1" x14ac:dyDescent="0.2">
      <c r="A10" s="63">
        <v>3</v>
      </c>
      <c r="B10" s="100" t="s">
        <v>235</v>
      </c>
      <c r="C10" s="101">
        <v>5838334808.9499998</v>
      </c>
      <c r="D10" s="90">
        <f t="shared" si="0"/>
        <v>606952148.83000004</v>
      </c>
      <c r="E10" s="92">
        <f t="shared" si="1"/>
        <v>0.10395980509709032</v>
      </c>
      <c r="F10" s="90">
        <v>337897030.06999999</v>
      </c>
      <c r="G10" s="90">
        <v>102798340.68000001</v>
      </c>
      <c r="H10" s="90">
        <v>152201641.95999998</v>
      </c>
      <c r="I10" s="90">
        <v>14055136.119999999</v>
      </c>
    </row>
    <row r="11" spans="1:9" ht="12" customHeight="1" x14ac:dyDescent="0.2">
      <c r="A11" s="63">
        <v>4</v>
      </c>
      <c r="B11" s="67" t="s">
        <v>236</v>
      </c>
      <c r="C11" s="99">
        <v>3333051046.9299998</v>
      </c>
      <c r="D11" s="90">
        <f t="shared" si="0"/>
        <v>505297909.52000004</v>
      </c>
      <c r="E11" s="92">
        <f t="shared" si="1"/>
        <v>0.15160221142890051</v>
      </c>
      <c r="F11" s="76">
        <v>71239684.75</v>
      </c>
      <c r="G11" s="76">
        <v>3326384.88</v>
      </c>
      <c r="H11" s="76">
        <v>430731839.89000005</v>
      </c>
      <c r="I11" s="79">
        <v>0</v>
      </c>
    </row>
    <row r="12" spans="1:9" ht="12" customHeight="1" x14ac:dyDescent="0.2">
      <c r="A12" s="63">
        <v>5</v>
      </c>
      <c r="B12" s="100" t="s">
        <v>237</v>
      </c>
      <c r="C12" s="101">
        <v>1870031070.96</v>
      </c>
      <c r="D12" s="90">
        <f t="shared" si="0"/>
        <v>415839768.54000002</v>
      </c>
      <c r="E12" s="92">
        <f t="shared" si="1"/>
        <v>0.22237051298111551</v>
      </c>
      <c r="F12" s="90">
        <v>235372889.99000001</v>
      </c>
      <c r="G12" s="90">
        <v>101102663.89</v>
      </c>
      <c r="H12" s="90">
        <v>32829563.050000001</v>
      </c>
      <c r="I12" s="90">
        <v>46534651.609999999</v>
      </c>
    </row>
    <row r="13" spans="1:9" ht="12" customHeight="1" x14ac:dyDescent="0.2">
      <c r="A13" s="63">
        <v>6</v>
      </c>
      <c r="B13" s="100" t="s">
        <v>238</v>
      </c>
      <c r="C13" s="101">
        <v>940720948.12000012</v>
      </c>
      <c r="D13" s="90">
        <f t="shared" si="0"/>
        <v>220520967.22999999</v>
      </c>
      <c r="E13" s="92">
        <f t="shared" si="1"/>
        <v>0.23441698377260961</v>
      </c>
      <c r="F13" s="90">
        <v>112801765.09999999</v>
      </c>
      <c r="G13" s="90">
        <v>39257095.049999997</v>
      </c>
      <c r="H13" s="90">
        <v>21268134.18</v>
      </c>
      <c r="I13" s="90">
        <v>47193972.899999999</v>
      </c>
    </row>
    <row r="14" spans="1:9" ht="12" customHeight="1" x14ac:dyDescent="0.2">
      <c r="A14" s="63">
        <v>7</v>
      </c>
      <c r="B14" s="67" t="s">
        <v>239</v>
      </c>
      <c r="C14" s="99">
        <v>2330204055.4900002</v>
      </c>
      <c r="D14" s="90">
        <f t="shared" si="0"/>
        <v>148024760.66999999</v>
      </c>
      <c r="E14" s="92">
        <f t="shared" si="1"/>
        <v>6.352437689791636E-2</v>
      </c>
      <c r="F14" s="76">
        <v>76463741.909999996</v>
      </c>
      <c r="G14" s="76">
        <v>27021858.02</v>
      </c>
      <c r="H14" s="76">
        <v>4880150.09</v>
      </c>
      <c r="I14" s="76">
        <v>39659010.649999999</v>
      </c>
    </row>
    <row r="15" spans="1:9" ht="12" customHeight="1" x14ac:dyDescent="0.2">
      <c r="A15" s="63">
        <v>8</v>
      </c>
      <c r="B15" s="67" t="s">
        <v>240</v>
      </c>
      <c r="C15" s="99">
        <v>724191883.8599999</v>
      </c>
      <c r="D15" s="90">
        <f t="shared" si="0"/>
        <v>113591145.99000001</v>
      </c>
      <c r="E15" s="92">
        <f t="shared" si="1"/>
        <v>0.15685227702988086</v>
      </c>
      <c r="F15" s="76">
        <v>84972283.650000006</v>
      </c>
      <c r="G15" s="76">
        <v>10912344.4</v>
      </c>
      <c r="H15" s="76">
        <v>4605605</v>
      </c>
      <c r="I15" s="76">
        <v>13100912.939999998</v>
      </c>
    </row>
    <row r="16" spans="1:9" ht="12" customHeight="1" x14ac:dyDescent="0.2">
      <c r="A16" s="63">
        <v>9</v>
      </c>
      <c r="B16" s="100" t="s">
        <v>242</v>
      </c>
      <c r="C16" s="101">
        <v>3690253651.4800005</v>
      </c>
      <c r="D16" s="90">
        <f t="shared" si="0"/>
        <v>98870389.299999997</v>
      </c>
      <c r="E16" s="92">
        <f t="shared" si="1"/>
        <v>2.6792301732523827E-2</v>
      </c>
      <c r="F16" s="90">
        <v>50467485.490000002</v>
      </c>
      <c r="G16" s="90">
        <v>7864335.1500000004</v>
      </c>
      <c r="H16" s="90">
        <v>34219207.879999995</v>
      </c>
      <c r="I16" s="90">
        <v>6319360.7800000003</v>
      </c>
    </row>
    <row r="17" spans="1:9" ht="12" customHeight="1" x14ac:dyDescent="0.2">
      <c r="A17" s="63">
        <v>10</v>
      </c>
      <c r="B17" s="100" t="s">
        <v>241</v>
      </c>
      <c r="C17" s="101">
        <v>4013387122.1800003</v>
      </c>
      <c r="D17" s="90">
        <f t="shared" si="0"/>
        <v>94657304.270000011</v>
      </c>
      <c r="E17" s="92">
        <f t="shared" si="1"/>
        <v>2.3585390939955937E-2</v>
      </c>
      <c r="F17" s="90">
        <v>76714124.430000007</v>
      </c>
      <c r="G17" s="90">
        <v>13889873.540000001</v>
      </c>
      <c r="H17" s="90">
        <v>727971.85000000009</v>
      </c>
      <c r="I17" s="90">
        <v>3325334.45</v>
      </c>
    </row>
    <row r="18" spans="1:9" ht="12" customHeight="1" x14ac:dyDescent="0.2">
      <c r="A18" s="63">
        <v>11</v>
      </c>
      <c r="B18" s="100" t="s">
        <v>243</v>
      </c>
      <c r="C18" s="101">
        <v>86585313.50999999</v>
      </c>
      <c r="D18" s="90">
        <f t="shared" si="0"/>
        <v>80422544.61999999</v>
      </c>
      <c r="E18" s="92">
        <f t="shared" si="1"/>
        <v>0.92882431627058504</v>
      </c>
      <c r="F18" s="90">
        <v>66669167.079999998</v>
      </c>
      <c r="G18" s="90">
        <v>24036.58</v>
      </c>
      <c r="H18" s="87">
        <v>0</v>
      </c>
      <c r="I18" s="90">
        <v>13729340.959999999</v>
      </c>
    </row>
    <row r="19" spans="1:9" ht="12" customHeight="1" x14ac:dyDescent="0.2">
      <c r="A19" s="63">
        <v>12</v>
      </c>
      <c r="B19" s="102" t="s">
        <v>245</v>
      </c>
      <c r="C19" s="101">
        <v>287123855.56999999</v>
      </c>
      <c r="D19" s="90">
        <f t="shared" si="0"/>
        <v>80131333.25</v>
      </c>
      <c r="E19" s="92">
        <f t="shared" si="1"/>
        <v>0.279082812854135</v>
      </c>
      <c r="F19" s="90">
        <v>20957345.919999998</v>
      </c>
      <c r="G19" s="90">
        <v>9824721.6400000006</v>
      </c>
      <c r="H19" s="90">
        <v>14999972.35</v>
      </c>
      <c r="I19" s="90">
        <v>34349293.340000004</v>
      </c>
    </row>
    <row r="20" spans="1:9" ht="12" customHeight="1" x14ac:dyDescent="0.2">
      <c r="A20" s="63">
        <v>13</v>
      </c>
      <c r="B20" s="100" t="s">
        <v>246</v>
      </c>
      <c r="C20" s="101">
        <v>318796670.11000001</v>
      </c>
      <c r="D20" s="90">
        <f t="shared" si="0"/>
        <v>62167635.309999995</v>
      </c>
      <c r="E20" s="92">
        <f t="shared" si="1"/>
        <v>0.19500716644420785</v>
      </c>
      <c r="F20" s="90">
        <v>35156808.82</v>
      </c>
      <c r="G20" s="90">
        <v>13841655.699999999</v>
      </c>
      <c r="H20" s="90">
        <v>12770415.52</v>
      </c>
      <c r="I20" s="90">
        <v>398755.27</v>
      </c>
    </row>
    <row r="21" spans="1:9" ht="12" customHeight="1" x14ac:dyDescent="0.2">
      <c r="A21" s="63">
        <v>14</v>
      </c>
      <c r="B21" s="67" t="s">
        <v>244</v>
      </c>
      <c r="C21" s="99">
        <v>475745894.05999994</v>
      </c>
      <c r="D21" s="90">
        <f t="shared" si="0"/>
        <v>59269128.799999997</v>
      </c>
      <c r="E21" s="92">
        <f t="shared" si="1"/>
        <v>0.12458148255195475</v>
      </c>
      <c r="F21" s="76">
        <v>22448994.949999999</v>
      </c>
      <c r="G21" s="76">
        <v>24416036.079999998</v>
      </c>
      <c r="H21" s="76">
        <v>227837.82</v>
      </c>
      <c r="I21" s="76">
        <v>12176259.949999999</v>
      </c>
    </row>
    <row r="22" spans="1:9" ht="12" customHeight="1" x14ac:dyDescent="0.2">
      <c r="A22" s="63">
        <v>15</v>
      </c>
      <c r="B22" s="100" t="s">
        <v>247</v>
      </c>
      <c r="C22" s="101">
        <v>1206626015.6099999</v>
      </c>
      <c r="D22" s="90">
        <f t="shared" si="0"/>
        <v>57780964.480000004</v>
      </c>
      <c r="E22" s="92">
        <f t="shared" si="1"/>
        <v>4.7886390424616621E-2</v>
      </c>
      <c r="F22" s="90">
        <v>28517300.649999999</v>
      </c>
      <c r="G22" s="90">
        <v>2680820.15</v>
      </c>
      <c r="H22" s="90">
        <v>10999084.400000002</v>
      </c>
      <c r="I22" s="90">
        <v>15583759.279999999</v>
      </c>
    </row>
    <row r="23" spans="1:9" ht="12" customHeight="1" x14ac:dyDescent="0.2">
      <c r="A23" s="63">
        <v>16</v>
      </c>
      <c r="B23" s="100" t="s">
        <v>248</v>
      </c>
      <c r="C23" s="101">
        <v>222943530.34</v>
      </c>
      <c r="D23" s="90">
        <f t="shared" si="0"/>
        <v>53834219.259999998</v>
      </c>
      <c r="E23" s="92">
        <f t="shared" si="1"/>
        <v>0.24147020179459852</v>
      </c>
      <c r="F23" s="90">
        <v>12510260.279999999</v>
      </c>
      <c r="G23" s="90">
        <v>8942611.9000000004</v>
      </c>
      <c r="H23" s="90">
        <v>30259499.009999998</v>
      </c>
      <c r="I23" s="90">
        <v>2121848.0700000003</v>
      </c>
    </row>
    <row r="24" spans="1:9" ht="12" customHeight="1" x14ac:dyDescent="0.2">
      <c r="A24" s="63">
        <v>17</v>
      </c>
      <c r="B24" s="100" t="s">
        <v>251</v>
      </c>
      <c r="C24" s="101">
        <v>5374352536.9300003</v>
      </c>
      <c r="D24" s="90">
        <f t="shared" si="0"/>
        <v>42804972.710000001</v>
      </c>
      <c r="E24" s="92">
        <f t="shared" si="1"/>
        <v>7.9646752638321619E-3</v>
      </c>
      <c r="F24" s="90">
        <v>199993.29</v>
      </c>
      <c r="G24" s="90">
        <v>610372.13</v>
      </c>
      <c r="H24" s="90">
        <v>15477229.23</v>
      </c>
      <c r="I24" s="90">
        <v>26517378.059999999</v>
      </c>
    </row>
    <row r="25" spans="1:9" ht="12" customHeight="1" x14ac:dyDescent="0.2">
      <c r="A25" s="63">
        <v>18</v>
      </c>
      <c r="B25" s="100" t="s">
        <v>250</v>
      </c>
      <c r="C25" s="101">
        <v>349580595.14999998</v>
      </c>
      <c r="D25" s="90">
        <f t="shared" si="0"/>
        <v>40351781.380000003</v>
      </c>
      <c r="E25" s="92">
        <f t="shared" si="1"/>
        <v>0.11542912261101231</v>
      </c>
      <c r="F25" s="90">
        <v>6511132.5099999998</v>
      </c>
      <c r="G25" s="87">
        <v>0</v>
      </c>
      <c r="H25" s="90">
        <v>3094881.77</v>
      </c>
      <c r="I25" s="90">
        <v>30745767.100000001</v>
      </c>
    </row>
    <row r="26" spans="1:9" ht="12" customHeight="1" x14ac:dyDescent="0.2">
      <c r="A26" s="63">
        <v>19</v>
      </c>
      <c r="B26" s="100" t="s">
        <v>252</v>
      </c>
      <c r="C26" s="101">
        <v>224810893.67000002</v>
      </c>
      <c r="D26" s="90">
        <f t="shared" si="0"/>
        <v>32230780.309999999</v>
      </c>
      <c r="E26" s="92">
        <f t="shared" si="1"/>
        <v>0.14336840970576617</v>
      </c>
      <c r="F26" s="90">
        <v>124620.02</v>
      </c>
      <c r="G26" s="90">
        <v>15691841.369999999</v>
      </c>
      <c r="H26" s="90">
        <v>2136433.92</v>
      </c>
      <c r="I26" s="90">
        <v>14277885</v>
      </c>
    </row>
    <row r="27" spans="1:9" ht="12" customHeight="1" x14ac:dyDescent="0.2">
      <c r="A27" s="63">
        <v>20</v>
      </c>
      <c r="B27" s="100" t="s">
        <v>249</v>
      </c>
      <c r="C27" s="101">
        <v>129638749.48</v>
      </c>
      <c r="D27" s="90">
        <f t="shared" si="0"/>
        <v>27249431.460000001</v>
      </c>
      <c r="E27" s="92">
        <f t="shared" si="1"/>
        <v>0.21019511194994905</v>
      </c>
      <c r="F27" s="90">
        <v>332553.53000000003</v>
      </c>
      <c r="G27" s="90">
        <v>4977505.71</v>
      </c>
      <c r="H27" s="90">
        <v>21814728.939999998</v>
      </c>
      <c r="I27" s="90">
        <v>124643.28</v>
      </c>
    </row>
    <row r="28" spans="1:9" ht="12" customHeight="1" x14ac:dyDescent="0.2">
      <c r="A28" s="63">
        <v>21</v>
      </c>
      <c r="B28" s="67" t="s">
        <v>253</v>
      </c>
      <c r="C28" s="99">
        <v>619501450.49000001</v>
      </c>
      <c r="D28" s="90">
        <f t="shared" si="0"/>
        <v>24477892.32</v>
      </c>
      <c r="E28" s="92">
        <f t="shared" si="1"/>
        <v>3.9512243757684508E-2</v>
      </c>
      <c r="F28" s="76">
        <v>8988400.8900000006</v>
      </c>
      <c r="G28" s="76">
        <v>6317481.0700000003</v>
      </c>
      <c r="H28" s="79">
        <v>0</v>
      </c>
      <c r="I28" s="76">
        <v>9172010.3600000013</v>
      </c>
    </row>
    <row r="29" spans="1:9" ht="12" customHeight="1" x14ac:dyDescent="0.2">
      <c r="A29" s="63">
        <v>22</v>
      </c>
      <c r="B29" s="67" t="s">
        <v>254</v>
      </c>
      <c r="C29" s="99">
        <v>66916975.869999997</v>
      </c>
      <c r="D29" s="90">
        <f t="shared" si="0"/>
        <v>20639300.030000001</v>
      </c>
      <c r="E29" s="92">
        <f t="shared" si="1"/>
        <v>0.30843145198456207</v>
      </c>
      <c r="F29" s="76">
        <v>2150451.9300000002</v>
      </c>
      <c r="G29" s="76">
        <v>4186838.75</v>
      </c>
      <c r="H29" s="79">
        <v>0</v>
      </c>
      <c r="I29" s="76">
        <v>14302009.35</v>
      </c>
    </row>
    <row r="30" spans="1:9" ht="12" customHeight="1" x14ac:dyDescent="0.2">
      <c r="A30" s="63">
        <v>23</v>
      </c>
      <c r="B30" s="100" t="s">
        <v>255</v>
      </c>
      <c r="C30" s="101">
        <v>2992421428.1300001</v>
      </c>
      <c r="D30" s="90">
        <f t="shared" si="0"/>
        <v>20209970.82</v>
      </c>
      <c r="E30" s="92">
        <f t="shared" si="1"/>
        <v>6.753718119385829E-3</v>
      </c>
      <c r="F30" s="90">
        <v>14275126.34</v>
      </c>
      <c r="G30" s="90">
        <v>3478024.42</v>
      </c>
      <c r="H30" s="90">
        <v>2160668.39</v>
      </c>
      <c r="I30" s="90">
        <v>296151.67000000004</v>
      </c>
    </row>
    <row r="31" spans="1:9" ht="12" customHeight="1" x14ac:dyDescent="0.2">
      <c r="A31" s="63">
        <v>24</v>
      </c>
      <c r="B31" s="100" t="s">
        <v>256</v>
      </c>
      <c r="C31" s="101">
        <v>487554272.49000001</v>
      </c>
      <c r="D31" s="90">
        <f t="shared" si="0"/>
        <v>18565664.170000002</v>
      </c>
      <c r="E31" s="92">
        <f t="shared" si="1"/>
        <v>3.8079174396694046E-2</v>
      </c>
      <c r="F31" s="90">
        <v>7048384.0700000003</v>
      </c>
      <c r="G31" s="90">
        <v>7037893.2599999998</v>
      </c>
      <c r="H31" s="90">
        <v>3016766.76</v>
      </c>
      <c r="I31" s="90">
        <v>1462620.08</v>
      </c>
    </row>
    <row r="32" spans="1:9" ht="12" customHeight="1" x14ac:dyDescent="0.2">
      <c r="A32" s="63">
        <v>25</v>
      </c>
      <c r="B32" s="100" t="s">
        <v>257</v>
      </c>
      <c r="C32" s="101">
        <v>456970768.97000003</v>
      </c>
      <c r="D32" s="90">
        <f t="shared" si="0"/>
        <v>10972803.64013</v>
      </c>
      <c r="E32" s="92">
        <f t="shared" si="1"/>
        <v>2.4012047126914501E-2</v>
      </c>
      <c r="F32" s="90">
        <v>9593515.0800000001</v>
      </c>
      <c r="G32" s="87">
        <v>0</v>
      </c>
      <c r="H32" s="87">
        <v>5.0130000000000001E-2</v>
      </c>
      <c r="I32" s="90">
        <v>1379288.51</v>
      </c>
    </row>
    <row r="33" spans="1:9" ht="12" customHeight="1" x14ac:dyDescent="0.2">
      <c r="A33" s="63">
        <v>26</v>
      </c>
      <c r="B33" s="67" t="s">
        <v>258</v>
      </c>
      <c r="C33" s="99">
        <v>91823380.569999993</v>
      </c>
      <c r="D33" s="90">
        <f t="shared" si="0"/>
        <v>6870059.3599999994</v>
      </c>
      <c r="E33" s="92">
        <f t="shared" si="1"/>
        <v>7.4818192462024702E-2</v>
      </c>
      <c r="F33" s="79">
        <v>0</v>
      </c>
      <c r="G33" s="79">
        <v>0</v>
      </c>
      <c r="H33" s="76">
        <v>6258982.2999999998</v>
      </c>
      <c r="I33" s="76">
        <v>611077.06000000006</v>
      </c>
    </row>
    <row r="34" spans="1:9" ht="12" customHeight="1" x14ac:dyDescent="0.2">
      <c r="A34" s="63">
        <v>27</v>
      </c>
      <c r="B34" s="100" t="s">
        <v>259</v>
      </c>
      <c r="C34" s="101">
        <v>202459537.25</v>
      </c>
      <c r="D34" s="90">
        <f t="shared" si="0"/>
        <v>5745897.8899999997</v>
      </c>
      <c r="E34" s="92">
        <f t="shared" si="1"/>
        <v>2.8380475269509684E-2</v>
      </c>
      <c r="F34" s="87">
        <v>0</v>
      </c>
      <c r="G34" s="87">
        <v>0</v>
      </c>
      <c r="H34" s="87">
        <v>0</v>
      </c>
      <c r="I34" s="90">
        <v>5745897.8899999997</v>
      </c>
    </row>
    <row r="35" spans="1:9" ht="12" customHeight="1" x14ac:dyDescent="0.2">
      <c r="A35" s="63">
        <v>28</v>
      </c>
      <c r="B35" s="100" t="s">
        <v>260</v>
      </c>
      <c r="C35" s="101">
        <v>360137195.21999997</v>
      </c>
      <c r="D35" s="90">
        <f t="shared" si="0"/>
        <v>5389578.8899999997</v>
      </c>
      <c r="E35" s="92">
        <f t="shared" si="1"/>
        <v>1.496534921006319E-2</v>
      </c>
      <c r="F35" s="90">
        <v>1057541.26</v>
      </c>
      <c r="G35" s="90">
        <v>3297736.21</v>
      </c>
      <c r="H35" s="87">
        <v>0</v>
      </c>
      <c r="I35" s="90">
        <v>1034301.42</v>
      </c>
    </row>
    <row r="36" spans="1:9" ht="12" customHeight="1" x14ac:dyDescent="0.2">
      <c r="A36" s="63">
        <v>29</v>
      </c>
      <c r="B36" s="100" t="s">
        <v>262</v>
      </c>
      <c r="C36" s="101">
        <v>75165052.019999996</v>
      </c>
      <c r="D36" s="90">
        <f t="shared" si="0"/>
        <v>2734165.32</v>
      </c>
      <c r="E36" s="92">
        <f t="shared" si="1"/>
        <v>3.6375486300102476E-2</v>
      </c>
      <c r="F36" s="87">
        <v>0</v>
      </c>
      <c r="G36" s="87">
        <v>0</v>
      </c>
      <c r="H36" s="90">
        <v>2734165.32</v>
      </c>
      <c r="I36" s="87">
        <v>0</v>
      </c>
    </row>
    <row r="37" spans="1:9" ht="12" customHeight="1" x14ac:dyDescent="0.2">
      <c r="A37" s="63">
        <v>30</v>
      </c>
      <c r="B37" s="67" t="s">
        <v>261</v>
      </c>
      <c r="C37" s="99">
        <v>137237072.85000002</v>
      </c>
      <c r="D37" s="90">
        <f t="shared" si="0"/>
        <v>2601030.91</v>
      </c>
      <c r="E37" s="92">
        <f t="shared" si="1"/>
        <v>1.8952829989626229E-2</v>
      </c>
      <c r="F37" s="79">
        <v>0</v>
      </c>
      <c r="G37" s="79">
        <v>0</v>
      </c>
      <c r="H37" s="79">
        <v>0</v>
      </c>
      <c r="I37" s="76">
        <v>2601030.91</v>
      </c>
    </row>
    <row r="38" spans="1:9" ht="12" customHeight="1" x14ac:dyDescent="0.2">
      <c r="A38" s="63">
        <v>31</v>
      </c>
      <c r="B38" s="100" t="s">
        <v>263</v>
      </c>
      <c r="C38" s="101">
        <v>7124060.3999999994</v>
      </c>
      <c r="D38" s="90">
        <f t="shared" si="0"/>
        <v>2527801.77</v>
      </c>
      <c r="E38" s="92">
        <f t="shared" si="1"/>
        <v>0.35482598799976489</v>
      </c>
      <c r="F38" s="87">
        <v>0</v>
      </c>
      <c r="G38" s="87">
        <v>0</v>
      </c>
      <c r="H38" s="87">
        <v>0</v>
      </c>
      <c r="I38" s="90">
        <v>2527801.77</v>
      </c>
    </row>
    <row r="39" spans="1:9" ht="12" customHeight="1" x14ac:dyDescent="0.2">
      <c r="A39" s="63">
        <v>32</v>
      </c>
      <c r="B39" s="67" t="s">
        <v>264</v>
      </c>
      <c r="C39" s="99">
        <v>55045680.759999998</v>
      </c>
      <c r="D39" s="90">
        <f t="shared" si="0"/>
        <v>2094870.54</v>
      </c>
      <c r="E39" s="92">
        <f t="shared" si="1"/>
        <v>3.8056946722735019E-2</v>
      </c>
      <c r="F39" s="79">
        <v>0</v>
      </c>
      <c r="G39" s="79">
        <v>0</v>
      </c>
      <c r="H39" s="76">
        <v>2094870.54</v>
      </c>
      <c r="I39" s="79">
        <v>0</v>
      </c>
    </row>
    <row r="40" spans="1:9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</row>
    <row r="41" spans="1:9" ht="12" customHeight="1" x14ac:dyDescent="0.2">
      <c r="A41" s="63">
        <v>34</v>
      </c>
      <c r="B41" s="67" t="s">
        <v>266</v>
      </c>
      <c r="C41" s="99">
        <v>183745197.07000002</v>
      </c>
      <c r="D41" s="90">
        <f t="shared" si="0"/>
        <v>13604.27</v>
      </c>
      <c r="E41" s="92">
        <f t="shared" si="1"/>
        <v>7.4038778792227605E-5</v>
      </c>
      <c r="F41" s="79">
        <v>0</v>
      </c>
      <c r="G41" s="79">
        <v>0</v>
      </c>
      <c r="H41" s="76">
        <v>13604.27</v>
      </c>
      <c r="I41" s="79">
        <v>0</v>
      </c>
    </row>
    <row r="42" spans="1:9" x14ac:dyDescent="0.2">
      <c r="A42" s="63">
        <v>35</v>
      </c>
      <c r="B42" s="100" t="s">
        <v>267</v>
      </c>
      <c r="C42" s="90">
        <v>415274046.91999996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36</v>
      </c>
      <c r="B43" s="100" t="s">
        <v>268</v>
      </c>
      <c r="C43" s="90">
        <v>157146841.33999997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37</v>
      </c>
      <c r="B44" s="100" t="s">
        <v>269</v>
      </c>
      <c r="C44" s="90">
        <v>16488191.790000001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38</v>
      </c>
      <c r="B45" s="67" t="s">
        <v>270</v>
      </c>
      <c r="C45" s="76">
        <v>395488.27999999997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39</v>
      </c>
      <c r="B46" s="100" t="s">
        <v>271</v>
      </c>
      <c r="C46" s="90">
        <v>495785569.19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40</v>
      </c>
      <c r="B47" s="100" t="s">
        <v>272</v>
      </c>
      <c r="C47" s="90">
        <v>38053648.679999992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100" t="s">
        <v>274</v>
      </c>
      <c r="C49" s="90">
        <v>178996000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2">
      <c r="A50" s="67">
        <v>43</v>
      </c>
      <c r="B50" s="67" t="s">
        <v>275</v>
      </c>
      <c r="C50" s="81">
        <v>24013749.050000001</v>
      </c>
      <c r="D50" s="87">
        <f t="shared" si="0"/>
        <v>0</v>
      </c>
      <c r="E50" s="92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s="89" customFormat="1" ht="10.5" x14ac:dyDescent="0.25">
      <c r="A51" s="59"/>
      <c r="B51" s="59" t="s">
        <v>280</v>
      </c>
      <c r="C51" s="82">
        <v>56012482088.030014</v>
      </c>
      <c r="D51" s="91">
        <f t="shared" ref="D51" si="2">F51+G51+H51+I51</f>
        <v>5161258902.6999998</v>
      </c>
      <c r="E51" s="93">
        <f t="shared" si="1"/>
        <v>9.2144798985849111E-2</v>
      </c>
      <c r="F51" s="82">
        <v>2142280601.3799999</v>
      </c>
      <c r="G51" s="82">
        <v>1205109343.0899999</v>
      </c>
      <c r="H51" s="82">
        <v>970572197.6500001</v>
      </c>
      <c r="I51" s="82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3" t="s">
        <v>279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9">
        <v>7507938021.8899994</v>
      </c>
      <c r="D6" s="90">
        <f t="shared" ref="D6:D48" si="0">F6+G6+H6+I6</f>
        <v>1249024900.3999999</v>
      </c>
      <c r="E6" s="92">
        <f>D6/C6</f>
        <v>0.16636057686656003</v>
      </c>
      <c r="F6" s="76">
        <v>489331374.26999998</v>
      </c>
      <c r="G6" s="76">
        <v>554190637.29999995</v>
      </c>
      <c r="H6" s="76">
        <v>132367430.02</v>
      </c>
      <c r="I6" s="76">
        <v>73135458.810000002</v>
      </c>
    </row>
    <row r="7" spans="1:9" ht="12" customHeight="1" x14ac:dyDescent="0.2">
      <c r="A7" s="63">
        <v>2</v>
      </c>
      <c r="B7" s="100" t="s">
        <v>234</v>
      </c>
      <c r="C7" s="101">
        <v>10002060760.119999</v>
      </c>
      <c r="D7" s="90">
        <f t="shared" si="0"/>
        <v>1021194024.9499999</v>
      </c>
      <c r="E7" s="92">
        <f t="shared" ref="E7:E49" si="1">D7/C7</f>
        <v>0.10209836247163012</v>
      </c>
      <c r="F7" s="90">
        <v>346805303.01999998</v>
      </c>
      <c r="G7" s="90">
        <v>232039067.81999999</v>
      </c>
      <c r="H7" s="90">
        <v>30931897.120000001</v>
      </c>
      <c r="I7" s="90">
        <v>411417756.99000001</v>
      </c>
    </row>
    <row r="8" spans="1:9" ht="12" customHeight="1" x14ac:dyDescent="0.2">
      <c r="A8" s="63">
        <v>3</v>
      </c>
      <c r="B8" s="100" t="s">
        <v>235</v>
      </c>
      <c r="C8" s="101">
        <v>5877176099.9899988</v>
      </c>
      <c r="D8" s="90">
        <f t="shared" si="0"/>
        <v>601389577.78999996</v>
      </c>
      <c r="E8" s="92">
        <f t="shared" si="1"/>
        <v>0.10232628179901285</v>
      </c>
      <c r="F8" s="90">
        <v>338154803.38</v>
      </c>
      <c r="G8" s="90">
        <v>103939473.06</v>
      </c>
      <c r="H8" s="90">
        <v>145251035.59</v>
      </c>
      <c r="I8" s="90">
        <v>14044265.76</v>
      </c>
    </row>
    <row r="9" spans="1:9" ht="12" customHeight="1" x14ac:dyDescent="0.2">
      <c r="A9" s="63">
        <v>4</v>
      </c>
      <c r="B9" s="67" t="s">
        <v>236</v>
      </c>
      <c r="C9" s="95">
        <v>3359516705.2800002</v>
      </c>
      <c r="D9" s="90">
        <f t="shared" si="0"/>
        <v>514249097.05000001</v>
      </c>
      <c r="E9" s="92">
        <f t="shared" si="1"/>
        <v>0.15307234407906886</v>
      </c>
      <c r="F9" s="81">
        <v>70615063.640000001</v>
      </c>
      <c r="G9" s="81">
        <v>3326384.88</v>
      </c>
      <c r="H9" s="81">
        <v>440307648.53000003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1848646022.0699999</v>
      </c>
      <c r="D10" s="90">
        <f t="shared" si="0"/>
        <v>414335181.61999995</v>
      </c>
      <c r="E10" s="92">
        <f t="shared" si="1"/>
        <v>0.22412899856082397</v>
      </c>
      <c r="F10" s="90">
        <v>233204111.19</v>
      </c>
      <c r="G10" s="90">
        <v>101764609.7</v>
      </c>
      <c r="H10" s="90">
        <v>34806280.520000003</v>
      </c>
      <c r="I10" s="90">
        <v>44560180.210000001</v>
      </c>
    </row>
    <row r="11" spans="1:9" ht="12" customHeight="1" x14ac:dyDescent="0.2">
      <c r="A11" s="63">
        <v>6</v>
      </c>
      <c r="B11" s="67" t="s">
        <v>238</v>
      </c>
      <c r="C11" s="99">
        <v>944114582.2299999</v>
      </c>
      <c r="D11" s="90">
        <f t="shared" si="0"/>
        <v>216489183.56999999</v>
      </c>
      <c r="E11" s="92">
        <f t="shared" si="1"/>
        <v>0.22930392946442185</v>
      </c>
      <c r="F11" s="76">
        <v>112431579.68000001</v>
      </c>
      <c r="G11" s="76">
        <v>37083527.229999997</v>
      </c>
      <c r="H11" s="76">
        <v>21231810.27</v>
      </c>
      <c r="I11" s="76">
        <v>45742266.390000001</v>
      </c>
    </row>
    <row r="12" spans="1:9" ht="12" customHeight="1" x14ac:dyDescent="0.2">
      <c r="A12" s="63">
        <v>7</v>
      </c>
      <c r="B12" s="100" t="s">
        <v>239</v>
      </c>
      <c r="C12" s="101">
        <v>2338166218.0300002</v>
      </c>
      <c r="D12" s="90">
        <f t="shared" si="0"/>
        <v>145284893.94</v>
      </c>
      <c r="E12" s="92">
        <f t="shared" si="1"/>
        <v>6.2136255677497733E-2</v>
      </c>
      <c r="F12" s="90">
        <v>72016122.650000006</v>
      </c>
      <c r="G12" s="90">
        <v>26984203.16</v>
      </c>
      <c r="H12" s="90">
        <v>6471833.0200000014</v>
      </c>
      <c r="I12" s="90">
        <v>39812735.109999999</v>
      </c>
    </row>
    <row r="13" spans="1:9" ht="12" customHeight="1" x14ac:dyDescent="0.2">
      <c r="A13" s="63">
        <v>8</v>
      </c>
      <c r="B13" s="67" t="s">
        <v>240</v>
      </c>
      <c r="C13" s="99">
        <v>710906923.18000007</v>
      </c>
      <c r="D13" s="90">
        <f t="shared" si="0"/>
        <v>115824027.51000001</v>
      </c>
      <c r="E13" s="92">
        <f t="shared" si="1"/>
        <v>0.16292432065776016</v>
      </c>
      <c r="F13" s="76">
        <v>86146578.150000006</v>
      </c>
      <c r="G13" s="76">
        <v>11014520.970000001</v>
      </c>
      <c r="H13" s="76">
        <v>5530745.9500000002</v>
      </c>
      <c r="I13" s="76">
        <v>13132182.440000001</v>
      </c>
    </row>
    <row r="14" spans="1:9" ht="12" customHeight="1" x14ac:dyDescent="0.2">
      <c r="A14" s="63">
        <v>9</v>
      </c>
      <c r="B14" s="100" t="s">
        <v>242</v>
      </c>
      <c r="C14" s="101">
        <v>3715394661.8099999</v>
      </c>
      <c r="D14" s="90">
        <f t="shared" si="0"/>
        <v>110500977.86</v>
      </c>
      <c r="E14" s="92">
        <f t="shared" si="1"/>
        <v>2.9741383599385402E-2</v>
      </c>
      <c r="F14" s="90">
        <v>51845535.450000003</v>
      </c>
      <c r="G14" s="90">
        <v>7864335.1500000004</v>
      </c>
      <c r="H14" s="90">
        <v>44454253.880000003</v>
      </c>
      <c r="I14" s="90">
        <v>6336853.379999999</v>
      </c>
    </row>
    <row r="15" spans="1:9" ht="12" customHeight="1" x14ac:dyDescent="0.2">
      <c r="A15" s="63">
        <v>10</v>
      </c>
      <c r="B15" s="100" t="s">
        <v>241</v>
      </c>
      <c r="C15" s="101">
        <v>4015640853.3899999</v>
      </c>
      <c r="D15" s="90">
        <f t="shared" si="0"/>
        <v>97493347.770000011</v>
      </c>
      <c r="E15" s="92">
        <f t="shared" si="1"/>
        <v>2.4278403206227029E-2</v>
      </c>
      <c r="F15" s="90">
        <v>79098357.969999999</v>
      </c>
      <c r="G15" s="90">
        <v>14394274.430000002</v>
      </c>
      <c r="H15" s="90">
        <v>644739.53</v>
      </c>
      <c r="I15" s="90">
        <v>3355975.84</v>
      </c>
    </row>
    <row r="16" spans="1:9" ht="12" customHeight="1" x14ac:dyDescent="0.2">
      <c r="A16" s="63">
        <v>11</v>
      </c>
      <c r="B16" s="67" t="s">
        <v>243</v>
      </c>
      <c r="C16" s="99">
        <v>87330216.520000011</v>
      </c>
      <c r="D16" s="90">
        <f t="shared" si="0"/>
        <v>81134818.120000005</v>
      </c>
      <c r="E16" s="92">
        <f t="shared" si="1"/>
        <v>0.9290577918287749</v>
      </c>
      <c r="F16" s="76">
        <v>66774433.359999999</v>
      </c>
      <c r="G16" s="76">
        <v>24036.58</v>
      </c>
      <c r="H16" s="79">
        <v>0</v>
      </c>
      <c r="I16" s="76">
        <v>14336348.180000002</v>
      </c>
    </row>
    <row r="17" spans="1:9" ht="12" customHeight="1" x14ac:dyDescent="0.2">
      <c r="A17" s="63">
        <v>12</v>
      </c>
      <c r="B17" s="100" t="s">
        <v>245</v>
      </c>
      <c r="C17" s="101">
        <v>293500693.10000002</v>
      </c>
      <c r="D17" s="90">
        <f t="shared" si="0"/>
        <v>80439264.599999994</v>
      </c>
      <c r="E17" s="92">
        <f t="shared" si="1"/>
        <v>0.27406839742144373</v>
      </c>
      <c r="F17" s="90">
        <v>21631157.210000001</v>
      </c>
      <c r="G17" s="90">
        <v>10064951.720000001</v>
      </c>
      <c r="H17" s="90">
        <v>16145030.859999999</v>
      </c>
      <c r="I17" s="90">
        <v>32598124.809999999</v>
      </c>
    </row>
    <row r="18" spans="1:9" ht="12" customHeight="1" x14ac:dyDescent="0.2">
      <c r="A18" s="63">
        <v>13</v>
      </c>
      <c r="B18" s="100" t="s">
        <v>246</v>
      </c>
      <c r="C18" s="101">
        <v>320481733.10000002</v>
      </c>
      <c r="D18" s="90">
        <f t="shared" si="0"/>
        <v>62923284.130000003</v>
      </c>
      <c r="E18" s="92">
        <f t="shared" si="1"/>
        <v>0.19633969000774851</v>
      </c>
      <c r="F18" s="90">
        <v>36331333.039999999</v>
      </c>
      <c r="G18" s="90">
        <v>13867305.699999999</v>
      </c>
      <c r="H18" s="90">
        <v>12325890.120000001</v>
      </c>
      <c r="I18" s="90">
        <v>398755.27</v>
      </c>
    </row>
    <row r="19" spans="1:9" ht="12" customHeight="1" x14ac:dyDescent="0.2">
      <c r="A19" s="63">
        <v>14</v>
      </c>
      <c r="B19" s="67" t="s">
        <v>244</v>
      </c>
      <c r="C19" s="99">
        <v>467804113.86999989</v>
      </c>
      <c r="D19" s="90">
        <f t="shared" si="0"/>
        <v>59573271.280000001</v>
      </c>
      <c r="E19" s="92">
        <f t="shared" si="1"/>
        <v>0.12734661691443586</v>
      </c>
      <c r="F19" s="76">
        <v>10088164.5</v>
      </c>
      <c r="G19" s="76">
        <v>24286840.079999998</v>
      </c>
      <c r="H19" s="76">
        <v>227837.82</v>
      </c>
      <c r="I19" s="76">
        <v>24970428.880000003</v>
      </c>
    </row>
    <row r="20" spans="1:9" ht="12" customHeight="1" x14ac:dyDescent="0.2">
      <c r="A20" s="63">
        <v>15</v>
      </c>
      <c r="B20" s="100" t="s">
        <v>247</v>
      </c>
      <c r="C20" s="101">
        <v>1204368217.3099999</v>
      </c>
      <c r="D20" s="90">
        <f t="shared" si="0"/>
        <v>58462887.910000004</v>
      </c>
      <c r="E20" s="92">
        <f t="shared" si="1"/>
        <v>4.8542370240040857E-2</v>
      </c>
      <c r="F20" s="90">
        <v>29070152.050000001</v>
      </c>
      <c r="G20" s="90">
        <v>2449555.14</v>
      </c>
      <c r="H20" s="90">
        <v>10966284.84</v>
      </c>
      <c r="I20" s="90">
        <v>15976895.880000001</v>
      </c>
    </row>
    <row r="21" spans="1:9" ht="12" customHeight="1" x14ac:dyDescent="0.2">
      <c r="A21" s="63">
        <v>16</v>
      </c>
      <c r="B21" s="100" t="s">
        <v>248</v>
      </c>
      <c r="C21" s="101">
        <v>208996001.86000001</v>
      </c>
      <c r="D21" s="90">
        <f t="shared" si="0"/>
        <v>54224542.5</v>
      </c>
      <c r="E21" s="92">
        <f t="shared" si="1"/>
        <v>0.25945253506008864</v>
      </c>
      <c r="F21" s="90">
        <v>12698785.040000001</v>
      </c>
      <c r="G21" s="90">
        <v>8941944.6500000004</v>
      </c>
      <c r="H21" s="90">
        <v>30408669.780000001</v>
      </c>
      <c r="I21" s="90">
        <v>2175143.0299999998</v>
      </c>
    </row>
    <row r="22" spans="1:9" ht="12" customHeight="1" x14ac:dyDescent="0.2">
      <c r="A22" s="63">
        <v>17</v>
      </c>
      <c r="B22" s="100" t="s">
        <v>251</v>
      </c>
      <c r="C22" s="101">
        <v>5437967284.8400002</v>
      </c>
      <c r="D22" s="90">
        <f t="shared" si="0"/>
        <v>38696768.790000007</v>
      </c>
      <c r="E22" s="92">
        <f t="shared" si="1"/>
        <v>7.1160355998976131E-3</v>
      </c>
      <c r="F22" s="90">
        <v>199993.29</v>
      </c>
      <c r="G22" s="90">
        <v>605106.4</v>
      </c>
      <c r="H22" s="90">
        <v>16394290.010000002</v>
      </c>
      <c r="I22" s="90">
        <v>21497379.09</v>
      </c>
    </row>
    <row r="23" spans="1:9" ht="12" customHeight="1" x14ac:dyDescent="0.2">
      <c r="A23" s="63">
        <v>18</v>
      </c>
      <c r="B23" s="100" t="s">
        <v>250</v>
      </c>
      <c r="C23" s="101">
        <v>333655254.65999997</v>
      </c>
      <c r="D23" s="90">
        <f t="shared" si="0"/>
        <v>38418742.109999999</v>
      </c>
      <c r="E23" s="92">
        <f t="shared" si="1"/>
        <v>0.1151450234139106</v>
      </c>
      <c r="F23" s="90">
        <v>4525838.43</v>
      </c>
      <c r="G23" s="87">
        <v>0</v>
      </c>
      <c r="H23" s="90">
        <v>3195259.15</v>
      </c>
      <c r="I23" s="90">
        <v>30697644.529999997</v>
      </c>
    </row>
    <row r="24" spans="1:9" ht="12" customHeight="1" x14ac:dyDescent="0.2">
      <c r="A24" s="63">
        <v>19</v>
      </c>
      <c r="B24" s="100" t="s">
        <v>253</v>
      </c>
      <c r="C24" s="101">
        <v>638275739.62000012</v>
      </c>
      <c r="D24" s="90">
        <f t="shared" si="0"/>
        <v>35102698.469999999</v>
      </c>
      <c r="E24" s="92">
        <f t="shared" si="1"/>
        <v>5.499613457171116E-2</v>
      </c>
      <c r="F24" s="90">
        <v>11277757.559999999</v>
      </c>
      <c r="G24" s="90">
        <v>4317481.07</v>
      </c>
      <c r="H24" s="90">
        <v>9049592.6999999993</v>
      </c>
      <c r="I24" s="90">
        <v>10457867.139999999</v>
      </c>
    </row>
    <row r="25" spans="1:9" ht="12" customHeight="1" x14ac:dyDescent="0.2">
      <c r="A25" s="63">
        <v>20</v>
      </c>
      <c r="B25" s="67" t="s">
        <v>252</v>
      </c>
      <c r="C25" s="99">
        <v>218952087.92000002</v>
      </c>
      <c r="D25" s="90">
        <f t="shared" si="0"/>
        <v>33071195</v>
      </c>
      <c r="E25" s="92">
        <f t="shared" si="1"/>
        <v>0.15104306752298907</v>
      </c>
      <c r="F25" s="76">
        <v>124320.02</v>
      </c>
      <c r="G25" s="76">
        <v>15691841.369999999</v>
      </c>
      <c r="H25" s="76">
        <v>2977148.61</v>
      </c>
      <c r="I25" s="76">
        <v>14277885</v>
      </c>
    </row>
    <row r="26" spans="1:9" ht="12" customHeight="1" x14ac:dyDescent="0.2">
      <c r="A26" s="63">
        <v>21</v>
      </c>
      <c r="B26" s="100" t="s">
        <v>249</v>
      </c>
      <c r="C26" s="101">
        <v>135522611.95000002</v>
      </c>
      <c r="D26" s="90">
        <f t="shared" si="0"/>
        <v>26963908.450000003</v>
      </c>
      <c r="E26" s="92">
        <f t="shared" si="1"/>
        <v>0.1989624318925326</v>
      </c>
      <c r="F26" s="90">
        <v>332553.53000000003</v>
      </c>
      <c r="G26" s="90">
        <v>4973010.09</v>
      </c>
      <c r="H26" s="90">
        <v>21535219.690000001</v>
      </c>
      <c r="I26" s="90">
        <v>123125.14</v>
      </c>
    </row>
    <row r="27" spans="1:9" ht="12" customHeight="1" x14ac:dyDescent="0.2">
      <c r="A27" s="63">
        <v>22</v>
      </c>
      <c r="B27" s="100" t="s">
        <v>254</v>
      </c>
      <c r="C27" s="101">
        <v>78176030.680000007</v>
      </c>
      <c r="D27" s="90">
        <f t="shared" si="0"/>
        <v>20593947.27</v>
      </c>
      <c r="E27" s="92">
        <f t="shared" si="1"/>
        <v>0.26343045420530165</v>
      </c>
      <c r="F27" s="90">
        <v>2113491.63</v>
      </c>
      <c r="G27" s="90">
        <v>4186838.75</v>
      </c>
      <c r="H27" s="87">
        <v>0</v>
      </c>
      <c r="I27" s="90">
        <v>14293616.890000001</v>
      </c>
    </row>
    <row r="28" spans="1:9" ht="12" customHeight="1" x14ac:dyDescent="0.2">
      <c r="A28" s="63">
        <v>23</v>
      </c>
      <c r="B28" s="100" t="s">
        <v>255</v>
      </c>
      <c r="C28" s="101">
        <v>3003127435.8699994</v>
      </c>
      <c r="D28" s="90">
        <f t="shared" si="0"/>
        <v>20119650.98</v>
      </c>
      <c r="E28" s="92">
        <f t="shared" si="1"/>
        <v>6.6995661721465979E-3</v>
      </c>
      <c r="F28" s="90">
        <v>14252126.34</v>
      </c>
      <c r="G28" s="90">
        <v>3423186.35</v>
      </c>
      <c r="H28" s="90">
        <v>2158992.7400000002</v>
      </c>
      <c r="I28" s="90">
        <v>285345.55</v>
      </c>
    </row>
    <row r="29" spans="1:9" ht="12" customHeight="1" x14ac:dyDescent="0.2">
      <c r="A29" s="63">
        <v>24</v>
      </c>
      <c r="B29" s="100" t="s">
        <v>256</v>
      </c>
      <c r="C29" s="101">
        <v>483586556.16999996</v>
      </c>
      <c r="D29" s="90">
        <f t="shared" si="0"/>
        <v>17693059.630000003</v>
      </c>
      <c r="E29" s="92">
        <f t="shared" si="1"/>
        <v>3.658716191394739E-2</v>
      </c>
      <c r="F29" s="90">
        <v>6151313.3300000001</v>
      </c>
      <c r="G29" s="90">
        <v>7043949.5200000014</v>
      </c>
      <c r="H29" s="90">
        <v>3016766.76</v>
      </c>
      <c r="I29" s="90">
        <v>1481030.02</v>
      </c>
    </row>
    <row r="30" spans="1:9" ht="12" customHeight="1" x14ac:dyDescent="0.2">
      <c r="A30" s="63">
        <v>25</v>
      </c>
      <c r="B30" s="102" t="s">
        <v>257</v>
      </c>
      <c r="C30" s="101">
        <v>455194701.32999998</v>
      </c>
      <c r="D30" s="90">
        <f t="shared" si="0"/>
        <v>11183881.1745</v>
      </c>
      <c r="E30" s="92">
        <f t="shared" si="1"/>
        <v>2.4569444990951428E-2</v>
      </c>
      <c r="F30" s="90">
        <v>9822038.1400000006</v>
      </c>
      <c r="G30" s="87">
        <v>0</v>
      </c>
      <c r="H30" s="87">
        <v>2.4500000000000001E-2</v>
      </c>
      <c r="I30" s="90">
        <v>1361843.01</v>
      </c>
    </row>
    <row r="31" spans="1:9" ht="12" customHeight="1" x14ac:dyDescent="0.2">
      <c r="A31" s="63">
        <v>26</v>
      </c>
      <c r="B31" s="100" t="s">
        <v>258</v>
      </c>
      <c r="C31" s="101">
        <v>92282730.769999996</v>
      </c>
      <c r="D31" s="90">
        <f t="shared" si="0"/>
        <v>6873337.5499999998</v>
      </c>
      <c r="E31" s="92">
        <f t="shared" si="1"/>
        <v>7.4481297775319394E-2</v>
      </c>
      <c r="F31" s="87">
        <v>0</v>
      </c>
      <c r="G31" s="87">
        <v>0</v>
      </c>
      <c r="H31" s="90">
        <v>6258982.2999999998</v>
      </c>
      <c r="I31" s="90">
        <v>614355.25</v>
      </c>
    </row>
    <row r="32" spans="1:9" ht="12" customHeight="1" x14ac:dyDescent="0.2">
      <c r="A32" s="63">
        <v>27</v>
      </c>
      <c r="B32" s="100" t="s">
        <v>259</v>
      </c>
      <c r="C32" s="101">
        <v>203815025.63</v>
      </c>
      <c r="D32" s="90">
        <f t="shared" si="0"/>
        <v>6012931.3499999996</v>
      </c>
      <c r="E32" s="92">
        <f t="shared" si="1"/>
        <v>2.9501904147713351E-2</v>
      </c>
      <c r="F32" s="87">
        <v>0</v>
      </c>
      <c r="G32" s="87">
        <v>0</v>
      </c>
      <c r="H32" s="87">
        <v>0</v>
      </c>
      <c r="I32" s="90">
        <v>6012931.3499999996</v>
      </c>
    </row>
    <row r="33" spans="1:9" ht="12" customHeight="1" x14ac:dyDescent="0.2">
      <c r="A33" s="63">
        <v>28</v>
      </c>
      <c r="B33" s="100" t="s">
        <v>260</v>
      </c>
      <c r="C33" s="101">
        <v>361921684.60999995</v>
      </c>
      <c r="D33" s="90">
        <f t="shared" si="0"/>
        <v>5254884.01</v>
      </c>
      <c r="E33" s="92">
        <f t="shared" si="1"/>
        <v>1.4519395309685754E-2</v>
      </c>
      <c r="F33" s="90">
        <v>1048239</v>
      </c>
      <c r="G33" s="90">
        <v>3297736.21</v>
      </c>
      <c r="H33" s="87">
        <v>0</v>
      </c>
      <c r="I33" s="90">
        <v>908908.8</v>
      </c>
    </row>
    <row r="34" spans="1:9" ht="12" customHeight="1" x14ac:dyDescent="0.2">
      <c r="A34" s="63">
        <v>29</v>
      </c>
      <c r="B34" s="100" t="s">
        <v>262</v>
      </c>
      <c r="C34" s="101">
        <v>74904579.379999995</v>
      </c>
      <c r="D34" s="90">
        <f t="shared" si="0"/>
        <v>2734165.32</v>
      </c>
      <c r="E34" s="92">
        <f t="shared" si="1"/>
        <v>3.6501978151819645E-2</v>
      </c>
      <c r="F34" s="87">
        <v>0</v>
      </c>
      <c r="G34" s="87">
        <v>0</v>
      </c>
      <c r="H34" s="90">
        <v>2734165.32</v>
      </c>
      <c r="I34" s="87">
        <v>0</v>
      </c>
    </row>
    <row r="35" spans="1:9" ht="12" customHeight="1" x14ac:dyDescent="0.2">
      <c r="A35" s="63">
        <v>30</v>
      </c>
      <c r="B35" s="67" t="s">
        <v>261</v>
      </c>
      <c r="C35" s="99">
        <v>135141051.72</v>
      </c>
      <c r="D35" s="90">
        <f t="shared" si="0"/>
        <v>2601030.91</v>
      </c>
      <c r="E35" s="92">
        <f t="shared" si="1"/>
        <v>1.9246786057201183E-2</v>
      </c>
      <c r="F35" s="79">
        <v>0</v>
      </c>
      <c r="G35" s="79">
        <v>0</v>
      </c>
      <c r="H35" s="79">
        <v>0</v>
      </c>
      <c r="I35" s="76">
        <v>2601030.91</v>
      </c>
    </row>
    <row r="36" spans="1:9" ht="12" customHeight="1" x14ac:dyDescent="0.2">
      <c r="A36" s="63">
        <v>31</v>
      </c>
      <c r="B36" s="100" t="s">
        <v>263</v>
      </c>
      <c r="C36" s="101">
        <v>6973222.6099999994</v>
      </c>
      <c r="D36" s="90">
        <f t="shared" si="0"/>
        <v>2527801.77</v>
      </c>
      <c r="E36" s="92">
        <f t="shared" si="1"/>
        <v>0.36250122954270642</v>
      </c>
      <c r="F36" s="87">
        <v>0</v>
      </c>
      <c r="G36" s="87">
        <v>0</v>
      </c>
      <c r="H36" s="87">
        <v>0</v>
      </c>
      <c r="I36" s="90">
        <v>2527801.77</v>
      </c>
    </row>
    <row r="37" spans="1:9" ht="12" customHeight="1" x14ac:dyDescent="0.2">
      <c r="A37" s="63">
        <v>32</v>
      </c>
      <c r="B37" s="67" t="s">
        <v>264</v>
      </c>
      <c r="C37" s="99">
        <v>55363121.029999994</v>
      </c>
      <c r="D37" s="90">
        <f t="shared" si="0"/>
        <v>2217164.73</v>
      </c>
      <c r="E37" s="92">
        <f t="shared" si="1"/>
        <v>4.004768316436802E-2</v>
      </c>
      <c r="F37" s="79">
        <v>0</v>
      </c>
      <c r="G37" s="79">
        <v>0</v>
      </c>
      <c r="H37" s="76">
        <v>2217164.73</v>
      </c>
      <c r="I37" s="79">
        <v>0</v>
      </c>
    </row>
    <row r="38" spans="1:9" ht="12" customHeight="1" x14ac:dyDescent="0.2">
      <c r="A38" s="63">
        <v>33</v>
      </c>
      <c r="B38" s="100" t="s">
        <v>265</v>
      </c>
      <c r="C38" s="101">
        <v>3300000</v>
      </c>
      <c r="D38" s="90">
        <f t="shared" si="0"/>
        <v>1300000</v>
      </c>
      <c r="E38" s="92">
        <f t="shared" si="1"/>
        <v>0.39393939393939392</v>
      </c>
      <c r="F38" s="90">
        <v>1300000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266</v>
      </c>
      <c r="C39" s="99">
        <v>170668061.40000001</v>
      </c>
      <c r="D39" s="90">
        <f t="shared" si="0"/>
        <v>14809.27</v>
      </c>
      <c r="E39" s="92">
        <f t="shared" si="1"/>
        <v>8.6772357279497398E-5</v>
      </c>
      <c r="F39" s="79">
        <v>0</v>
      </c>
      <c r="G39" s="79">
        <v>0</v>
      </c>
      <c r="H39" s="76">
        <v>14809.27</v>
      </c>
      <c r="I39" s="79">
        <v>0</v>
      </c>
    </row>
    <row r="40" spans="1:9" x14ac:dyDescent="0.2">
      <c r="A40" s="63">
        <v>35</v>
      </c>
      <c r="B40" s="100" t="s">
        <v>267</v>
      </c>
      <c r="C40" s="90">
        <v>397911238.75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268</v>
      </c>
      <c r="C41" s="90">
        <v>156487250.18000001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269</v>
      </c>
      <c r="C42" s="90">
        <v>16545832.419999998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270</v>
      </c>
      <c r="C43" s="90">
        <v>337874.4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67" t="s">
        <v>271</v>
      </c>
      <c r="C44" s="76">
        <v>499251381.02999997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67" t="s">
        <v>272</v>
      </c>
      <c r="C45" s="76">
        <v>37668912.510000005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273</v>
      </c>
      <c r="C46" s="90">
        <v>4908.26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274</v>
      </c>
      <c r="C47" s="90">
        <v>178996000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24013749.050000001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56102086150.539993</v>
      </c>
      <c r="D49" s="91">
        <f t="shared" ref="D49" si="2">F49+G49+H49+I49</f>
        <v>5153923282.2600002</v>
      </c>
      <c r="E49" s="93">
        <f t="shared" si="1"/>
        <v>9.1866874048682642E-2</v>
      </c>
      <c r="F49" s="82">
        <v>2107390525.8699999</v>
      </c>
      <c r="G49" s="82">
        <v>1195774817.3299999</v>
      </c>
      <c r="H49" s="82">
        <v>1001623803.6299999</v>
      </c>
      <c r="I49" s="82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3" t="s">
        <v>281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7636294213.6899996</v>
      </c>
      <c r="D6" s="90">
        <f t="shared" ref="D6:D48" si="0">F6+G6+H6+I6</f>
        <v>1228774854.54</v>
      </c>
      <c r="E6" s="92">
        <f>D6/C6</f>
        <v>0.16091245572192708</v>
      </c>
      <c r="F6" s="90">
        <v>484547652.88999999</v>
      </c>
      <c r="G6" s="90">
        <v>539466616.37</v>
      </c>
      <c r="H6" s="90">
        <v>131967527.36</v>
      </c>
      <c r="I6" s="90">
        <v>72793057.920000002</v>
      </c>
    </row>
    <row r="7" spans="1:9" ht="12" customHeight="1" x14ac:dyDescent="0.2">
      <c r="A7" s="63">
        <v>2</v>
      </c>
      <c r="B7" s="100" t="s">
        <v>234</v>
      </c>
      <c r="C7" s="101">
        <v>10072951434.379999</v>
      </c>
      <c r="D7" s="90">
        <f t="shared" si="0"/>
        <v>1011386030.4499998</v>
      </c>
      <c r="E7" s="92">
        <f t="shared" ref="E7:E49" si="1">D7/C7</f>
        <v>0.10040612595411086</v>
      </c>
      <c r="F7" s="90">
        <v>337336189.58999997</v>
      </c>
      <c r="G7" s="90">
        <v>229572664.59999999</v>
      </c>
      <c r="H7" s="90">
        <v>30892408.309999999</v>
      </c>
      <c r="I7" s="90">
        <v>413584767.94999999</v>
      </c>
    </row>
    <row r="8" spans="1:9" ht="12" customHeight="1" x14ac:dyDescent="0.2">
      <c r="A8" s="63">
        <v>3</v>
      </c>
      <c r="B8" s="100" t="s">
        <v>235</v>
      </c>
      <c r="C8" s="101">
        <v>5868768725.5100002</v>
      </c>
      <c r="D8" s="90">
        <f t="shared" si="0"/>
        <v>574825808.54999995</v>
      </c>
      <c r="E8" s="92">
        <f t="shared" si="1"/>
        <v>9.7946577116147501E-2</v>
      </c>
      <c r="F8" s="90">
        <v>333192037.86000001</v>
      </c>
      <c r="G8" s="90">
        <v>89315760.209999993</v>
      </c>
      <c r="H8" s="90">
        <v>138707694.81</v>
      </c>
      <c r="I8" s="90">
        <v>13610315.669999998</v>
      </c>
    </row>
    <row r="9" spans="1:9" ht="12" customHeight="1" x14ac:dyDescent="0.2">
      <c r="A9" s="63">
        <v>4</v>
      </c>
      <c r="B9" s="67" t="s">
        <v>236</v>
      </c>
      <c r="C9" s="95">
        <v>3401670136.8600001</v>
      </c>
      <c r="D9" s="90">
        <f t="shared" si="0"/>
        <v>529534059.81999999</v>
      </c>
      <c r="E9" s="92">
        <f t="shared" si="1"/>
        <v>0.15566884457197844</v>
      </c>
      <c r="F9" s="81">
        <v>75987175.260000005</v>
      </c>
      <c r="G9" s="81">
        <v>3625805.31</v>
      </c>
      <c r="H9" s="81">
        <v>449921079.25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1849024872.2199998</v>
      </c>
      <c r="D10" s="90">
        <f t="shared" si="0"/>
        <v>390514125.38</v>
      </c>
      <c r="E10" s="92">
        <f t="shared" si="1"/>
        <v>0.21120003913800031</v>
      </c>
      <c r="F10" s="90">
        <v>231006159.77000001</v>
      </c>
      <c r="G10" s="90">
        <v>76781596.909999996</v>
      </c>
      <c r="H10" s="90">
        <v>38883581.390000001</v>
      </c>
      <c r="I10" s="90">
        <v>43842787.310000002</v>
      </c>
    </row>
    <row r="11" spans="1:9" ht="12" customHeight="1" x14ac:dyDescent="0.2">
      <c r="A11" s="63">
        <v>6</v>
      </c>
      <c r="B11" s="100" t="s">
        <v>238</v>
      </c>
      <c r="C11" s="101">
        <v>945894304.1099999</v>
      </c>
      <c r="D11" s="90">
        <f t="shared" si="0"/>
        <v>208263229.83999997</v>
      </c>
      <c r="E11" s="92">
        <f t="shared" si="1"/>
        <v>0.22017600585506925</v>
      </c>
      <c r="F11" s="90">
        <v>112885406.81</v>
      </c>
      <c r="G11" s="90">
        <v>29658290.510000002</v>
      </c>
      <c r="H11" s="90">
        <v>20966438.219999999</v>
      </c>
      <c r="I11" s="90">
        <v>44753094.299999997</v>
      </c>
    </row>
    <row r="12" spans="1:9" ht="12" customHeight="1" x14ac:dyDescent="0.2">
      <c r="A12" s="63">
        <v>7</v>
      </c>
      <c r="B12" s="102" t="s">
        <v>239</v>
      </c>
      <c r="C12" s="101">
        <v>2369796090.4899998</v>
      </c>
      <c r="D12" s="90">
        <f t="shared" si="0"/>
        <v>149560025.32000002</v>
      </c>
      <c r="E12" s="92">
        <f t="shared" si="1"/>
        <v>6.311092583880315E-2</v>
      </c>
      <c r="F12" s="90">
        <v>71079884.920000002</v>
      </c>
      <c r="G12" s="90">
        <v>29778091.600000001</v>
      </c>
      <c r="H12" s="90">
        <v>6363756.3399999999</v>
      </c>
      <c r="I12" s="90">
        <v>42338292.460000001</v>
      </c>
    </row>
    <row r="13" spans="1:9" ht="12" customHeight="1" x14ac:dyDescent="0.2">
      <c r="A13" s="63">
        <v>8</v>
      </c>
      <c r="B13" s="100" t="s">
        <v>242</v>
      </c>
      <c r="C13" s="101">
        <v>3749647387.6700001</v>
      </c>
      <c r="D13" s="90">
        <f t="shared" si="0"/>
        <v>126950136.94999999</v>
      </c>
      <c r="E13" s="92">
        <f t="shared" si="1"/>
        <v>3.3856553383513149E-2</v>
      </c>
      <c r="F13" s="90">
        <v>53308637.450000003</v>
      </c>
      <c r="G13" s="90">
        <v>7864335.1500000004</v>
      </c>
      <c r="H13" s="90">
        <v>59323578.969999999</v>
      </c>
      <c r="I13" s="90">
        <v>6453585.3799999999</v>
      </c>
    </row>
    <row r="14" spans="1:9" ht="12" customHeight="1" x14ac:dyDescent="0.2">
      <c r="A14" s="63">
        <v>9</v>
      </c>
      <c r="B14" s="100" t="s">
        <v>240</v>
      </c>
      <c r="C14" s="101">
        <v>712444857.88</v>
      </c>
      <c r="D14" s="90">
        <f t="shared" si="0"/>
        <v>112076885.03999999</v>
      </c>
      <c r="E14" s="92">
        <f t="shared" si="1"/>
        <v>0.15731306612767715</v>
      </c>
      <c r="F14" s="90">
        <v>86630114.909999996</v>
      </c>
      <c r="G14" s="90">
        <v>6415824.7999999998</v>
      </c>
      <c r="H14" s="90">
        <v>5713198.1699999999</v>
      </c>
      <c r="I14" s="90">
        <v>13317747.16</v>
      </c>
    </row>
    <row r="15" spans="1:9" ht="12" customHeight="1" x14ac:dyDescent="0.2">
      <c r="A15" s="63">
        <v>10</v>
      </c>
      <c r="B15" s="67" t="s">
        <v>245</v>
      </c>
      <c r="C15" s="99">
        <v>304655772.69999999</v>
      </c>
      <c r="D15" s="90">
        <f t="shared" si="0"/>
        <v>84539357.00999999</v>
      </c>
      <c r="E15" s="92">
        <f t="shared" si="1"/>
        <v>0.27749140041159637</v>
      </c>
      <c r="F15" s="76">
        <v>22095996.91</v>
      </c>
      <c r="G15" s="76">
        <v>10271499.25</v>
      </c>
      <c r="H15" s="76">
        <v>16714185.539999999</v>
      </c>
      <c r="I15" s="76">
        <v>35457675.309999995</v>
      </c>
    </row>
    <row r="16" spans="1:9" ht="12" customHeight="1" x14ac:dyDescent="0.2">
      <c r="A16" s="63">
        <v>11</v>
      </c>
      <c r="B16" s="100" t="s">
        <v>241</v>
      </c>
      <c r="C16" s="101">
        <v>4066436382.1900001</v>
      </c>
      <c r="D16" s="90">
        <f t="shared" si="0"/>
        <v>84270559.760000005</v>
      </c>
      <c r="E16" s="92">
        <f t="shared" si="1"/>
        <v>2.0723442306655654E-2</v>
      </c>
      <c r="F16" s="90">
        <v>66086835.600000001</v>
      </c>
      <c r="G16" s="90">
        <v>14155839.040000001</v>
      </c>
      <c r="H16" s="90">
        <v>561636.94999999995</v>
      </c>
      <c r="I16" s="90">
        <v>3466248.17</v>
      </c>
    </row>
    <row r="17" spans="1:9" ht="12" customHeight="1" x14ac:dyDescent="0.2">
      <c r="A17" s="63">
        <v>12</v>
      </c>
      <c r="B17" s="67" t="s">
        <v>243</v>
      </c>
      <c r="C17" s="99">
        <v>86458078.459999993</v>
      </c>
      <c r="D17" s="90">
        <f t="shared" si="0"/>
        <v>73052739.849999994</v>
      </c>
      <c r="E17" s="92">
        <f t="shared" si="1"/>
        <v>0.84494984333705725</v>
      </c>
      <c r="F17" s="76">
        <v>65264084</v>
      </c>
      <c r="G17" s="79">
        <v>0</v>
      </c>
      <c r="H17" s="79">
        <v>0</v>
      </c>
      <c r="I17" s="76">
        <v>7788655.8499999996</v>
      </c>
    </row>
    <row r="18" spans="1:9" ht="12" customHeight="1" x14ac:dyDescent="0.2">
      <c r="A18" s="63">
        <v>13</v>
      </c>
      <c r="B18" s="100" t="s">
        <v>246</v>
      </c>
      <c r="C18" s="101">
        <v>318726649.49000001</v>
      </c>
      <c r="D18" s="90">
        <f t="shared" si="0"/>
        <v>61420376.95000001</v>
      </c>
      <c r="E18" s="92">
        <f t="shared" si="1"/>
        <v>0.19270549559718275</v>
      </c>
      <c r="F18" s="90">
        <v>35831772.280000001</v>
      </c>
      <c r="G18" s="90">
        <v>12186211.870000001</v>
      </c>
      <c r="H18" s="90">
        <v>12853637.529999999</v>
      </c>
      <c r="I18" s="90">
        <v>548755.27</v>
      </c>
    </row>
    <row r="19" spans="1:9" ht="12" customHeight="1" x14ac:dyDescent="0.2">
      <c r="A19" s="63">
        <v>14</v>
      </c>
      <c r="B19" s="67" t="s">
        <v>247</v>
      </c>
      <c r="C19" s="99">
        <v>1203083495.23</v>
      </c>
      <c r="D19" s="90">
        <f t="shared" si="0"/>
        <v>61415006.090000004</v>
      </c>
      <c r="E19" s="92">
        <f t="shared" si="1"/>
        <v>5.1047999854955173E-2</v>
      </c>
      <c r="F19" s="76">
        <v>30117463.800000001</v>
      </c>
      <c r="G19" s="76">
        <v>2449555.14</v>
      </c>
      <c r="H19" s="76">
        <v>10838038.74</v>
      </c>
      <c r="I19" s="76">
        <v>18009948.41</v>
      </c>
    </row>
    <row r="20" spans="1:9" ht="12" customHeight="1" x14ac:dyDescent="0.2">
      <c r="A20" s="63">
        <v>15</v>
      </c>
      <c r="B20" s="67" t="s">
        <v>244</v>
      </c>
      <c r="C20" s="95">
        <v>475746555.02000004</v>
      </c>
      <c r="D20" s="90">
        <f t="shared" si="0"/>
        <v>58318039.239999995</v>
      </c>
      <c r="E20" s="92">
        <f t="shared" si="1"/>
        <v>0.12258215771535823</v>
      </c>
      <c r="F20" s="81">
        <v>21903282.579999998</v>
      </c>
      <c r="G20" s="81">
        <v>24088958.210000001</v>
      </c>
      <c r="H20" s="81">
        <v>227837.82</v>
      </c>
      <c r="I20" s="76">
        <v>12097960.629999999</v>
      </c>
    </row>
    <row r="21" spans="1:9" ht="12" customHeight="1" x14ac:dyDescent="0.2">
      <c r="A21" s="63">
        <v>16</v>
      </c>
      <c r="B21" s="100" t="s">
        <v>248</v>
      </c>
      <c r="C21" s="101">
        <v>207949060.74000001</v>
      </c>
      <c r="D21" s="90">
        <f t="shared" si="0"/>
        <v>48062121.460000001</v>
      </c>
      <c r="E21" s="92">
        <f t="shared" si="1"/>
        <v>0.23112449408988853</v>
      </c>
      <c r="F21" s="90">
        <v>13167342.940000001</v>
      </c>
      <c r="G21" s="90">
        <v>231133.33</v>
      </c>
      <c r="H21" s="90">
        <v>32380487.640000001</v>
      </c>
      <c r="I21" s="90">
        <v>2283157.5500000003</v>
      </c>
    </row>
    <row r="22" spans="1:9" ht="12" customHeight="1" x14ac:dyDescent="0.2">
      <c r="A22" s="63">
        <v>17</v>
      </c>
      <c r="B22" s="67" t="s">
        <v>251</v>
      </c>
      <c r="C22" s="99">
        <v>5557438628.8999996</v>
      </c>
      <c r="D22" s="90">
        <f t="shared" si="0"/>
        <v>44154605.200000003</v>
      </c>
      <c r="E22" s="92">
        <f t="shared" si="1"/>
        <v>7.9451359067440851E-3</v>
      </c>
      <c r="F22" s="76">
        <v>199187.13</v>
      </c>
      <c r="G22" s="76">
        <v>921866.72</v>
      </c>
      <c r="H22" s="76">
        <v>17652053.400000002</v>
      </c>
      <c r="I22" s="76">
        <v>25381497.949999999</v>
      </c>
    </row>
    <row r="23" spans="1:9" ht="12" customHeight="1" x14ac:dyDescent="0.2">
      <c r="A23" s="63">
        <v>18</v>
      </c>
      <c r="B23" s="100" t="s">
        <v>250</v>
      </c>
      <c r="C23" s="101">
        <v>334960754.99000007</v>
      </c>
      <c r="D23" s="90">
        <f t="shared" si="0"/>
        <v>38753976.799999997</v>
      </c>
      <c r="E23" s="92">
        <f t="shared" si="1"/>
        <v>0.11569706666429314</v>
      </c>
      <c r="F23" s="90">
        <v>8455354.7799999993</v>
      </c>
      <c r="G23" s="87">
        <v>0</v>
      </c>
      <c r="H23" s="90">
        <v>3254521.31</v>
      </c>
      <c r="I23" s="90">
        <v>27044100.710000001</v>
      </c>
    </row>
    <row r="24" spans="1:9" ht="12" customHeight="1" x14ac:dyDescent="0.2">
      <c r="A24" s="63">
        <v>19</v>
      </c>
      <c r="B24" s="100" t="s">
        <v>253</v>
      </c>
      <c r="C24" s="101">
        <v>640717425.38999999</v>
      </c>
      <c r="D24" s="90">
        <f t="shared" si="0"/>
        <v>32253415.729999997</v>
      </c>
      <c r="E24" s="92">
        <f t="shared" si="1"/>
        <v>5.0339532611224959E-2</v>
      </c>
      <c r="F24" s="90">
        <v>11321109.449999999</v>
      </c>
      <c r="G24" s="87">
        <v>0</v>
      </c>
      <c r="H24" s="90">
        <v>9046867.1999999993</v>
      </c>
      <c r="I24" s="90">
        <v>11885439.08</v>
      </c>
    </row>
    <row r="25" spans="1:9" ht="12" customHeight="1" x14ac:dyDescent="0.2">
      <c r="A25" s="63">
        <v>20</v>
      </c>
      <c r="B25" s="100" t="s">
        <v>249</v>
      </c>
      <c r="C25" s="101">
        <v>127528209.31</v>
      </c>
      <c r="D25" s="90">
        <f t="shared" si="0"/>
        <v>21228100.25</v>
      </c>
      <c r="E25" s="92">
        <f t="shared" si="1"/>
        <v>0.16645807515730104</v>
      </c>
      <c r="F25" s="90">
        <v>332553.53000000003</v>
      </c>
      <c r="G25" s="90">
        <v>610484.68000000005</v>
      </c>
      <c r="H25" s="90">
        <v>20161968.369999997</v>
      </c>
      <c r="I25" s="90">
        <v>123093.67000000001</v>
      </c>
    </row>
    <row r="26" spans="1:9" ht="12" customHeight="1" x14ac:dyDescent="0.2">
      <c r="A26" s="63">
        <v>21</v>
      </c>
      <c r="B26" s="67" t="s">
        <v>255</v>
      </c>
      <c r="C26" s="99">
        <v>3010456077.1700001</v>
      </c>
      <c r="D26" s="90">
        <f t="shared" si="0"/>
        <v>20088930.57</v>
      </c>
      <c r="E26" s="92">
        <f t="shared" si="1"/>
        <v>6.6730522070545329E-3</v>
      </c>
      <c r="F26" s="76">
        <v>14252126.34</v>
      </c>
      <c r="G26" s="76">
        <v>3368348.28</v>
      </c>
      <c r="H26" s="76">
        <v>2156764.7400000002</v>
      </c>
      <c r="I26" s="76">
        <v>311691.20999999996</v>
      </c>
    </row>
    <row r="27" spans="1:9" ht="12" customHeight="1" x14ac:dyDescent="0.2">
      <c r="A27" s="63">
        <v>22</v>
      </c>
      <c r="B27" s="100" t="s">
        <v>252</v>
      </c>
      <c r="C27" s="101">
        <v>203871659.64000002</v>
      </c>
      <c r="D27" s="90">
        <f t="shared" si="0"/>
        <v>19508611.059999999</v>
      </c>
      <c r="E27" s="92">
        <f t="shared" si="1"/>
        <v>9.5690647216237074E-2</v>
      </c>
      <c r="F27" s="90">
        <v>124020.02</v>
      </c>
      <c r="G27" s="90">
        <v>3138394.78</v>
      </c>
      <c r="H27" s="90">
        <v>1968311.26</v>
      </c>
      <c r="I27" s="90">
        <v>14277885</v>
      </c>
    </row>
    <row r="28" spans="1:9" ht="12" customHeight="1" x14ac:dyDescent="0.2">
      <c r="A28" s="63">
        <v>23</v>
      </c>
      <c r="B28" s="100" t="s">
        <v>254</v>
      </c>
      <c r="C28" s="101">
        <v>91204531.180000007</v>
      </c>
      <c r="D28" s="90">
        <f t="shared" si="0"/>
        <v>16416128.52</v>
      </c>
      <c r="E28" s="92">
        <f t="shared" si="1"/>
        <v>0.17999246646640127</v>
      </c>
      <c r="F28" s="90">
        <v>2100120.39</v>
      </c>
      <c r="G28" s="87">
        <v>0</v>
      </c>
      <c r="H28" s="87">
        <v>0</v>
      </c>
      <c r="I28" s="90">
        <v>14316008.129999999</v>
      </c>
    </row>
    <row r="29" spans="1:9" ht="12" customHeight="1" x14ac:dyDescent="0.2">
      <c r="A29" s="63">
        <v>24</v>
      </c>
      <c r="B29" s="67" t="s">
        <v>257</v>
      </c>
      <c r="C29" s="99">
        <v>455075089.13</v>
      </c>
      <c r="D29" s="90">
        <f t="shared" si="0"/>
        <v>11243042.310000001</v>
      </c>
      <c r="E29" s="92">
        <f t="shared" si="1"/>
        <v>2.4705905857194115E-2</v>
      </c>
      <c r="F29" s="76">
        <v>9886696.9199999999</v>
      </c>
      <c r="G29" s="79">
        <v>0</v>
      </c>
      <c r="H29" s="79">
        <v>0</v>
      </c>
      <c r="I29" s="76">
        <v>1356345.3900000001</v>
      </c>
    </row>
    <row r="30" spans="1:9" ht="12" customHeight="1" x14ac:dyDescent="0.2">
      <c r="A30" s="63">
        <v>25</v>
      </c>
      <c r="B30" s="100" t="s">
        <v>256</v>
      </c>
      <c r="C30" s="101">
        <v>480678933.99000001</v>
      </c>
      <c r="D30" s="90">
        <f t="shared" si="0"/>
        <v>9616797.879999999</v>
      </c>
      <c r="E30" s="92">
        <f t="shared" si="1"/>
        <v>2.0006697194264948E-2</v>
      </c>
      <c r="F30" s="90">
        <v>5545206.0099999998</v>
      </c>
      <c r="G30" s="90">
        <v>80866.81</v>
      </c>
      <c r="H30" s="90">
        <v>2516766.7599999998</v>
      </c>
      <c r="I30" s="90">
        <v>1473958.3</v>
      </c>
    </row>
    <row r="31" spans="1:9" ht="12" customHeight="1" x14ac:dyDescent="0.2">
      <c r="A31" s="63">
        <v>26</v>
      </c>
      <c r="B31" s="100" t="s">
        <v>259</v>
      </c>
      <c r="C31" s="101">
        <v>203663929</v>
      </c>
      <c r="D31" s="90">
        <f t="shared" si="0"/>
        <v>6325596.1799999997</v>
      </c>
      <c r="E31" s="92">
        <f t="shared" si="1"/>
        <v>3.1058991207029103E-2</v>
      </c>
      <c r="F31" s="87">
        <v>0</v>
      </c>
      <c r="G31" s="87">
        <v>0</v>
      </c>
      <c r="H31" s="87">
        <v>0</v>
      </c>
      <c r="I31" s="90">
        <v>6325596.1799999997</v>
      </c>
    </row>
    <row r="32" spans="1:9" ht="12" customHeight="1" x14ac:dyDescent="0.2">
      <c r="A32" s="63">
        <v>27</v>
      </c>
      <c r="B32" s="100" t="s">
        <v>260</v>
      </c>
      <c r="C32" s="101">
        <v>365907487.99000007</v>
      </c>
      <c r="D32" s="90">
        <f t="shared" si="0"/>
        <v>3866748.39</v>
      </c>
      <c r="E32" s="92">
        <f t="shared" si="1"/>
        <v>1.0567557420704315E-2</v>
      </c>
      <c r="F32" s="90">
        <v>1048239</v>
      </c>
      <c r="G32" s="90">
        <v>2000000</v>
      </c>
      <c r="H32" s="87">
        <v>0</v>
      </c>
      <c r="I32" s="90">
        <v>818509.39</v>
      </c>
    </row>
    <row r="33" spans="1:9" ht="12" customHeight="1" x14ac:dyDescent="0.2">
      <c r="A33" s="63">
        <v>28</v>
      </c>
      <c r="B33" s="100" t="s">
        <v>262</v>
      </c>
      <c r="C33" s="101">
        <v>75023803.910000011</v>
      </c>
      <c r="D33" s="90">
        <f t="shared" si="0"/>
        <v>2724499.95</v>
      </c>
      <c r="E33" s="92">
        <f t="shared" si="1"/>
        <v>3.6315140102311558E-2</v>
      </c>
      <c r="F33" s="87">
        <v>0</v>
      </c>
      <c r="G33" s="87">
        <v>0</v>
      </c>
      <c r="H33" s="90">
        <v>2724499.95</v>
      </c>
      <c r="I33" s="87">
        <v>0</v>
      </c>
    </row>
    <row r="34" spans="1:9" ht="12" customHeight="1" x14ac:dyDescent="0.2">
      <c r="A34" s="63">
        <v>29</v>
      </c>
      <c r="B34" s="100" t="s">
        <v>264</v>
      </c>
      <c r="C34" s="101">
        <v>61371204.050000004</v>
      </c>
      <c r="D34" s="90">
        <f t="shared" si="0"/>
        <v>2675643.2599999998</v>
      </c>
      <c r="E34" s="92">
        <f t="shared" si="1"/>
        <v>4.3597698650658941E-2</v>
      </c>
      <c r="F34" s="87">
        <v>0</v>
      </c>
      <c r="G34" s="87">
        <v>0</v>
      </c>
      <c r="H34" s="90">
        <v>2675643.2599999998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6866409.6599999992</v>
      </c>
      <c r="D35" s="90">
        <f t="shared" si="0"/>
        <v>2527801.77</v>
      </c>
      <c r="E35" s="92">
        <f t="shared" si="1"/>
        <v>0.36814025016969354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92339133.400000006</v>
      </c>
      <c r="D36" s="90">
        <f t="shared" si="0"/>
        <v>617756.97</v>
      </c>
      <c r="E36" s="92">
        <f t="shared" si="1"/>
        <v>6.6900884517073012E-3</v>
      </c>
      <c r="F36" s="87">
        <v>0</v>
      </c>
      <c r="G36" s="87">
        <v>0</v>
      </c>
      <c r="H36" s="87">
        <v>0</v>
      </c>
      <c r="I36" s="90">
        <v>617756.97</v>
      </c>
    </row>
    <row r="37" spans="1:9" ht="12" customHeight="1" x14ac:dyDescent="0.2">
      <c r="A37" s="63">
        <v>32</v>
      </c>
      <c r="B37" s="100" t="s">
        <v>266</v>
      </c>
      <c r="C37" s="101">
        <v>196361111</v>
      </c>
      <c r="D37" s="90">
        <f t="shared" si="0"/>
        <v>15850.82</v>
      </c>
      <c r="E37" s="92">
        <f t="shared" si="1"/>
        <v>8.0722806666132577E-5</v>
      </c>
      <c r="F37" s="87">
        <v>0</v>
      </c>
      <c r="G37" s="87">
        <v>0</v>
      </c>
      <c r="H37" s="90">
        <v>15850.82</v>
      </c>
      <c r="I37" s="87">
        <v>0</v>
      </c>
    </row>
    <row r="38" spans="1:9" ht="12" customHeight="1" x14ac:dyDescent="0.2">
      <c r="A38" s="63">
        <v>33</v>
      </c>
      <c r="B38" s="67" t="s">
        <v>267</v>
      </c>
      <c r="C38" s="99">
        <v>385807757.21000004</v>
      </c>
      <c r="D38" s="87">
        <f t="shared" si="0"/>
        <v>0</v>
      </c>
      <c r="E38" s="92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268</v>
      </c>
      <c r="C39" s="101">
        <v>158961730.89000002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269</v>
      </c>
      <c r="C40" s="90">
        <v>16815808.66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270</v>
      </c>
      <c r="C41" s="76">
        <v>362467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271</v>
      </c>
      <c r="C42" s="76">
        <v>502321900.74000001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272</v>
      </c>
      <c r="C43" s="90">
        <v>37103552.039999999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108202745.33000001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2000000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26385636.130000003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56589974911.610001</v>
      </c>
      <c r="D49" s="91">
        <f t="shared" ref="D49" si="2">F49+G49+H49+I49</f>
        <v>5034980861.9099998</v>
      </c>
      <c r="E49" s="93">
        <f t="shared" si="1"/>
        <v>8.8973018096832959E-2</v>
      </c>
      <c r="F49" s="82">
        <v>2093704651.1399999</v>
      </c>
      <c r="G49" s="82">
        <v>1085982143.5699997</v>
      </c>
      <c r="H49" s="82">
        <v>1018488334.1099999</v>
      </c>
      <c r="I49" s="82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6" t="s">
        <v>284</v>
      </c>
      <c r="B1" s="137"/>
      <c r="C1" s="137"/>
      <c r="D1" s="137"/>
      <c r="E1" s="137"/>
      <c r="F1" s="137"/>
      <c r="G1" s="137"/>
      <c r="H1" s="137"/>
      <c r="I1" s="137"/>
    </row>
    <row r="2" spans="1:9" ht="52.25" customHeight="1" x14ac:dyDescent="0.2">
      <c r="A2" s="137"/>
      <c r="B2" s="137"/>
      <c r="C2" s="137"/>
      <c r="D2" s="137"/>
      <c r="E2" s="137"/>
      <c r="F2" s="137"/>
      <c r="G2" s="137"/>
      <c r="H2" s="137"/>
      <c r="I2" s="137"/>
    </row>
    <row r="3" spans="1:9" ht="12" customHeight="1" x14ac:dyDescent="0.2">
      <c r="A3" s="137"/>
      <c r="B3" s="137"/>
      <c r="C3" s="137"/>
      <c r="D3" s="137"/>
      <c r="E3" s="137"/>
      <c r="F3" s="137"/>
      <c r="G3" s="137"/>
      <c r="H3" s="137"/>
      <c r="I3" s="137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7744163629.4200001</v>
      </c>
      <c r="D6" s="90">
        <v>1226562399.76</v>
      </c>
      <c r="E6" s="92">
        <f>D6/C6</f>
        <v>0.15838539298166451</v>
      </c>
      <c r="F6" s="90">
        <v>484703016.23000002</v>
      </c>
      <c r="G6" s="90">
        <v>536544312.32999998</v>
      </c>
      <c r="H6" s="90">
        <v>132904989.92</v>
      </c>
      <c r="I6" s="90">
        <v>72410081.280000001</v>
      </c>
    </row>
    <row r="7" spans="1:9" ht="12" customHeight="1" x14ac:dyDescent="0.2">
      <c r="A7" s="63">
        <v>2</v>
      </c>
      <c r="B7" s="100" t="s">
        <v>9</v>
      </c>
      <c r="C7" s="101">
        <v>10029701136.49</v>
      </c>
      <c r="D7" s="90">
        <v>986656138.94000006</v>
      </c>
      <c r="E7" s="92">
        <f t="shared" ref="E7:E49" si="0">D7/C7</f>
        <v>9.8373433616117778E-2</v>
      </c>
      <c r="F7" s="90">
        <v>323302686.88</v>
      </c>
      <c r="G7" s="90">
        <v>233812447.21000001</v>
      </c>
      <c r="H7" s="90">
        <v>37677862.299999997</v>
      </c>
      <c r="I7" s="90">
        <v>391863142.55000001</v>
      </c>
    </row>
    <row r="8" spans="1:9" ht="12" customHeight="1" x14ac:dyDescent="0.2">
      <c r="A8" s="63">
        <v>3</v>
      </c>
      <c r="B8" s="100" t="s">
        <v>13</v>
      </c>
      <c r="C8" s="101">
        <v>5883407595.3599997</v>
      </c>
      <c r="D8" s="90">
        <v>563325867.72000003</v>
      </c>
      <c r="E8" s="92">
        <f t="shared" si="0"/>
        <v>9.574823069614824E-2</v>
      </c>
      <c r="F8" s="90">
        <v>319888460.12</v>
      </c>
      <c r="G8" s="90">
        <v>88809455.310000002</v>
      </c>
      <c r="H8" s="90">
        <v>141130062.40000001</v>
      </c>
      <c r="I8" s="90">
        <v>13497889.890000001</v>
      </c>
    </row>
    <row r="9" spans="1:9" ht="12" customHeight="1" x14ac:dyDescent="0.2">
      <c r="A9" s="63">
        <v>4</v>
      </c>
      <c r="B9" s="67" t="s">
        <v>205</v>
      </c>
      <c r="C9" s="95">
        <v>3397526527.8600001</v>
      </c>
      <c r="D9" s="90">
        <v>527342575.59000003</v>
      </c>
      <c r="E9" s="92">
        <f t="shared" si="0"/>
        <v>0.15521367420261389</v>
      </c>
      <c r="F9" s="81">
        <v>73534895.909999996</v>
      </c>
      <c r="G9" s="81">
        <v>3625805.31</v>
      </c>
      <c r="H9" s="81">
        <v>450181874.37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1845243975.6400001</v>
      </c>
      <c r="D10" s="90">
        <v>394860840.56999999</v>
      </c>
      <c r="E10" s="92">
        <f t="shared" si="0"/>
        <v>0.21398841875803842</v>
      </c>
      <c r="F10" s="90">
        <v>229897835.37</v>
      </c>
      <c r="G10" s="90">
        <v>78794408.359999999</v>
      </c>
      <c r="H10" s="90">
        <v>42053352.32</v>
      </c>
      <c r="I10" s="90">
        <v>44115244.519999996</v>
      </c>
    </row>
    <row r="11" spans="1:9" ht="12" customHeight="1" x14ac:dyDescent="0.2">
      <c r="A11" s="63">
        <v>6</v>
      </c>
      <c r="B11" s="100" t="s">
        <v>23</v>
      </c>
      <c r="C11" s="101">
        <v>967650205.63</v>
      </c>
      <c r="D11" s="90">
        <v>203962960</v>
      </c>
      <c r="E11" s="92">
        <f t="shared" si="0"/>
        <v>0.21078170480748001</v>
      </c>
      <c r="F11" s="90">
        <v>111181004.34999999</v>
      </c>
      <c r="G11" s="90">
        <v>32443241.329999998</v>
      </c>
      <c r="H11" s="90">
        <v>20977149.25</v>
      </c>
      <c r="I11" s="90">
        <v>39361565.07</v>
      </c>
    </row>
    <row r="12" spans="1:9" ht="12" customHeight="1" x14ac:dyDescent="0.2">
      <c r="A12" s="63">
        <v>7</v>
      </c>
      <c r="B12" s="102" t="s">
        <v>183</v>
      </c>
      <c r="C12" s="101">
        <v>2365388087.7000003</v>
      </c>
      <c r="D12" s="90">
        <v>140617328.71000001</v>
      </c>
      <c r="E12" s="92">
        <f t="shared" si="0"/>
        <v>5.9447889097441989E-2</v>
      </c>
      <c r="F12" s="90">
        <v>68533142.379999995</v>
      </c>
      <c r="G12" s="90">
        <v>29194753.23</v>
      </c>
      <c r="H12" s="90">
        <v>6284363.3599999994</v>
      </c>
      <c r="I12" s="90">
        <v>36605069.740000002</v>
      </c>
    </row>
    <row r="13" spans="1:9" ht="12" customHeight="1" x14ac:dyDescent="0.2">
      <c r="A13" s="63">
        <v>8</v>
      </c>
      <c r="B13" s="100" t="s">
        <v>39</v>
      </c>
      <c r="C13" s="101">
        <v>3784526719.6900001</v>
      </c>
      <c r="D13" s="90">
        <v>133451745.45</v>
      </c>
      <c r="E13" s="92">
        <f t="shared" si="0"/>
        <v>3.5262466177258582E-2</v>
      </c>
      <c r="F13" s="90">
        <v>42539399.649999999</v>
      </c>
      <c r="G13" s="90">
        <v>7864335.1500000004</v>
      </c>
      <c r="H13" s="90">
        <v>76559543.540000007</v>
      </c>
      <c r="I13" s="90">
        <v>6488467.1099999994</v>
      </c>
    </row>
    <row r="14" spans="1:9" ht="12" customHeight="1" x14ac:dyDescent="0.2">
      <c r="A14" s="63">
        <v>9</v>
      </c>
      <c r="B14" s="100" t="s">
        <v>31</v>
      </c>
      <c r="C14" s="101">
        <v>721160577.93999994</v>
      </c>
      <c r="D14" s="90">
        <v>112258034.5</v>
      </c>
      <c r="E14" s="92">
        <f t="shared" si="0"/>
        <v>0.15566302143229435</v>
      </c>
      <c r="F14" s="90">
        <v>86296560.760000005</v>
      </c>
      <c r="G14" s="90">
        <v>6617758.2300000004</v>
      </c>
      <c r="H14" s="90">
        <v>5961059.2400000002</v>
      </c>
      <c r="I14" s="90">
        <v>13382656.27</v>
      </c>
    </row>
    <row r="15" spans="1:9" ht="12" customHeight="1" x14ac:dyDescent="0.2">
      <c r="A15" s="63">
        <v>10</v>
      </c>
      <c r="B15" s="67" t="s">
        <v>105</v>
      </c>
      <c r="C15" s="99">
        <v>306926371.83000004</v>
      </c>
      <c r="D15" s="90">
        <v>86180458.960000008</v>
      </c>
      <c r="E15" s="92">
        <f t="shared" si="0"/>
        <v>0.28078544846492864</v>
      </c>
      <c r="F15" s="76">
        <v>22889105.609999999</v>
      </c>
      <c r="G15" s="76">
        <v>10848717.470000001</v>
      </c>
      <c r="H15" s="76">
        <v>16772218.890000001</v>
      </c>
      <c r="I15" s="76">
        <v>35670416.990000002</v>
      </c>
    </row>
    <row r="16" spans="1:9" ht="12" customHeight="1" x14ac:dyDescent="0.2">
      <c r="A16" s="63">
        <v>11</v>
      </c>
      <c r="B16" s="100" t="s">
        <v>48</v>
      </c>
      <c r="C16" s="101">
        <v>4114344956.96</v>
      </c>
      <c r="D16" s="90">
        <v>83743462</v>
      </c>
      <c r="E16" s="92">
        <f t="shared" si="0"/>
        <v>2.0354020597698308E-2</v>
      </c>
      <c r="F16" s="90">
        <v>65507754.490000002</v>
      </c>
      <c r="G16" s="90">
        <v>14167640.959999999</v>
      </c>
      <c r="H16" s="90">
        <v>541672.31000000006</v>
      </c>
      <c r="I16" s="90">
        <v>3526394.2399999998</v>
      </c>
    </row>
    <row r="17" spans="1:9" ht="12" customHeight="1" x14ac:dyDescent="0.2">
      <c r="A17" s="63">
        <v>12</v>
      </c>
      <c r="B17" s="67" t="s">
        <v>50</v>
      </c>
      <c r="C17" s="99">
        <v>104516593.54000001</v>
      </c>
      <c r="D17" s="90">
        <v>66638411.530000001</v>
      </c>
      <c r="E17" s="92">
        <f t="shared" si="0"/>
        <v>0.63758690627911174</v>
      </c>
      <c r="F17" s="76">
        <v>63565272.280000001</v>
      </c>
      <c r="G17" s="79">
        <v>0</v>
      </c>
      <c r="H17" s="79">
        <v>0</v>
      </c>
      <c r="I17" s="76">
        <v>3073139.25</v>
      </c>
    </row>
    <row r="18" spans="1:9" ht="12" customHeight="1" x14ac:dyDescent="0.2">
      <c r="A18" s="63">
        <v>13</v>
      </c>
      <c r="B18" s="100" t="s">
        <v>37</v>
      </c>
      <c r="C18" s="101">
        <v>326538555.50999999</v>
      </c>
      <c r="D18" s="90">
        <v>60663767.039999999</v>
      </c>
      <c r="E18" s="92">
        <f t="shared" si="0"/>
        <v>0.1857782672715419</v>
      </c>
      <c r="F18" s="90">
        <v>35317198.899999999</v>
      </c>
      <c r="G18" s="90">
        <v>12186211.870000001</v>
      </c>
      <c r="H18" s="90">
        <v>12611601</v>
      </c>
      <c r="I18" s="90">
        <v>548755.27</v>
      </c>
    </row>
    <row r="19" spans="1:9" ht="12" customHeight="1" x14ac:dyDescent="0.2">
      <c r="A19" s="63">
        <v>14</v>
      </c>
      <c r="B19" s="67" t="s">
        <v>41</v>
      </c>
      <c r="C19" s="99">
        <v>1210460839.98</v>
      </c>
      <c r="D19" s="90">
        <v>58215163.640000001</v>
      </c>
      <c r="E19" s="92">
        <f t="shared" si="0"/>
        <v>4.8093388664239539E-2</v>
      </c>
      <c r="F19" s="76">
        <v>29325418.969999999</v>
      </c>
      <c r="G19" s="76">
        <v>1524555.14</v>
      </c>
      <c r="H19" s="76">
        <v>9331014.4800000004</v>
      </c>
      <c r="I19" s="76">
        <v>18034175.050000001</v>
      </c>
    </row>
    <row r="20" spans="1:9" ht="12" customHeight="1" x14ac:dyDescent="0.2">
      <c r="A20" s="63">
        <v>15</v>
      </c>
      <c r="B20" s="67" t="s">
        <v>33</v>
      </c>
      <c r="C20" s="95">
        <v>490830987.2299999</v>
      </c>
      <c r="D20" s="90">
        <v>57868447.5</v>
      </c>
      <c r="E20" s="92">
        <f t="shared" si="0"/>
        <v>0.11789892856312932</v>
      </c>
      <c r="F20" s="81">
        <v>21515927.52</v>
      </c>
      <c r="G20" s="81">
        <v>24031330.390000001</v>
      </c>
      <c r="H20" s="81">
        <v>227837.82</v>
      </c>
      <c r="I20" s="76">
        <v>12093351.77</v>
      </c>
    </row>
    <row r="21" spans="1:9" ht="12" customHeight="1" x14ac:dyDescent="0.2">
      <c r="A21" s="63">
        <v>16</v>
      </c>
      <c r="B21" s="100" t="s">
        <v>54</v>
      </c>
      <c r="C21" s="101">
        <v>5452912491.6199989</v>
      </c>
      <c r="D21" s="90">
        <v>53945457.830000006</v>
      </c>
      <c r="E21" s="92">
        <f t="shared" si="0"/>
        <v>9.8929623229609947E-3</v>
      </c>
      <c r="F21" s="90">
        <v>195531.51</v>
      </c>
      <c r="G21" s="90">
        <v>1092270.97</v>
      </c>
      <c r="H21" s="90">
        <v>27007139.270000003</v>
      </c>
      <c r="I21" s="90">
        <v>25650516.080000002</v>
      </c>
    </row>
    <row r="22" spans="1:9" ht="12" customHeight="1" x14ac:dyDescent="0.2">
      <c r="A22" s="63">
        <v>17</v>
      </c>
      <c r="B22" s="67" t="s">
        <v>44</v>
      </c>
      <c r="C22" s="99">
        <v>219044065.66999999</v>
      </c>
      <c r="D22" s="90">
        <v>49613070.340000004</v>
      </c>
      <c r="E22" s="92">
        <f t="shared" si="0"/>
        <v>0.22649812579147607</v>
      </c>
      <c r="F22" s="76">
        <v>13543830.51</v>
      </c>
      <c r="G22" s="76">
        <v>231133.33</v>
      </c>
      <c r="H22" s="76">
        <v>33707737.359999999</v>
      </c>
      <c r="I22" s="76">
        <v>2130369.14</v>
      </c>
    </row>
    <row r="23" spans="1:9" ht="12" customHeight="1" x14ac:dyDescent="0.2">
      <c r="A23" s="63">
        <v>18</v>
      </c>
      <c r="B23" s="100" t="s">
        <v>58</v>
      </c>
      <c r="C23" s="101">
        <v>337153999.76999998</v>
      </c>
      <c r="D23" s="90">
        <v>40715231.349999994</v>
      </c>
      <c r="E23" s="92">
        <f t="shared" si="0"/>
        <v>0.12076152552772663</v>
      </c>
      <c r="F23" s="90">
        <v>8663884.6999999993</v>
      </c>
      <c r="G23" s="87">
        <v>0</v>
      </c>
      <c r="H23" s="90">
        <v>3438293.43</v>
      </c>
      <c r="I23" s="90">
        <v>28613053.219999999</v>
      </c>
    </row>
    <row r="24" spans="1:9" ht="12" customHeight="1" x14ac:dyDescent="0.2">
      <c r="A24" s="63">
        <v>19</v>
      </c>
      <c r="B24" s="100" t="s">
        <v>121</v>
      </c>
      <c r="C24" s="101">
        <v>644981663.56000006</v>
      </c>
      <c r="D24" s="90">
        <v>34499393.57</v>
      </c>
      <c r="E24" s="92">
        <f t="shared" si="0"/>
        <v>5.3488952506927603E-2</v>
      </c>
      <c r="F24" s="90">
        <v>13216928.76</v>
      </c>
      <c r="G24" s="87">
        <v>0</v>
      </c>
      <c r="H24" s="90">
        <v>8639119.2400000002</v>
      </c>
      <c r="I24" s="90">
        <v>12643345.569999998</v>
      </c>
    </row>
    <row r="25" spans="1:9" ht="12" customHeight="1" x14ac:dyDescent="0.2">
      <c r="A25" s="63">
        <v>20</v>
      </c>
      <c r="B25" s="100" t="s">
        <v>101</v>
      </c>
      <c r="C25" s="101">
        <v>121298680.22000003</v>
      </c>
      <c r="D25" s="90">
        <v>28815518.149999999</v>
      </c>
      <c r="E25" s="92">
        <f t="shared" si="0"/>
        <v>0.23755838149052527</v>
      </c>
      <c r="F25" s="90">
        <v>2100120.39</v>
      </c>
      <c r="G25" s="87">
        <v>0</v>
      </c>
      <c r="H25" s="87">
        <v>0</v>
      </c>
      <c r="I25" s="90">
        <v>26715397.759999998</v>
      </c>
    </row>
    <row r="26" spans="1:9" ht="12" customHeight="1" x14ac:dyDescent="0.2">
      <c r="A26" s="63">
        <v>21</v>
      </c>
      <c r="B26" s="67" t="s">
        <v>72</v>
      </c>
      <c r="C26" s="99">
        <v>130120598.41</v>
      </c>
      <c r="D26" s="90">
        <v>24081122.459999997</v>
      </c>
      <c r="E26" s="92">
        <f t="shared" si="0"/>
        <v>0.18506771990182702</v>
      </c>
      <c r="F26" s="76">
        <v>287818.94</v>
      </c>
      <c r="G26" s="76">
        <v>605944.51</v>
      </c>
      <c r="H26" s="76">
        <v>23048181.659999996</v>
      </c>
      <c r="I26" s="76">
        <v>139177.34999999998</v>
      </c>
    </row>
    <row r="27" spans="1:9" ht="12" customHeight="1" x14ac:dyDescent="0.2">
      <c r="A27" s="63">
        <v>22</v>
      </c>
      <c r="B27" s="100" t="s">
        <v>15</v>
      </c>
      <c r="C27" s="101">
        <v>2968508688.3800001</v>
      </c>
      <c r="D27" s="90">
        <v>20367166.440000001</v>
      </c>
      <c r="E27" s="92">
        <f t="shared" si="0"/>
        <v>6.8610769170815347E-3</v>
      </c>
      <c r="F27" s="90">
        <v>14592126.34</v>
      </c>
      <c r="G27" s="90">
        <v>3368348.28</v>
      </c>
      <c r="H27" s="90">
        <v>2155072.1</v>
      </c>
      <c r="I27" s="90">
        <v>251619.72</v>
      </c>
    </row>
    <row r="28" spans="1:9" ht="12" customHeight="1" x14ac:dyDescent="0.2">
      <c r="A28" s="63">
        <v>23</v>
      </c>
      <c r="B28" s="100" t="s">
        <v>35</v>
      </c>
      <c r="C28" s="101">
        <v>206122801.31000003</v>
      </c>
      <c r="D28" s="90">
        <v>20280968.550000001</v>
      </c>
      <c r="E28" s="92">
        <f t="shared" si="0"/>
        <v>9.8392649532733051E-2</v>
      </c>
      <c r="F28" s="90">
        <v>123720.02</v>
      </c>
      <c r="G28" s="90">
        <v>2958394.78</v>
      </c>
      <c r="H28" s="90">
        <v>2920968.75</v>
      </c>
      <c r="I28" s="90">
        <v>14277885</v>
      </c>
    </row>
    <row r="29" spans="1:9" ht="12" customHeight="1" x14ac:dyDescent="0.2">
      <c r="A29" s="63">
        <v>24</v>
      </c>
      <c r="B29" s="67" t="s">
        <v>52</v>
      </c>
      <c r="C29" s="99">
        <v>451500560.33999997</v>
      </c>
      <c r="D29" s="90">
        <v>11311173.700000001</v>
      </c>
      <c r="E29" s="92">
        <f t="shared" si="0"/>
        <v>2.5052402352462609E-2</v>
      </c>
      <c r="F29" s="76">
        <v>9964335.620000001</v>
      </c>
      <c r="G29" s="79">
        <v>0</v>
      </c>
      <c r="H29" s="79">
        <v>0</v>
      </c>
      <c r="I29" s="76">
        <v>1346838.08</v>
      </c>
    </row>
    <row r="30" spans="1:9" ht="12" customHeight="1" x14ac:dyDescent="0.2">
      <c r="A30" s="63">
        <v>25</v>
      </c>
      <c r="B30" s="100" t="s">
        <v>56</v>
      </c>
      <c r="C30" s="101">
        <v>480962733.83000004</v>
      </c>
      <c r="D30" s="90">
        <v>8257070.7200000007</v>
      </c>
      <c r="E30" s="92">
        <f t="shared" si="0"/>
        <v>1.7167797293248348E-2</v>
      </c>
      <c r="F30" s="90">
        <v>3727364.87</v>
      </c>
      <c r="G30" s="90">
        <v>80898.740000000005</v>
      </c>
      <c r="H30" s="90">
        <v>3016766.76</v>
      </c>
      <c r="I30" s="90">
        <v>1432040.35</v>
      </c>
    </row>
    <row r="31" spans="1:9" ht="12" customHeight="1" x14ac:dyDescent="0.2">
      <c r="A31" s="63">
        <v>26</v>
      </c>
      <c r="B31" s="100" t="s">
        <v>60</v>
      </c>
      <c r="C31" s="101">
        <v>202408537.03999999</v>
      </c>
      <c r="D31" s="90">
        <v>6282080.5200000014</v>
      </c>
      <c r="E31" s="92">
        <f t="shared" si="0"/>
        <v>3.103663813724683E-2</v>
      </c>
      <c r="F31" s="87">
        <v>0</v>
      </c>
      <c r="G31" s="87">
        <v>0</v>
      </c>
      <c r="H31" s="87">
        <v>0</v>
      </c>
      <c r="I31" s="90">
        <v>6282080.5200000014</v>
      </c>
    </row>
    <row r="32" spans="1:9" ht="12" customHeight="1" x14ac:dyDescent="0.2">
      <c r="A32" s="63">
        <v>27</v>
      </c>
      <c r="B32" s="100" t="s">
        <v>74</v>
      </c>
      <c r="C32" s="101">
        <v>367748900.01999998</v>
      </c>
      <c r="D32" s="90">
        <v>3875507.59</v>
      </c>
      <c r="E32" s="92">
        <f t="shared" si="0"/>
        <v>1.0538461406109523E-2</v>
      </c>
      <c r="F32" s="90">
        <v>1048239</v>
      </c>
      <c r="G32" s="90">
        <v>2000000</v>
      </c>
      <c r="H32" s="87">
        <v>0</v>
      </c>
      <c r="I32" s="90">
        <v>827268.59</v>
      </c>
    </row>
    <row r="33" spans="1:9" ht="12" customHeight="1" x14ac:dyDescent="0.2">
      <c r="A33" s="63">
        <v>28</v>
      </c>
      <c r="B33" s="100" t="s">
        <v>108</v>
      </c>
      <c r="C33" s="101">
        <v>61414465.910000011</v>
      </c>
      <c r="D33" s="90">
        <v>2958042.19</v>
      </c>
      <c r="E33" s="92">
        <f t="shared" si="0"/>
        <v>4.8165235114718256E-2</v>
      </c>
      <c r="F33" s="87">
        <v>0</v>
      </c>
      <c r="G33" s="87">
        <v>0</v>
      </c>
      <c r="H33" s="90">
        <v>2958042.19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75840594.219999999</v>
      </c>
      <c r="D34" s="90">
        <v>2724498.32</v>
      </c>
      <c r="E34" s="92">
        <f t="shared" si="0"/>
        <v>3.5924010723026742E-2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7331120.0799999991</v>
      </c>
      <c r="D35" s="90">
        <v>2527801.77</v>
      </c>
      <c r="E35" s="92">
        <f t="shared" si="0"/>
        <v>0.3448043058107978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86954751.970000014</v>
      </c>
      <c r="D36" s="90">
        <v>621059.18000000005</v>
      </c>
      <c r="E36" s="92">
        <f t="shared" si="0"/>
        <v>7.142325933081492E-3</v>
      </c>
      <c r="F36" s="87">
        <v>0</v>
      </c>
      <c r="G36" s="87">
        <v>0</v>
      </c>
      <c r="H36" s="87">
        <v>0</v>
      </c>
      <c r="I36" s="90">
        <v>621059.18000000005</v>
      </c>
    </row>
    <row r="37" spans="1:9" ht="12" customHeight="1" x14ac:dyDescent="0.2">
      <c r="A37" s="63">
        <v>32</v>
      </c>
      <c r="B37" s="100" t="s">
        <v>76</v>
      </c>
      <c r="C37" s="101">
        <v>203227993.31999999</v>
      </c>
      <c r="D37" s="90">
        <v>10860.48</v>
      </c>
      <c r="E37" s="92">
        <f t="shared" si="0"/>
        <v>5.343988208799187E-5</v>
      </c>
      <c r="F37" s="87">
        <v>0</v>
      </c>
      <c r="G37" s="87">
        <v>0</v>
      </c>
      <c r="H37" s="90">
        <v>10860.48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506150442.69999999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505895871.58999997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178996000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157813088.26000002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106687671.38000001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36748360.289999999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27203528.219999999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17150238.509999998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1950000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90</v>
      </c>
      <c r="C47" s="90">
        <v>353685.98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66</v>
      </c>
      <c r="C48" s="81">
        <v>4908.26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56848873201.640007</v>
      </c>
      <c r="D49" s="82">
        <f>SUM(D6:D48)</f>
        <v>5013233625.0699997</v>
      </c>
      <c r="E49" s="93">
        <f t="shared" si="0"/>
        <v>8.8185276905811655E-2</v>
      </c>
      <c r="F49" s="82">
        <f>SUM(F6:F48)</f>
        <v>2045461580.0800002</v>
      </c>
      <c r="G49" s="82">
        <f t="shared" ref="G49:I49" si="1">SUM(G6:G48)</f>
        <v>1090801962.8999999</v>
      </c>
      <c r="H49" s="82">
        <f t="shared" si="1"/>
        <v>1062841280.7600001</v>
      </c>
      <c r="I49" s="82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6" t="s">
        <v>285</v>
      </c>
      <c r="B1" s="137"/>
      <c r="C1" s="137"/>
      <c r="D1" s="137"/>
      <c r="E1" s="137"/>
      <c r="F1" s="137"/>
      <c r="G1" s="137"/>
      <c r="H1" s="137"/>
      <c r="I1" s="137"/>
    </row>
    <row r="2" spans="1:9" ht="52.25" customHeight="1" x14ac:dyDescent="0.2">
      <c r="A2" s="137"/>
      <c r="B2" s="137"/>
      <c r="C2" s="137"/>
      <c r="D2" s="137"/>
      <c r="E2" s="137"/>
      <c r="F2" s="137"/>
      <c r="G2" s="137"/>
      <c r="H2" s="137"/>
      <c r="I2" s="137"/>
    </row>
    <row r="3" spans="1:9" ht="12" customHeight="1" x14ac:dyDescent="0.2">
      <c r="A3" s="137"/>
      <c r="B3" s="137"/>
      <c r="C3" s="137"/>
      <c r="D3" s="137"/>
      <c r="E3" s="137"/>
      <c r="F3" s="137"/>
      <c r="G3" s="137"/>
      <c r="H3" s="137"/>
      <c r="I3" s="137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7829521756.0500011</v>
      </c>
      <c r="D6" s="90">
        <v>1209228349.8299999</v>
      </c>
      <c r="E6" s="92">
        <f>D6/C6</f>
        <v>0.15444472695865608</v>
      </c>
      <c r="F6" s="90">
        <v>489086174.95999998</v>
      </c>
      <c r="G6" s="90">
        <v>533112754.92000002</v>
      </c>
      <c r="H6" s="90">
        <v>113806827.19</v>
      </c>
      <c r="I6" s="90">
        <v>73222592.760000005</v>
      </c>
    </row>
    <row r="7" spans="1:9" ht="12" customHeight="1" x14ac:dyDescent="0.2">
      <c r="A7" s="63">
        <v>2</v>
      </c>
      <c r="B7" s="100" t="s">
        <v>9</v>
      </c>
      <c r="C7" s="101">
        <v>10031145093.619999</v>
      </c>
      <c r="D7" s="90">
        <v>956695765.68000007</v>
      </c>
      <c r="E7" s="92">
        <f t="shared" ref="E7:E50" si="0">D7/C7</f>
        <v>9.5372537905814653E-2</v>
      </c>
      <c r="F7" s="90">
        <v>304892821.26999998</v>
      </c>
      <c r="G7" s="90">
        <v>219343841.50999999</v>
      </c>
      <c r="H7" s="90">
        <v>37445322.689999998</v>
      </c>
      <c r="I7" s="90">
        <v>395013780.20999998</v>
      </c>
    </row>
    <row r="8" spans="1:9" ht="12" customHeight="1" x14ac:dyDescent="0.2">
      <c r="A8" s="63">
        <v>3</v>
      </c>
      <c r="B8" s="100" t="s">
        <v>13</v>
      </c>
      <c r="C8" s="101">
        <v>5874273424.6100006</v>
      </c>
      <c r="D8" s="90">
        <v>571022981.2700001</v>
      </c>
      <c r="E8" s="92">
        <f t="shared" si="0"/>
        <v>9.7207422943189084E-2</v>
      </c>
      <c r="F8" s="90">
        <v>323398075.48000002</v>
      </c>
      <c r="G8" s="90">
        <v>89607871.840000004</v>
      </c>
      <c r="H8" s="90">
        <v>145184887.31999999</v>
      </c>
      <c r="I8" s="90">
        <v>12832146.629999999</v>
      </c>
    </row>
    <row r="9" spans="1:9" ht="12" customHeight="1" x14ac:dyDescent="0.2">
      <c r="A9" s="63">
        <v>4</v>
      </c>
      <c r="B9" s="67" t="s">
        <v>205</v>
      </c>
      <c r="C9" s="95">
        <v>3428609007.4699993</v>
      </c>
      <c r="D9" s="90">
        <v>548548122.53999996</v>
      </c>
      <c r="E9" s="92">
        <f t="shared" si="0"/>
        <v>0.159991448819292</v>
      </c>
      <c r="F9" s="81">
        <v>76526259.200000003</v>
      </c>
      <c r="G9" s="81">
        <v>3625805.31</v>
      </c>
      <c r="H9" s="81">
        <v>468396058.02999997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1872439688.9300001</v>
      </c>
      <c r="D10" s="90">
        <v>401525175.45000005</v>
      </c>
      <c r="E10" s="92">
        <f t="shared" si="0"/>
        <v>0.21443957731928359</v>
      </c>
      <c r="F10" s="90">
        <v>228808672.18000001</v>
      </c>
      <c r="G10" s="90">
        <v>79782068.790000007</v>
      </c>
      <c r="H10" s="90">
        <v>46768049.32</v>
      </c>
      <c r="I10" s="90">
        <v>46166385.159999996</v>
      </c>
    </row>
    <row r="11" spans="1:9" ht="12" customHeight="1" x14ac:dyDescent="0.2">
      <c r="A11" s="63">
        <v>6</v>
      </c>
      <c r="B11" s="100" t="s">
        <v>23</v>
      </c>
      <c r="C11" s="101">
        <v>973766304.48000014</v>
      </c>
      <c r="D11" s="90">
        <v>200315290.19000003</v>
      </c>
      <c r="E11" s="92">
        <f t="shared" si="0"/>
        <v>0.20571187282658149</v>
      </c>
      <c r="F11" s="90">
        <v>108654712.09</v>
      </c>
      <c r="G11" s="90">
        <v>29220811.18</v>
      </c>
      <c r="H11" s="90">
        <v>21248387.59</v>
      </c>
      <c r="I11" s="90">
        <v>41191379.330000006</v>
      </c>
    </row>
    <row r="12" spans="1:9" ht="12" customHeight="1" x14ac:dyDescent="0.2">
      <c r="A12" s="63">
        <v>7</v>
      </c>
      <c r="B12" s="102" t="s">
        <v>39</v>
      </c>
      <c r="C12" s="101">
        <v>3830598573.4800005</v>
      </c>
      <c r="D12" s="90">
        <v>157676134.07999998</v>
      </c>
      <c r="E12" s="92">
        <f t="shared" si="0"/>
        <v>4.1162270348979756E-2</v>
      </c>
      <c r="F12" s="90">
        <v>43650389.93</v>
      </c>
      <c r="G12" s="90">
        <v>7864335.1500000004</v>
      </c>
      <c r="H12" s="90">
        <v>87125759.239999995</v>
      </c>
      <c r="I12" s="90">
        <v>19035649.760000002</v>
      </c>
    </row>
    <row r="13" spans="1:9" ht="12" customHeight="1" x14ac:dyDescent="0.2">
      <c r="A13" s="63">
        <v>8</v>
      </c>
      <c r="B13" s="100" t="s">
        <v>183</v>
      </c>
      <c r="C13" s="101">
        <v>2367035631.1099997</v>
      </c>
      <c r="D13" s="90">
        <v>137267669.25999999</v>
      </c>
      <c r="E13" s="92">
        <f t="shared" si="0"/>
        <v>5.7991382747216852E-2</v>
      </c>
      <c r="F13" s="90">
        <v>66891498.710000001</v>
      </c>
      <c r="G13" s="90">
        <v>27393625.640000001</v>
      </c>
      <c r="H13" s="90">
        <v>6407679.1699999999</v>
      </c>
      <c r="I13" s="90">
        <v>36574865.739999995</v>
      </c>
    </row>
    <row r="14" spans="1:9" ht="12" customHeight="1" x14ac:dyDescent="0.2">
      <c r="A14" s="63">
        <v>9</v>
      </c>
      <c r="B14" s="100" t="s">
        <v>31</v>
      </c>
      <c r="C14" s="101">
        <v>725425386.50999999</v>
      </c>
      <c r="D14" s="90">
        <v>109854278.27000001</v>
      </c>
      <c r="E14" s="92">
        <f t="shared" si="0"/>
        <v>0.151434289884044</v>
      </c>
      <c r="F14" s="90">
        <v>84491168.260000005</v>
      </c>
      <c r="G14" s="90">
        <v>6701033.1200000001</v>
      </c>
      <c r="H14" s="90">
        <v>4968758.8600000003</v>
      </c>
      <c r="I14" s="90">
        <v>13693318.030000001</v>
      </c>
    </row>
    <row r="15" spans="1:9" ht="12" customHeight="1" x14ac:dyDescent="0.2">
      <c r="A15" s="63">
        <v>10</v>
      </c>
      <c r="B15" s="67" t="s">
        <v>105</v>
      </c>
      <c r="C15" s="99">
        <v>313251419.82999998</v>
      </c>
      <c r="D15" s="90">
        <v>88757107.979999989</v>
      </c>
      <c r="E15" s="92">
        <f t="shared" si="0"/>
        <v>0.28334143873367929</v>
      </c>
      <c r="F15" s="76">
        <v>23675930.84</v>
      </c>
      <c r="G15" s="76">
        <v>11119608.5</v>
      </c>
      <c r="H15" s="76">
        <v>17864355.68</v>
      </c>
      <c r="I15" s="76">
        <v>36097212.959999993</v>
      </c>
    </row>
    <row r="16" spans="1:9" ht="12" customHeight="1" x14ac:dyDescent="0.2">
      <c r="A16" s="63">
        <v>11</v>
      </c>
      <c r="B16" s="100" t="s">
        <v>48</v>
      </c>
      <c r="C16" s="101">
        <v>4103641986.04</v>
      </c>
      <c r="D16" s="90">
        <v>86436351.680000007</v>
      </c>
      <c r="E16" s="92">
        <f t="shared" si="0"/>
        <v>2.1063326667882833E-2</v>
      </c>
      <c r="F16" s="90">
        <v>67894675.049999997</v>
      </c>
      <c r="G16" s="90">
        <v>14162714.34</v>
      </c>
      <c r="H16" s="90">
        <v>617203.72</v>
      </c>
      <c r="I16" s="90">
        <v>3761758.5700000003</v>
      </c>
    </row>
    <row r="17" spans="1:9" ht="12" customHeight="1" x14ac:dyDescent="0.2">
      <c r="A17" s="63">
        <v>12</v>
      </c>
      <c r="B17" s="67" t="s">
        <v>54</v>
      </c>
      <c r="C17" s="99">
        <v>5535625346.2800007</v>
      </c>
      <c r="D17" s="90">
        <v>77442393.909999996</v>
      </c>
      <c r="E17" s="92">
        <f t="shared" si="0"/>
        <v>1.3989818505698207E-2</v>
      </c>
      <c r="F17" s="76">
        <v>18753923.309999999</v>
      </c>
      <c r="G17" s="90">
        <v>1430228.31</v>
      </c>
      <c r="H17" s="90">
        <v>29198783.359999999</v>
      </c>
      <c r="I17" s="76">
        <v>28059458.93</v>
      </c>
    </row>
    <row r="18" spans="1:9" ht="12" customHeight="1" x14ac:dyDescent="0.2">
      <c r="A18" s="63">
        <v>13</v>
      </c>
      <c r="B18" s="100" t="s">
        <v>50</v>
      </c>
      <c r="C18" s="101">
        <v>108523483.29999998</v>
      </c>
      <c r="D18" s="90">
        <v>66666840.030000001</v>
      </c>
      <c r="E18" s="92">
        <f t="shared" si="0"/>
        <v>0.61430796361104278</v>
      </c>
      <c r="F18" s="90">
        <v>63628821.340000004</v>
      </c>
      <c r="G18" s="87">
        <v>0</v>
      </c>
      <c r="H18" s="87">
        <v>0</v>
      </c>
      <c r="I18" s="90">
        <v>3038018.69</v>
      </c>
    </row>
    <row r="19" spans="1:9" ht="12" customHeight="1" x14ac:dyDescent="0.2">
      <c r="A19" s="63">
        <v>14</v>
      </c>
      <c r="B19" s="67" t="s">
        <v>37</v>
      </c>
      <c r="C19" s="99">
        <v>331419791.00999999</v>
      </c>
      <c r="D19" s="90">
        <v>59890653.769999996</v>
      </c>
      <c r="E19" s="92">
        <f t="shared" si="0"/>
        <v>0.18070934625685314</v>
      </c>
      <c r="F19" s="76">
        <v>35284305.729999997</v>
      </c>
      <c r="G19" s="76">
        <v>12186211.870000001</v>
      </c>
      <c r="H19" s="76">
        <v>11811380.9</v>
      </c>
      <c r="I19" s="76">
        <v>608755.27</v>
      </c>
    </row>
    <row r="20" spans="1:9" ht="12" customHeight="1" x14ac:dyDescent="0.2">
      <c r="A20" s="63">
        <v>15</v>
      </c>
      <c r="B20" s="67" t="s">
        <v>33</v>
      </c>
      <c r="C20" s="95">
        <v>499982282.14000005</v>
      </c>
      <c r="D20" s="90">
        <v>56455167.730000004</v>
      </c>
      <c r="E20" s="92">
        <f t="shared" si="0"/>
        <v>0.11291433666081789</v>
      </c>
      <c r="F20" s="81">
        <v>21010882.280000001</v>
      </c>
      <c r="G20" s="81">
        <v>23838029.670000002</v>
      </c>
      <c r="H20" s="81">
        <v>0</v>
      </c>
      <c r="I20" s="76">
        <v>11606255.779999999</v>
      </c>
    </row>
    <row r="21" spans="1:9" ht="12" customHeight="1" x14ac:dyDescent="0.2">
      <c r="A21" s="63">
        <v>16</v>
      </c>
      <c r="B21" s="100" t="s">
        <v>41</v>
      </c>
      <c r="C21" s="101">
        <v>1209670230.3499999</v>
      </c>
      <c r="D21" s="90">
        <v>56136734.770000003</v>
      </c>
      <c r="E21" s="92">
        <f t="shared" si="0"/>
        <v>4.6406643200401554E-2</v>
      </c>
      <c r="F21" s="90">
        <v>28126292.859999999</v>
      </c>
      <c r="G21" s="90">
        <v>115579.14</v>
      </c>
      <c r="H21" s="90">
        <v>9206279.4200000018</v>
      </c>
      <c r="I21" s="90">
        <v>18688583.350000001</v>
      </c>
    </row>
    <row r="22" spans="1:9" ht="12" customHeight="1" x14ac:dyDescent="0.2">
      <c r="A22" s="63">
        <v>17</v>
      </c>
      <c r="B22" s="67" t="s">
        <v>44</v>
      </c>
      <c r="C22" s="99">
        <v>219017889.49000001</v>
      </c>
      <c r="D22" s="90">
        <v>48409232.780000001</v>
      </c>
      <c r="E22" s="92">
        <f t="shared" si="0"/>
        <v>0.22102866981653699</v>
      </c>
      <c r="F22" s="76">
        <v>13690308.040000001</v>
      </c>
      <c r="G22" s="76">
        <v>222097.49</v>
      </c>
      <c r="H22" s="76">
        <v>32348795.780000001</v>
      </c>
      <c r="I22" s="76">
        <v>2148031.4699999997</v>
      </c>
    </row>
    <row r="23" spans="1:9" ht="12" customHeight="1" x14ac:dyDescent="0.2">
      <c r="A23" s="63">
        <v>18</v>
      </c>
      <c r="B23" s="100" t="s">
        <v>58</v>
      </c>
      <c r="C23" s="101">
        <v>336831325.06000006</v>
      </c>
      <c r="D23" s="90">
        <v>42740065.630000003</v>
      </c>
      <c r="E23" s="92">
        <f t="shared" si="0"/>
        <v>0.12688863074830312</v>
      </c>
      <c r="F23" s="90">
        <v>9310128.9199999999</v>
      </c>
      <c r="G23" s="87">
        <v>0</v>
      </c>
      <c r="H23" s="90">
        <v>3469400.15</v>
      </c>
      <c r="I23" s="90">
        <v>29960536.560000002</v>
      </c>
    </row>
    <row r="24" spans="1:9" ht="12" customHeight="1" x14ac:dyDescent="0.2">
      <c r="A24" s="63">
        <v>19</v>
      </c>
      <c r="B24" s="100" t="s">
        <v>121</v>
      </c>
      <c r="C24" s="101">
        <v>646448539.38999999</v>
      </c>
      <c r="D24" s="90">
        <v>35869696.879999995</v>
      </c>
      <c r="E24" s="92">
        <f t="shared" si="0"/>
        <v>5.5487319862842076E-2</v>
      </c>
      <c r="F24" s="90">
        <v>13922121.859999999</v>
      </c>
      <c r="G24" s="87">
        <v>0</v>
      </c>
      <c r="H24" s="90">
        <v>10687698.550000001</v>
      </c>
      <c r="I24" s="90">
        <v>11259876.469999999</v>
      </c>
    </row>
    <row r="25" spans="1:9" ht="12" customHeight="1" x14ac:dyDescent="0.2">
      <c r="A25" s="63">
        <v>20</v>
      </c>
      <c r="B25" s="100" t="s">
        <v>101</v>
      </c>
      <c r="C25" s="101">
        <v>131570416.51000002</v>
      </c>
      <c r="D25" s="90">
        <v>26911806.199999999</v>
      </c>
      <c r="E25" s="92">
        <f t="shared" si="0"/>
        <v>0.20454298856730127</v>
      </c>
      <c r="F25" s="90">
        <v>2064207.97</v>
      </c>
      <c r="G25" s="87">
        <v>0</v>
      </c>
      <c r="H25" s="87">
        <v>0</v>
      </c>
      <c r="I25" s="90">
        <v>24847598.23</v>
      </c>
    </row>
    <row r="26" spans="1:9" ht="12" customHeight="1" x14ac:dyDescent="0.2">
      <c r="A26" s="63">
        <v>21</v>
      </c>
      <c r="B26" s="67" t="s">
        <v>72</v>
      </c>
      <c r="C26" s="99">
        <v>135375010.25</v>
      </c>
      <c r="D26" s="90">
        <v>24356834.919999998</v>
      </c>
      <c r="E26" s="92">
        <f t="shared" si="0"/>
        <v>0.1799212046227712</v>
      </c>
      <c r="F26" s="76">
        <v>204712.71</v>
      </c>
      <c r="G26" s="76">
        <v>601583.62</v>
      </c>
      <c r="H26" s="76">
        <v>23430928.859999999</v>
      </c>
      <c r="I26" s="76">
        <v>119609.73000000001</v>
      </c>
    </row>
    <row r="27" spans="1:9" ht="12" customHeight="1" x14ac:dyDescent="0.2">
      <c r="A27" s="63">
        <v>22</v>
      </c>
      <c r="B27" s="100" t="s">
        <v>35</v>
      </c>
      <c r="C27" s="101">
        <v>207348037.82999998</v>
      </c>
      <c r="D27" s="90">
        <v>20521151.449999999</v>
      </c>
      <c r="E27" s="92">
        <f t="shared" si="0"/>
        <v>9.8969595587997949E-2</v>
      </c>
      <c r="F27" s="90">
        <v>123420.02</v>
      </c>
      <c r="G27" s="90">
        <v>2958394.78</v>
      </c>
      <c r="H27" s="90">
        <v>3161451.65</v>
      </c>
      <c r="I27" s="90">
        <v>14277885</v>
      </c>
    </row>
    <row r="28" spans="1:9" ht="12" customHeight="1" x14ac:dyDescent="0.2">
      <c r="A28" s="63">
        <v>23</v>
      </c>
      <c r="B28" s="100" t="s">
        <v>15</v>
      </c>
      <c r="C28" s="101">
        <v>2974440902.27</v>
      </c>
      <c r="D28" s="90">
        <v>20421123.059999999</v>
      </c>
      <c r="E28" s="92">
        <f t="shared" si="0"/>
        <v>6.8655332988513031E-3</v>
      </c>
      <c r="F28" s="90">
        <v>14592126.34</v>
      </c>
      <c r="G28" s="90">
        <v>3337022.14</v>
      </c>
      <c r="H28" s="90">
        <v>2153378.6800000002</v>
      </c>
      <c r="I28" s="90">
        <v>338595.9</v>
      </c>
    </row>
    <row r="29" spans="1:9" ht="12" customHeight="1" x14ac:dyDescent="0.2">
      <c r="A29" s="63">
        <v>24</v>
      </c>
      <c r="B29" s="67" t="s">
        <v>52</v>
      </c>
      <c r="C29" s="99">
        <v>450880727.54999995</v>
      </c>
      <c r="D29" s="90">
        <v>11373614.07</v>
      </c>
      <c r="E29" s="92">
        <f t="shared" si="0"/>
        <v>2.5225327620016173E-2</v>
      </c>
      <c r="F29" s="76">
        <v>10008706.129999999</v>
      </c>
      <c r="G29" s="79">
        <v>0</v>
      </c>
      <c r="H29" s="79">
        <v>29.13</v>
      </c>
      <c r="I29" s="76">
        <v>1364878.81</v>
      </c>
    </row>
    <row r="30" spans="1:9" ht="12" customHeight="1" x14ac:dyDescent="0.2">
      <c r="A30" s="63">
        <v>25</v>
      </c>
      <c r="B30" s="100" t="s">
        <v>60</v>
      </c>
      <c r="C30" s="101">
        <v>202357650.44</v>
      </c>
      <c r="D30" s="90">
        <v>6300806.4000000004</v>
      </c>
      <c r="E30" s="92">
        <f t="shared" si="0"/>
        <v>3.1136981410387642E-2</v>
      </c>
      <c r="F30" s="87">
        <v>0</v>
      </c>
      <c r="G30" s="87">
        <v>0</v>
      </c>
      <c r="H30" s="87">
        <v>0</v>
      </c>
      <c r="I30" s="90">
        <v>6300806.4000000004</v>
      </c>
    </row>
    <row r="31" spans="1:9" ht="12" customHeight="1" x14ac:dyDescent="0.2">
      <c r="A31" s="63">
        <v>26</v>
      </c>
      <c r="B31" s="100" t="s">
        <v>56</v>
      </c>
      <c r="C31" s="101">
        <v>474472546.84000003</v>
      </c>
      <c r="D31" s="90">
        <v>6233730.6800000006</v>
      </c>
      <c r="E31" s="92">
        <f t="shared" si="0"/>
        <v>1.3138232594313022E-2</v>
      </c>
      <c r="F31" s="90">
        <v>1724607.33</v>
      </c>
      <c r="G31" s="90">
        <v>70767.070000000007</v>
      </c>
      <c r="H31" s="90">
        <v>3016783.25</v>
      </c>
      <c r="I31" s="90">
        <v>1421573.03</v>
      </c>
    </row>
    <row r="32" spans="1:9" ht="12" customHeight="1" x14ac:dyDescent="0.2">
      <c r="A32" s="63">
        <v>27</v>
      </c>
      <c r="B32" s="100" t="s">
        <v>74</v>
      </c>
      <c r="C32" s="101">
        <v>370791335.77000004</v>
      </c>
      <c r="D32" s="90">
        <v>3837172.79</v>
      </c>
      <c r="E32" s="92">
        <f t="shared" si="0"/>
        <v>1.0348604241335829E-2</v>
      </c>
      <c r="F32" s="90">
        <v>1048239</v>
      </c>
      <c r="G32" s="90">
        <v>2000000</v>
      </c>
      <c r="H32" s="87">
        <v>0</v>
      </c>
      <c r="I32" s="90">
        <v>788933.79</v>
      </c>
    </row>
    <row r="33" spans="1:9" ht="12" customHeight="1" x14ac:dyDescent="0.2">
      <c r="A33" s="63">
        <v>28</v>
      </c>
      <c r="B33" s="100" t="s">
        <v>108</v>
      </c>
      <c r="C33" s="101">
        <v>65217111.480000004</v>
      </c>
      <c r="D33" s="90">
        <v>3709762.46</v>
      </c>
      <c r="E33" s="92">
        <f t="shared" si="0"/>
        <v>5.6883268452293613E-2</v>
      </c>
      <c r="F33" s="87">
        <v>0</v>
      </c>
      <c r="G33" s="87">
        <v>0</v>
      </c>
      <c r="H33" s="90">
        <v>3709762.46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77035729.429999992</v>
      </c>
      <c r="D34" s="90">
        <v>2724498.32</v>
      </c>
      <c r="E34" s="92">
        <f t="shared" si="0"/>
        <v>3.5366684266625502E-2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7928665.4099999992</v>
      </c>
      <c r="D35" s="90">
        <v>2527801.77</v>
      </c>
      <c r="E35" s="92">
        <f t="shared" si="0"/>
        <v>0.31881806575061417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86501877.450000003</v>
      </c>
      <c r="D36" s="90">
        <v>624494.15</v>
      </c>
      <c r="E36" s="92">
        <f t="shared" si="0"/>
        <v>7.219428854142171E-3</v>
      </c>
      <c r="F36" s="87">
        <v>0</v>
      </c>
      <c r="G36" s="87">
        <v>0</v>
      </c>
      <c r="H36" s="87">
        <v>0</v>
      </c>
      <c r="I36" s="90">
        <v>624494.15</v>
      </c>
    </row>
    <row r="37" spans="1:9" ht="12" customHeight="1" x14ac:dyDescent="0.2">
      <c r="A37" s="63">
        <v>32</v>
      </c>
      <c r="B37" s="100" t="s">
        <v>76</v>
      </c>
      <c r="C37" s="101">
        <v>169835449.97999999</v>
      </c>
      <c r="D37" s="90">
        <v>18577.490000000002</v>
      </c>
      <c r="E37" s="92">
        <f t="shared" si="0"/>
        <v>1.0938523142363804E-4</v>
      </c>
      <c r="F37" s="87">
        <v>0</v>
      </c>
      <c r="G37" s="87">
        <v>0</v>
      </c>
      <c r="H37" s="90">
        <v>18577.490000000002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533399158.14999998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511313703.89999998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178995395.90000001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158906670.22000003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105920297.79000001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36618017.309999995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28348577.149999999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17511076.34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1856250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286</v>
      </c>
      <c r="C47" s="90">
        <v>681649.11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90</v>
      </c>
      <c r="C48" s="81">
        <v>313491.20999999996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7">
        <v>44</v>
      </c>
      <c r="B49" s="67" t="s">
        <v>66</v>
      </c>
      <c r="C49" s="81">
        <v>4908.26</v>
      </c>
      <c r="D49" s="87">
        <v>0</v>
      </c>
      <c r="E49" s="92">
        <f t="shared" si="0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226</v>
      </c>
      <c r="C50" s="82">
        <f>SUM(C6:C49)</f>
        <v>57164851815.700012</v>
      </c>
      <c r="D50" s="82">
        <f t="shared" ref="D50:I50" si="1">SUM(D6:D49)</f>
        <v>5040499385.4899998</v>
      </c>
      <c r="E50" s="93">
        <f t="shared" si="0"/>
        <v>8.8174800168128037E-2</v>
      </c>
      <c r="F50" s="82">
        <f t="shared" si="1"/>
        <v>2051463181.8099997</v>
      </c>
      <c r="G50" s="82">
        <f t="shared" si="1"/>
        <v>1068694384.3899999</v>
      </c>
      <c r="H50" s="82">
        <f t="shared" si="1"/>
        <v>1084771036.8099999</v>
      </c>
      <c r="I50" s="82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3" t="s">
        <v>287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7968166636.5499992</v>
      </c>
      <c r="D6" s="90">
        <f t="shared" ref="D6:D49" si="0">F6+G6+H6+I6</f>
        <v>1160126839.53</v>
      </c>
      <c r="E6" s="92">
        <f>D6/C6</f>
        <v>0.14559520306823096</v>
      </c>
      <c r="F6" s="90">
        <v>440515319.31999999</v>
      </c>
      <c r="G6" s="90">
        <v>533918311.50999999</v>
      </c>
      <c r="H6" s="90">
        <v>112066310.05</v>
      </c>
      <c r="I6" s="90">
        <v>73626898.650000006</v>
      </c>
    </row>
    <row r="7" spans="1:9" ht="12" customHeight="1" x14ac:dyDescent="0.2">
      <c r="A7" s="63">
        <v>2</v>
      </c>
      <c r="B7" s="100" t="s">
        <v>234</v>
      </c>
      <c r="C7" s="101">
        <v>10056177571.210001</v>
      </c>
      <c r="D7" s="90">
        <f t="shared" si="0"/>
        <v>937444428.51999998</v>
      </c>
      <c r="E7" s="92">
        <f t="shared" ref="E7:E49" si="1">D7/C7</f>
        <v>9.3220751312489289E-2</v>
      </c>
      <c r="F7" s="90">
        <v>291755306.01999998</v>
      </c>
      <c r="G7" s="90">
        <v>216776994.72</v>
      </c>
      <c r="H7" s="90">
        <v>37853347.5</v>
      </c>
      <c r="I7" s="90">
        <v>391058780.27999997</v>
      </c>
    </row>
    <row r="8" spans="1:9" ht="12" customHeight="1" x14ac:dyDescent="0.2">
      <c r="A8" s="63">
        <v>3</v>
      </c>
      <c r="B8" s="100" t="s">
        <v>235</v>
      </c>
      <c r="C8" s="101">
        <v>5908324529.9700003</v>
      </c>
      <c r="D8" s="90">
        <f t="shared" si="0"/>
        <v>558401179.71000004</v>
      </c>
      <c r="E8" s="92">
        <f t="shared" si="1"/>
        <v>9.451091876851174E-2</v>
      </c>
      <c r="F8" s="90">
        <v>329189558.66000003</v>
      </c>
      <c r="G8" s="90">
        <v>71572956.799999997</v>
      </c>
      <c r="H8" s="90">
        <v>144992545.47999999</v>
      </c>
      <c r="I8" s="90">
        <v>12646118.77</v>
      </c>
    </row>
    <row r="9" spans="1:9" ht="12" customHeight="1" x14ac:dyDescent="0.2">
      <c r="A9" s="63">
        <v>4</v>
      </c>
      <c r="B9" s="67" t="s">
        <v>236</v>
      </c>
      <c r="C9" s="99">
        <v>3422644805.48</v>
      </c>
      <c r="D9" s="90">
        <f t="shared" si="0"/>
        <v>527294651.54000002</v>
      </c>
      <c r="E9" s="92">
        <f t="shared" si="1"/>
        <v>0.15406058224205679</v>
      </c>
      <c r="F9" s="76">
        <v>74040729.230000004</v>
      </c>
      <c r="G9" s="76">
        <v>3625805.31</v>
      </c>
      <c r="H9" s="76">
        <v>449628117</v>
      </c>
      <c r="I9" s="79">
        <v>0</v>
      </c>
    </row>
    <row r="10" spans="1:9" ht="12" customHeight="1" x14ac:dyDescent="0.2">
      <c r="A10" s="63">
        <v>5</v>
      </c>
      <c r="B10" s="67" t="s">
        <v>237</v>
      </c>
      <c r="C10" s="99">
        <v>1871127150.7</v>
      </c>
      <c r="D10" s="90">
        <f t="shared" si="0"/>
        <v>400146914.66999996</v>
      </c>
      <c r="E10" s="92">
        <f t="shared" si="1"/>
        <v>0.21385340623180127</v>
      </c>
      <c r="F10" s="76">
        <v>227967065.94</v>
      </c>
      <c r="G10" s="76">
        <v>82762152.819999993</v>
      </c>
      <c r="H10" s="76">
        <v>46029040.630000003</v>
      </c>
      <c r="I10" s="76">
        <v>43388655.280000001</v>
      </c>
    </row>
    <row r="11" spans="1:9" ht="12" customHeight="1" x14ac:dyDescent="0.2">
      <c r="A11" s="63">
        <v>6</v>
      </c>
      <c r="B11" s="100" t="s">
        <v>238</v>
      </c>
      <c r="C11" s="101">
        <v>988285972.10000002</v>
      </c>
      <c r="D11" s="90">
        <f t="shared" si="0"/>
        <v>201415155.19999999</v>
      </c>
      <c r="E11" s="92">
        <f t="shared" si="1"/>
        <v>0.20380250341104683</v>
      </c>
      <c r="F11" s="90">
        <v>107165662.94</v>
      </c>
      <c r="G11" s="90">
        <v>29189818.329999998</v>
      </c>
      <c r="H11" s="90">
        <v>23149369.75</v>
      </c>
      <c r="I11" s="90">
        <v>41910304.18</v>
      </c>
    </row>
    <row r="12" spans="1:9" ht="12" customHeight="1" x14ac:dyDescent="0.2">
      <c r="A12" s="63">
        <v>7</v>
      </c>
      <c r="B12" s="100" t="s">
        <v>242</v>
      </c>
      <c r="C12" s="101">
        <v>3911489087.23</v>
      </c>
      <c r="D12" s="90">
        <f t="shared" si="0"/>
        <v>190413369.16999999</v>
      </c>
      <c r="E12" s="92">
        <f t="shared" si="1"/>
        <v>4.8680531869985368E-2</v>
      </c>
      <c r="F12" s="90">
        <v>45509824.299999997</v>
      </c>
      <c r="G12" s="90">
        <v>7864335.1500000004</v>
      </c>
      <c r="H12" s="90">
        <v>112792569.44</v>
      </c>
      <c r="I12" s="90">
        <v>24246640.280000001</v>
      </c>
    </row>
    <row r="13" spans="1:9" ht="12" customHeight="1" x14ac:dyDescent="0.2">
      <c r="A13" s="63">
        <v>8</v>
      </c>
      <c r="B13" s="67" t="s">
        <v>239</v>
      </c>
      <c r="C13" s="99">
        <v>2391482474.3400002</v>
      </c>
      <c r="D13" s="90">
        <f t="shared" si="0"/>
        <v>135711739.73000002</v>
      </c>
      <c r="E13" s="92">
        <f t="shared" si="1"/>
        <v>5.6747954955201442E-2</v>
      </c>
      <c r="F13" s="76">
        <v>65646297.420000002</v>
      </c>
      <c r="G13" s="76">
        <v>26769777.530000001</v>
      </c>
      <c r="H13" s="76">
        <v>6062748.0300000012</v>
      </c>
      <c r="I13" s="76">
        <v>37232916.75</v>
      </c>
    </row>
    <row r="14" spans="1:9" ht="12" customHeight="1" x14ac:dyDescent="0.2">
      <c r="A14" s="63">
        <v>9</v>
      </c>
      <c r="B14" s="67" t="s">
        <v>240</v>
      </c>
      <c r="C14" s="99">
        <v>713638513.01999986</v>
      </c>
      <c r="D14" s="90">
        <f t="shared" si="0"/>
        <v>110053948.03</v>
      </c>
      <c r="E14" s="92">
        <f t="shared" si="1"/>
        <v>0.15421525887703277</v>
      </c>
      <c r="F14" s="76">
        <v>84360700.629999995</v>
      </c>
      <c r="G14" s="76">
        <v>6556176.5099999998</v>
      </c>
      <c r="H14" s="76">
        <v>5060299.2700000014</v>
      </c>
      <c r="I14" s="76">
        <v>14076771.620000001</v>
      </c>
    </row>
    <row r="15" spans="1:9" ht="12" customHeight="1" x14ac:dyDescent="0.2">
      <c r="A15" s="63">
        <v>10</v>
      </c>
      <c r="B15" s="100" t="s">
        <v>245</v>
      </c>
      <c r="C15" s="101">
        <v>321910372.69999999</v>
      </c>
      <c r="D15" s="90">
        <f t="shared" si="0"/>
        <v>89600168.609999985</v>
      </c>
      <c r="E15" s="92">
        <f t="shared" si="1"/>
        <v>0.27833886761238863</v>
      </c>
      <c r="F15" s="90">
        <v>24513628.489999998</v>
      </c>
      <c r="G15" s="90">
        <v>11457678.859999999</v>
      </c>
      <c r="H15" s="90">
        <v>17601277.91</v>
      </c>
      <c r="I15" s="90">
        <v>36027583.349999994</v>
      </c>
    </row>
    <row r="16" spans="1:9" ht="12" customHeight="1" x14ac:dyDescent="0.2">
      <c r="A16" s="63">
        <v>11</v>
      </c>
      <c r="B16" s="67" t="s">
        <v>241</v>
      </c>
      <c r="C16" s="99">
        <v>4104898800.8099999</v>
      </c>
      <c r="D16" s="90">
        <f t="shared" si="0"/>
        <v>86825027.36999999</v>
      </c>
      <c r="E16" s="92">
        <f t="shared" si="1"/>
        <v>2.1151563432664215E-2</v>
      </c>
      <c r="F16" s="76">
        <v>68701638.170000002</v>
      </c>
      <c r="G16" s="76">
        <v>14166068.02</v>
      </c>
      <c r="H16" s="76">
        <v>311672.90999999997</v>
      </c>
      <c r="I16" s="76">
        <v>3645648.27</v>
      </c>
    </row>
    <row r="17" spans="1:9" ht="12" customHeight="1" x14ac:dyDescent="0.2">
      <c r="A17" s="63">
        <v>12</v>
      </c>
      <c r="B17" s="100" t="s">
        <v>251</v>
      </c>
      <c r="C17" s="101">
        <v>6131360387.6800003</v>
      </c>
      <c r="D17" s="90">
        <f t="shared" si="0"/>
        <v>83209720.410000011</v>
      </c>
      <c r="E17" s="92">
        <f t="shared" si="1"/>
        <v>1.3571167758658714E-2</v>
      </c>
      <c r="F17" s="90">
        <v>27198332.109999999</v>
      </c>
      <c r="G17" s="90">
        <v>1406436.87</v>
      </c>
      <c r="H17" s="90">
        <v>29288565.620000005</v>
      </c>
      <c r="I17" s="90">
        <v>25316385.810000002</v>
      </c>
    </row>
    <row r="18" spans="1:9" ht="12" customHeight="1" x14ac:dyDescent="0.2">
      <c r="A18" s="63">
        <v>13</v>
      </c>
      <c r="B18" s="100" t="s">
        <v>243</v>
      </c>
      <c r="C18" s="101">
        <v>113813704.69999997</v>
      </c>
      <c r="D18" s="90">
        <f t="shared" si="0"/>
        <v>66571949.949999996</v>
      </c>
      <c r="E18" s="92">
        <f t="shared" si="1"/>
        <v>0.58492033209424221</v>
      </c>
      <c r="F18" s="90">
        <v>63583237.189999998</v>
      </c>
      <c r="G18" s="87">
        <v>0</v>
      </c>
      <c r="H18" s="87">
        <v>0</v>
      </c>
      <c r="I18" s="90">
        <v>2988712.76</v>
      </c>
    </row>
    <row r="19" spans="1:9" ht="12" customHeight="1" x14ac:dyDescent="0.2">
      <c r="A19" s="63">
        <v>14</v>
      </c>
      <c r="B19" s="67" t="s">
        <v>247</v>
      </c>
      <c r="C19" s="99">
        <v>1219709596.5900002</v>
      </c>
      <c r="D19" s="90">
        <f t="shared" si="0"/>
        <v>56110998.979999997</v>
      </c>
      <c r="E19" s="92">
        <f t="shared" si="1"/>
        <v>4.6003572601930963E-2</v>
      </c>
      <c r="F19" s="76">
        <v>27366663</v>
      </c>
      <c r="G19" s="76">
        <v>154329.14000000001</v>
      </c>
      <c r="H19" s="76">
        <v>9362005.1600000001</v>
      </c>
      <c r="I19" s="76">
        <v>19228001.68</v>
      </c>
    </row>
    <row r="20" spans="1:9" ht="12" customHeight="1" x14ac:dyDescent="0.2">
      <c r="A20" s="63">
        <v>15</v>
      </c>
      <c r="B20" s="67" t="s">
        <v>244</v>
      </c>
      <c r="C20" s="99">
        <v>512754698.34000003</v>
      </c>
      <c r="D20" s="90">
        <f t="shared" si="0"/>
        <v>55348530.590000004</v>
      </c>
      <c r="E20" s="92">
        <f t="shared" si="1"/>
        <v>0.10794348792743624</v>
      </c>
      <c r="F20" s="76">
        <v>20070864.050000001</v>
      </c>
      <c r="G20" s="76">
        <v>23709317.149999999</v>
      </c>
      <c r="H20" s="79">
        <v>0</v>
      </c>
      <c r="I20" s="76">
        <v>11568349.390000001</v>
      </c>
    </row>
    <row r="21" spans="1:9" ht="12" customHeight="1" x14ac:dyDescent="0.2">
      <c r="A21" s="63">
        <v>16</v>
      </c>
      <c r="B21" s="100" t="s">
        <v>248</v>
      </c>
      <c r="C21" s="101">
        <v>222942455.65000001</v>
      </c>
      <c r="D21" s="90">
        <f t="shared" si="0"/>
        <v>52166154.439999998</v>
      </c>
      <c r="E21" s="92">
        <f t="shared" si="1"/>
        <v>0.23398932378270856</v>
      </c>
      <c r="F21" s="90">
        <v>14065176.719999999</v>
      </c>
      <c r="G21" s="90">
        <v>221312.73</v>
      </c>
      <c r="H21" s="90">
        <v>35335621.57</v>
      </c>
      <c r="I21" s="90">
        <v>2544043.42</v>
      </c>
    </row>
    <row r="22" spans="1:9" ht="12" customHeight="1" x14ac:dyDescent="0.2">
      <c r="A22" s="63">
        <v>17</v>
      </c>
      <c r="B22" s="67" t="s">
        <v>246</v>
      </c>
      <c r="C22" s="99">
        <v>324630220.69</v>
      </c>
      <c r="D22" s="90">
        <f t="shared" si="0"/>
        <v>51616958.180000007</v>
      </c>
      <c r="E22" s="92">
        <f t="shared" si="1"/>
        <v>0.15900231984036609</v>
      </c>
      <c r="F22" s="76">
        <v>27700316.75</v>
      </c>
      <c r="G22" s="76">
        <v>12186211.870000001</v>
      </c>
      <c r="H22" s="76">
        <v>11121674.290000001</v>
      </c>
      <c r="I22" s="76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335629061.91000003</v>
      </c>
      <c r="D23" s="90">
        <f t="shared" si="0"/>
        <v>40930464.850000001</v>
      </c>
      <c r="E23" s="92">
        <f t="shared" si="1"/>
        <v>0.12195149197471949</v>
      </c>
      <c r="F23" s="90">
        <v>9211780.5899999999</v>
      </c>
      <c r="G23" s="87">
        <v>0</v>
      </c>
      <c r="H23" s="90">
        <v>3549845.2700000009</v>
      </c>
      <c r="I23" s="90">
        <v>28168838.989999998</v>
      </c>
    </row>
    <row r="24" spans="1:9" ht="12" customHeight="1" x14ac:dyDescent="0.2">
      <c r="A24" s="63">
        <v>19</v>
      </c>
      <c r="B24" s="100" t="s">
        <v>253</v>
      </c>
      <c r="C24" s="101">
        <v>639686314.13999999</v>
      </c>
      <c r="D24" s="90">
        <f t="shared" si="0"/>
        <v>39497278.460000001</v>
      </c>
      <c r="E24" s="92">
        <f t="shared" si="1"/>
        <v>6.1744760809992465E-2</v>
      </c>
      <c r="F24" s="90">
        <v>14272478.01</v>
      </c>
      <c r="G24" s="87">
        <v>0</v>
      </c>
      <c r="H24" s="90">
        <v>10947177.689999999</v>
      </c>
      <c r="I24" s="90">
        <v>14277622.76</v>
      </c>
    </row>
    <row r="25" spans="1:9" ht="12" customHeight="1" x14ac:dyDescent="0.2">
      <c r="A25" s="63">
        <v>20</v>
      </c>
      <c r="B25" s="100" t="s">
        <v>249</v>
      </c>
      <c r="C25" s="101">
        <v>140838954.5</v>
      </c>
      <c r="D25" s="90">
        <f t="shared" si="0"/>
        <v>27213990.720000003</v>
      </c>
      <c r="E25" s="92">
        <f t="shared" si="1"/>
        <v>0.19322772464914884</v>
      </c>
      <c r="F25" s="87">
        <v>0</v>
      </c>
      <c r="G25" s="90">
        <v>596998.93999999994</v>
      </c>
      <c r="H25" s="90">
        <v>26386084.450000003</v>
      </c>
      <c r="I25" s="90">
        <v>230907.33000000002</v>
      </c>
    </row>
    <row r="26" spans="1:9" ht="12" customHeight="1" x14ac:dyDescent="0.2">
      <c r="A26" s="63">
        <v>21</v>
      </c>
      <c r="B26" s="100" t="s">
        <v>254</v>
      </c>
      <c r="C26" s="101">
        <v>133785560.70000002</v>
      </c>
      <c r="D26" s="90">
        <f t="shared" si="0"/>
        <v>26763156.090000004</v>
      </c>
      <c r="E26" s="92">
        <f t="shared" si="1"/>
        <v>0.20004517639996705</v>
      </c>
      <c r="F26" s="90">
        <v>2022809.67</v>
      </c>
      <c r="G26" s="87">
        <v>0</v>
      </c>
      <c r="H26" s="87">
        <v>0</v>
      </c>
      <c r="I26" s="90">
        <v>24740346.420000002</v>
      </c>
    </row>
    <row r="27" spans="1:9" ht="12" customHeight="1" x14ac:dyDescent="0.2">
      <c r="A27" s="63">
        <v>22</v>
      </c>
      <c r="B27" s="67" t="s">
        <v>252</v>
      </c>
      <c r="C27" s="99">
        <v>204880132.17000002</v>
      </c>
      <c r="D27" s="90">
        <f t="shared" si="0"/>
        <v>20723423.710000001</v>
      </c>
      <c r="E27" s="92">
        <f t="shared" si="1"/>
        <v>0.10114901572205481</v>
      </c>
      <c r="F27" s="76">
        <v>123120.02</v>
      </c>
      <c r="G27" s="76">
        <v>2778394.78</v>
      </c>
      <c r="H27" s="76">
        <v>3360398.19</v>
      </c>
      <c r="I27" s="76">
        <v>14461510.720000001</v>
      </c>
    </row>
    <row r="28" spans="1:9" ht="12" customHeight="1" x14ac:dyDescent="0.2">
      <c r="A28" s="63">
        <v>23</v>
      </c>
      <c r="B28" s="100" t="s">
        <v>255</v>
      </c>
      <c r="C28" s="101">
        <v>3003569448.2400002</v>
      </c>
      <c r="D28" s="90">
        <f t="shared" si="0"/>
        <v>20306435.390000001</v>
      </c>
      <c r="E28" s="92">
        <f t="shared" si="1"/>
        <v>6.7607677265125168E-3</v>
      </c>
      <c r="F28" s="90">
        <v>14592126.34</v>
      </c>
      <c r="G28" s="90">
        <v>3321359.07</v>
      </c>
      <c r="H28" s="90">
        <v>2151680.04</v>
      </c>
      <c r="I28" s="90">
        <v>241269.94</v>
      </c>
    </row>
    <row r="29" spans="1:9" ht="12" customHeight="1" x14ac:dyDescent="0.2">
      <c r="A29" s="63">
        <v>24</v>
      </c>
      <c r="B29" s="67" t="s">
        <v>257</v>
      </c>
      <c r="C29" s="99">
        <v>456183553.97000003</v>
      </c>
      <c r="D29" s="90">
        <f t="shared" si="0"/>
        <v>11333239.210000001</v>
      </c>
      <c r="E29" s="92">
        <f t="shared" si="1"/>
        <v>2.4843594450897954E-2</v>
      </c>
      <c r="F29" s="76">
        <v>9965977.7300000004</v>
      </c>
      <c r="G29" s="87">
        <v>0</v>
      </c>
      <c r="H29" s="87">
        <v>0</v>
      </c>
      <c r="I29" s="76">
        <v>1367261.48</v>
      </c>
    </row>
    <row r="30" spans="1:9" ht="12" customHeight="1" x14ac:dyDescent="0.2">
      <c r="A30" s="63">
        <v>25</v>
      </c>
      <c r="B30" s="100" t="s">
        <v>259</v>
      </c>
      <c r="C30" s="101">
        <v>201931738.12</v>
      </c>
      <c r="D30" s="90">
        <f t="shared" si="0"/>
        <v>6378428.9000000004</v>
      </c>
      <c r="E30" s="92">
        <f t="shared" si="1"/>
        <v>3.1587054909662363E-2</v>
      </c>
      <c r="F30" s="87">
        <v>0</v>
      </c>
      <c r="G30" s="87">
        <v>0</v>
      </c>
      <c r="H30" s="87">
        <v>0</v>
      </c>
      <c r="I30" s="90">
        <v>6378428.9000000004</v>
      </c>
    </row>
    <row r="31" spans="1:9" ht="12" customHeight="1" x14ac:dyDescent="0.2">
      <c r="A31" s="63">
        <v>26</v>
      </c>
      <c r="B31" s="100" t="s">
        <v>256</v>
      </c>
      <c r="C31" s="101">
        <v>468951082.38</v>
      </c>
      <c r="D31" s="90">
        <f t="shared" si="0"/>
        <v>6192933.1699999999</v>
      </c>
      <c r="E31" s="92">
        <f t="shared" si="1"/>
        <v>1.3205925740846778E-2</v>
      </c>
      <c r="F31" s="90">
        <v>1718025.56</v>
      </c>
      <c r="G31" s="90">
        <v>64029.67</v>
      </c>
      <c r="H31" s="90">
        <v>3016766.76</v>
      </c>
      <c r="I31" s="90">
        <v>1394111.18</v>
      </c>
    </row>
    <row r="32" spans="1:9" ht="12" customHeight="1" x14ac:dyDescent="0.2">
      <c r="A32" s="63">
        <v>27</v>
      </c>
      <c r="B32" s="100" t="s">
        <v>264</v>
      </c>
      <c r="C32" s="101">
        <v>71698102.63000001</v>
      </c>
      <c r="D32" s="90">
        <f t="shared" si="0"/>
        <v>4494009.05</v>
      </c>
      <c r="E32" s="92">
        <f t="shared" si="1"/>
        <v>6.2679609154951479E-2</v>
      </c>
      <c r="F32" s="87">
        <v>0</v>
      </c>
      <c r="G32" s="87">
        <v>0</v>
      </c>
      <c r="H32" s="90">
        <v>4494009.05</v>
      </c>
      <c r="I32" s="87">
        <v>0</v>
      </c>
    </row>
    <row r="33" spans="1:9" ht="12" customHeight="1" x14ac:dyDescent="0.2">
      <c r="A33" s="63">
        <v>28</v>
      </c>
      <c r="B33" s="100" t="s">
        <v>260</v>
      </c>
      <c r="C33" s="101">
        <v>375794342.11000007</v>
      </c>
      <c r="D33" s="90">
        <f t="shared" si="0"/>
        <v>3779621.78</v>
      </c>
      <c r="E33" s="92">
        <f t="shared" si="1"/>
        <v>1.0057686762334633E-2</v>
      </c>
      <c r="F33" s="90">
        <v>1031589.97</v>
      </c>
      <c r="G33" s="90">
        <v>2000000</v>
      </c>
      <c r="H33" s="87">
        <v>0</v>
      </c>
      <c r="I33" s="90">
        <v>748031.81</v>
      </c>
    </row>
    <row r="34" spans="1:9" ht="12" customHeight="1" x14ac:dyDescent="0.2">
      <c r="A34" s="63">
        <v>29</v>
      </c>
      <c r="B34" s="100" t="s">
        <v>262</v>
      </c>
      <c r="C34" s="101">
        <v>78977301.940000013</v>
      </c>
      <c r="D34" s="90">
        <f t="shared" si="0"/>
        <v>2695471.29</v>
      </c>
      <c r="E34" s="92">
        <f t="shared" si="1"/>
        <v>3.412969579598682E-2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7806346.8000000007</v>
      </c>
      <c r="D35" s="90">
        <f t="shared" si="0"/>
        <v>2527801.77</v>
      </c>
      <c r="E35" s="92">
        <f t="shared" si="1"/>
        <v>0.32381366531141043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88824257.099999994</v>
      </c>
      <c r="D36" s="90">
        <f t="shared" si="0"/>
        <v>628166.06000000006</v>
      </c>
      <c r="E36" s="92">
        <f t="shared" si="1"/>
        <v>7.0720102876041966E-3</v>
      </c>
      <c r="F36" s="87">
        <v>0</v>
      </c>
      <c r="G36" s="87">
        <v>0</v>
      </c>
      <c r="H36" s="87">
        <v>0</v>
      </c>
      <c r="I36" s="90">
        <v>628166.06000000006</v>
      </c>
    </row>
    <row r="37" spans="1:9" ht="12" customHeight="1" x14ac:dyDescent="0.2">
      <c r="A37" s="63">
        <v>32</v>
      </c>
      <c r="B37" s="102" t="s">
        <v>266</v>
      </c>
      <c r="C37" s="101">
        <v>198649641.57999998</v>
      </c>
      <c r="D37" s="90">
        <f t="shared" si="0"/>
        <v>22610.1</v>
      </c>
      <c r="E37" s="92">
        <f t="shared" si="1"/>
        <v>1.1381898210420119E-4</v>
      </c>
      <c r="F37" s="87">
        <v>0</v>
      </c>
      <c r="G37" s="87">
        <v>0</v>
      </c>
      <c r="H37" s="90">
        <v>22610.1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484774032.46000004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100" t="s">
        <v>268</v>
      </c>
      <c r="C39" s="101">
        <v>168971427.73999998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67" t="s">
        <v>269</v>
      </c>
      <c r="C40" s="76">
        <v>18233458.199999999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100" t="s">
        <v>270</v>
      </c>
      <c r="C41" s="90">
        <v>306806.68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516962587.83999997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36174326.490000002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67" t="s">
        <v>274</v>
      </c>
      <c r="C45" s="76">
        <v>178995395.90000001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261</v>
      </c>
      <c r="C46" s="90">
        <v>106671834.13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839750.34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30229728.969999999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288</v>
      </c>
      <c r="C50" s="77">
        <v>58134583323.05999</v>
      </c>
      <c r="D50" s="77">
        <f>SUM(D6:D49)</f>
        <v>4975944765.1800013</v>
      </c>
      <c r="E50" s="93">
        <f>D50/C50</f>
        <v>8.5593539692684351E-2</v>
      </c>
      <c r="F50" s="77">
        <v>1992288228.8300002</v>
      </c>
      <c r="G50" s="77">
        <v>1051098465.78</v>
      </c>
      <c r="H50" s="77">
        <v>1097279207.45</v>
      </c>
      <c r="I50" s="77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7" t="s">
        <v>112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1662951.6926800003</v>
      </c>
      <c r="E9" s="3">
        <v>17.217055152257917</v>
      </c>
      <c r="F9" s="3">
        <v>766319.32444000011</v>
      </c>
      <c r="G9" s="3">
        <v>169906.40179</v>
      </c>
      <c r="H9" s="3">
        <v>31329.283350000002</v>
      </c>
      <c r="I9" s="3">
        <v>695396.68310000002</v>
      </c>
    </row>
    <row r="10" spans="1:9" ht="13.5" customHeight="1" thickBot="1" x14ac:dyDescent="0.4">
      <c r="A10" s="2" t="s">
        <v>10</v>
      </c>
      <c r="B10" s="2" t="s">
        <v>11</v>
      </c>
      <c r="C10" s="3">
        <v>7032841.6368999993</v>
      </c>
      <c r="D10" s="3">
        <v>1270811.01933</v>
      </c>
      <c r="E10" s="3">
        <v>18.069666358791491</v>
      </c>
      <c r="F10" s="3">
        <v>377732.12818</v>
      </c>
      <c r="G10" s="3">
        <v>237191.38005000001</v>
      </c>
      <c r="H10" s="3">
        <v>141979.55665000001</v>
      </c>
      <c r="I10" s="3">
        <v>513907.95444999996</v>
      </c>
    </row>
    <row r="11" spans="1:9" ht="13.5" customHeight="1" thickBot="1" x14ac:dyDescent="0.4">
      <c r="A11" s="2" t="s">
        <v>12</v>
      </c>
      <c r="B11" s="2" t="s">
        <v>13</v>
      </c>
      <c r="C11" s="3">
        <v>4804458.12586</v>
      </c>
      <c r="D11" s="3">
        <v>983244.50185</v>
      </c>
      <c r="E11" s="3">
        <v>20.46525281504038</v>
      </c>
      <c r="F11" s="3">
        <v>384699.68206999998</v>
      </c>
      <c r="G11" s="3">
        <v>222514.05278</v>
      </c>
      <c r="H11" s="3">
        <v>207793.54725999999</v>
      </c>
      <c r="I11" s="3">
        <v>168237.21974</v>
      </c>
    </row>
    <row r="12" spans="1:9" ht="13.5" customHeight="1" thickBot="1" x14ac:dyDescent="0.4">
      <c r="A12" s="2" t="s">
        <v>14</v>
      </c>
      <c r="B12" s="2" t="s">
        <v>17</v>
      </c>
      <c r="C12" s="3">
        <v>2589426.5656999997</v>
      </c>
      <c r="D12" s="3">
        <v>515139.07545999996</v>
      </c>
      <c r="E12" s="3">
        <v>19.893944176043565</v>
      </c>
      <c r="F12" s="3">
        <v>145813.81638</v>
      </c>
      <c r="G12" s="3">
        <v>2986.4670899999996</v>
      </c>
      <c r="H12" s="3">
        <v>0</v>
      </c>
      <c r="I12" s="3">
        <v>366338.79199</v>
      </c>
    </row>
    <row r="13" spans="1:9" ht="13.5" customHeight="1" thickBot="1" x14ac:dyDescent="0.4">
      <c r="A13" s="2" t="s">
        <v>16</v>
      </c>
      <c r="B13" s="2" t="s">
        <v>19</v>
      </c>
      <c r="C13" s="3">
        <v>1262648.0458499999</v>
      </c>
      <c r="D13" s="3">
        <v>372083.77439000004</v>
      </c>
      <c r="E13" s="3">
        <v>29.468526531438744</v>
      </c>
      <c r="F13" s="3">
        <v>135277.47765000002</v>
      </c>
      <c r="G13" s="3">
        <v>94571.794309999997</v>
      </c>
      <c r="H13" s="3">
        <v>5372.0101100000002</v>
      </c>
      <c r="I13" s="3">
        <v>136862.49231999999</v>
      </c>
    </row>
    <row r="14" spans="1:9" ht="13.5" customHeight="1" thickBot="1" x14ac:dyDescent="0.4">
      <c r="A14" s="2" t="s">
        <v>18</v>
      </c>
      <c r="B14" s="2" t="s">
        <v>15</v>
      </c>
      <c r="C14" s="3">
        <v>2792820.7271400001</v>
      </c>
      <c r="D14" s="3">
        <v>347717.58203000005</v>
      </c>
      <c r="E14" s="3">
        <v>12.450408243213008</v>
      </c>
      <c r="F14" s="3">
        <v>107483.66377</v>
      </c>
      <c r="G14" s="3">
        <v>156269.7102</v>
      </c>
      <c r="H14" s="3">
        <v>52099.733</v>
      </c>
      <c r="I14" s="3">
        <v>31864.475059999997</v>
      </c>
    </row>
    <row r="15" spans="1:9" ht="13.5" customHeight="1" thickBot="1" x14ac:dyDescent="0.4">
      <c r="A15" s="2" t="s">
        <v>20</v>
      </c>
      <c r="B15" s="2" t="s">
        <v>21</v>
      </c>
      <c r="C15" s="3">
        <v>2138134.6488900003</v>
      </c>
      <c r="D15" s="3">
        <v>247309.22878</v>
      </c>
      <c r="E15" s="3">
        <v>11.566588143005358</v>
      </c>
      <c r="F15" s="3">
        <v>137208.01352000001</v>
      </c>
      <c r="G15" s="3">
        <v>34845.779920000001</v>
      </c>
      <c r="H15" s="3">
        <v>12574.890300000001</v>
      </c>
      <c r="I15" s="3">
        <v>62680.545039999997</v>
      </c>
    </row>
    <row r="16" spans="1:9" ht="13.5" customHeight="1" thickBot="1" x14ac:dyDescent="0.4">
      <c r="A16" s="2" t="s">
        <v>22</v>
      </c>
      <c r="B16" s="2" t="s">
        <v>23</v>
      </c>
      <c r="C16" s="3">
        <v>838747.04735999997</v>
      </c>
      <c r="D16" s="3">
        <v>169224.03388</v>
      </c>
      <c r="E16" s="3">
        <v>20.17581276889635</v>
      </c>
      <c r="F16" s="3">
        <v>104068.62792</v>
      </c>
      <c r="G16" s="3">
        <v>25798.821600000003</v>
      </c>
      <c r="H16" s="3">
        <v>25803.473170000001</v>
      </c>
      <c r="I16" s="3">
        <v>13553.111190000001</v>
      </c>
    </row>
    <row r="17" spans="1:9" ht="13.5" customHeight="1" thickBot="1" x14ac:dyDescent="0.4">
      <c r="A17" s="2" t="s">
        <v>24</v>
      </c>
      <c r="B17" s="2" t="s">
        <v>25</v>
      </c>
      <c r="C17" s="3">
        <v>1270108.4836199998</v>
      </c>
      <c r="D17" s="3">
        <v>165475.51671000003</v>
      </c>
      <c r="E17" s="3">
        <v>13.028455351968832</v>
      </c>
      <c r="F17" s="3">
        <v>112021.70458000001</v>
      </c>
      <c r="G17" s="3">
        <v>29146.949559999997</v>
      </c>
      <c r="H17" s="3">
        <v>3922.3106899999998</v>
      </c>
      <c r="I17" s="3">
        <v>20384.551880000003</v>
      </c>
    </row>
    <row r="18" spans="1:9" ht="13.5" customHeight="1" thickBot="1" x14ac:dyDescent="0.4">
      <c r="A18" s="2" t="s">
        <v>26</v>
      </c>
      <c r="B18" s="2" t="s">
        <v>27</v>
      </c>
      <c r="C18" s="3">
        <v>716860.07420999999</v>
      </c>
      <c r="D18" s="3">
        <v>97450.100529999982</v>
      </c>
      <c r="E18" s="3">
        <v>13.594019814451618</v>
      </c>
      <c r="F18" s="3">
        <v>0</v>
      </c>
      <c r="G18" s="3">
        <v>2020.4811299999999</v>
      </c>
      <c r="H18" s="3">
        <v>6693.3590800000002</v>
      </c>
      <c r="I18" s="3">
        <v>88736.260319999987</v>
      </c>
    </row>
    <row r="19" spans="1:9" ht="13.5" customHeight="1" thickBot="1" x14ac:dyDescent="0.4">
      <c r="A19" s="2" t="s">
        <v>28</v>
      </c>
      <c r="B19" s="2" t="s">
        <v>31</v>
      </c>
      <c r="C19" s="3">
        <v>675918.47575999994</v>
      </c>
      <c r="D19" s="3">
        <v>92766.936069999996</v>
      </c>
      <c r="E19" s="3">
        <v>13.724574693078665</v>
      </c>
      <c r="F19" s="3">
        <v>44439.030159999995</v>
      </c>
      <c r="G19" s="3">
        <v>45450.252209999999</v>
      </c>
      <c r="H19" s="3">
        <v>0</v>
      </c>
      <c r="I19" s="3">
        <v>2877.6537000000003</v>
      </c>
    </row>
    <row r="20" spans="1:9" ht="13.5" customHeight="1" thickBot="1" x14ac:dyDescent="0.4">
      <c r="A20" s="2" t="s">
        <v>30</v>
      </c>
      <c r="B20" s="2" t="s">
        <v>48</v>
      </c>
      <c r="C20" s="3">
        <v>3445416.6639099997</v>
      </c>
      <c r="D20" s="3">
        <v>78482.744160000002</v>
      </c>
      <c r="E20" s="3">
        <v>2.2778883315359186</v>
      </c>
      <c r="F20" s="3">
        <v>46609.704720000002</v>
      </c>
      <c r="G20" s="3">
        <v>14769.046890000001</v>
      </c>
      <c r="H20" s="3">
        <v>13959.603009999999</v>
      </c>
      <c r="I20" s="3">
        <v>3144.3895400000001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37</v>
      </c>
      <c r="C22" s="3">
        <v>338868.27448000002</v>
      </c>
      <c r="D22" s="3">
        <v>70648.16062000001</v>
      </c>
      <c r="E22" s="3">
        <v>20.848266403342418</v>
      </c>
      <c r="F22" s="3">
        <v>15735.126050000001</v>
      </c>
      <c r="G22" s="3">
        <v>5230</v>
      </c>
      <c r="H22" s="3">
        <v>3100</v>
      </c>
      <c r="I22" s="3">
        <v>46583.034570000003</v>
      </c>
    </row>
    <row r="23" spans="1:9" ht="13.5" customHeight="1" thickBot="1" x14ac:dyDescent="0.4">
      <c r="A23" s="2" t="s">
        <v>36</v>
      </c>
      <c r="B23" s="2" t="s">
        <v>39</v>
      </c>
      <c r="C23" s="3">
        <v>2529872.8919600002</v>
      </c>
      <c r="D23" s="3">
        <v>69384.378040000011</v>
      </c>
      <c r="E23" s="3">
        <v>2.7426033244794752</v>
      </c>
      <c r="F23" s="3">
        <v>15619.390300000001</v>
      </c>
      <c r="G23" s="3">
        <v>7456</v>
      </c>
      <c r="H23" s="3">
        <v>68.362679999999997</v>
      </c>
      <c r="I23" s="3">
        <v>46240.625060000006</v>
      </c>
    </row>
    <row r="24" spans="1:9" ht="13.5" customHeight="1" thickBot="1" x14ac:dyDescent="0.4">
      <c r="A24" s="2" t="s">
        <v>38</v>
      </c>
      <c r="B24" s="2" t="s">
        <v>33</v>
      </c>
      <c r="C24" s="3">
        <v>446058.45108999999</v>
      </c>
      <c r="D24" s="3">
        <v>67977.417390000002</v>
      </c>
      <c r="E24" s="3">
        <v>15.239576164040525</v>
      </c>
      <c r="F24" s="3">
        <v>5614.52783</v>
      </c>
      <c r="G24" s="3">
        <v>28520.298910000001</v>
      </c>
      <c r="H24" s="3">
        <v>1634.9096599999998</v>
      </c>
      <c r="I24" s="3">
        <v>32207.680989999997</v>
      </c>
    </row>
    <row r="25" spans="1:9" ht="13.5" customHeight="1" thickBot="1" x14ac:dyDescent="0.4">
      <c r="A25" s="2" t="s">
        <v>40</v>
      </c>
      <c r="B25" s="2" t="s">
        <v>41</v>
      </c>
      <c r="C25" s="3">
        <v>1129829.1791600001</v>
      </c>
      <c r="D25" s="3">
        <v>57342.164770000003</v>
      </c>
      <c r="E25" s="3">
        <v>5.0752950824506478</v>
      </c>
      <c r="F25" s="3">
        <v>29935.140780000002</v>
      </c>
      <c r="G25" s="3">
        <v>2300</v>
      </c>
      <c r="H25" s="3">
        <v>10593.60922</v>
      </c>
      <c r="I25" s="3">
        <v>14513.414769999999</v>
      </c>
    </row>
    <row r="26" spans="1:9" ht="13.5" customHeight="1" thickBot="1" x14ac:dyDescent="0.4">
      <c r="A26" s="2" t="s">
        <v>42</v>
      </c>
      <c r="B26" s="2" t="s">
        <v>35</v>
      </c>
      <c r="C26" s="3">
        <v>271969.66676999995</v>
      </c>
      <c r="D26" s="3">
        <v>56885.615119999995</v>
      </c>
      <c r="E26" s="3">
        <v>20.916161642433153</v>
      </c>
      <c r="F26" s="3">
        <v>19989.394259999997</v>
      </c>
      <c r="G26" s="3">
        <v>20617.215319999999</v>
      </c>
      <c r="H26" s="3">
        <v>6278.6171699999995</v>
      </c>
      <c r="I26" s="3">
        <v>10000.388370000001</v>
      </c>
    </row>
    <row r="27" spans="1:9" ht="13.5" customHeight="1" thickBot="1" x14ac:dyDescent="0.4">
      <c r="A27" s="2" t="s">
        <v>43</v>
      </c>
      <c r="B27" s="2" t="s">
        <v>44</v>
      </c>
      <c r="C27" s="3">
        <v>348608.67524000001</v>
      </c>
      <c r="D27" s="3">
        <v>43849.335379999997</v>
      </c>
      <c r="E27" s="3">
        <v>12.578383297493062</v>
      </c>
      <c r="F27" s="3">
        <v>3184.4076600000003</v>
      </c>
      <c r="G27" s="3">
        <v>6225.1954599999999</v>
      </c>
      <c r="H27" s="3">
        <v>8890.8824299999997</v>
      </c>
      <c r="I27" s="3">
        <v>25548.849829999999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536861.60531000001</v>
      </c>
      <c r="D28" s="3">
        <v>43634.97868</v>
      </c>
      <c r="E28" s="3">
        <v>8.1277890332283782</v>
      </c>
      <c r="F28" s="3">
        <v>0</v>
      </c>
      <c r="G28" s="3">
        <v>35458.422149999999</v>
      </c>
      <c r="H28" s="3">
        <v>0</v>
      </c>
      <c r="I28" s="3">
        <v>8176.5565299999989</v>
      </c>
    </row>
    <row r="29" spans="1:9" ht="13.5" customHeight="1" thickBot="1" x14ac:dyDescent="0.4">
      <c r="A29" s="2" t="s">
        <v>47</v>
      </c>
      <c r="B29" s="2" t="s">
        <v>105</v>
      </c>
      <c r="C29" s="3">
        <v>237872.94537</v>
      </c>
      <c r="D29" s="3">
        <v>38987.206179999994</v>
      </c>
      <c r="E29" s="3">
        <v>16.389928715666784</v>
      </c>
      <c r="F29" s="3">
        <v>806.43009999999992</v>
      </c>
      <c r="G29" s="3">
        <v>400</v>
      </c>
      <c r="H29" s="3">
        <v>11759.78609</v>
      </c>
      <c r="I29" s="3">
        <v>26020.989989999998</v>
      </c>
    </row>
    <row r="30" spans="1:9" ht="13.5" customHeight="1" thickBot="1" x14ac:dyDescent="0.4">
      <c r="A30" s="2" t="s">
        <v>49</v>
      </c>
      <c r="B30" s="2" t="s">
        <v>50</v>
      </c>
      <c r="C30" s="3">
        <v>58717.021860000001</v>
      </c>
      <c r="D30" s="3">
        <v>33157.545760000001</v>
      </c>
      <c r="E30" s="3">
        <v>56.470074110805726</v>
      </c>
      <c r="F30" s="3">
        <v>27181.42065</v>
      </c>
      <c r="G30" s="3">
        <v>2300</v>
      </c>
      <c r="H30" s="3">
        <v>2291.8102999999996</v>
      </c>
      <c r="I30" s="3">
        <v>1384.3148100000001</v>
      </c>
    </row>
    <row r="31" spans="1:9" ht="13.5" customHeight="1" thickBot="1" x14ac:dyDescent="0.4">
      <c r="A31" s="2" t="s">
        <v>51</v>
      </c>
      <c r="B31" s="2" t="s">
        <v>54</v>
      </c>
      <c r="C31" s="3">
        <v>3721115.27782</v>
      </c>
      <c r="D31" s="3">
        <v>20637.186379999999</v>
      </c>
      <c r="E31" s="3">
        <v>0.5545968033564983</v>
      </c>
      <c r="F31" s="3">
        <v>0</v>
      </c>
      <c r="G31" s="3">
        <v>2547.9921400000003</v>
      </c>
      <c r="H31" s="3">
        <v>1802.3656899999999</v>
      </c>
      <c r="I31" s="3">
        <v>16286.82855</v>
      </c>
    </row>
    <row r="32" spans="1:9" ht="13.5" customHeight="1" thickBot="1" x14ac:dyDescent="0.4">
      <c r="A32" s="2" t="s">
        <v>53</v>
      </c>
      <c r="B32" s="2" t="s">
        <v>56</v>
      </c>
      <c r="C32" s="3">
        <v>415845.64071000001</v>
      </c>
      <c r="D32" s="3">
        <v>18804.457999999999</v>
      </c>
      <c r="E32" s="3">
        <v>4.5219803117074733</v>
      </c>
      <c r="F32" s="3">
        <v>14748.916319999998</v>
      </c>
      <c r="G32" s="3">
        <v>2020.5703500000002</v>
      </c>
      <c r="H32" s="3">
        <v>0</v>
      </c>
      <c r="I32" s="3">
        <v>2034.9713300000001</v>
      </c>
    </row>
    <row r="33" spans="1:9" ht="13.5" customHeight="1" thickBot="1" x14ac:dyDescent="0.4">
      <c r="A33" s="2" t="s">
        <v>55</v>
      </c>
      <c r="B33" s="2" t="s">
        <v>72</v>
      </c>
      <c r="C33" s="3">
        <v>98504.521269999997</v>
      </c>
      <c r="D33" s="3">
        <v>17077.039610000003</v>
      </c>
      <c r="E33" s="3">
        <v>17.33630029345759</v>
      </c>
      <c r="F33" s="3">
        <v>2889.2861899999998</v>
      </c>
      <c r="G33" s="3">
        <v>426.78570000000002</v>
      </c>
      <c r="H33" s="3">
        <v>13606.654130000001</v>
      </c>
      <c r="I33" s="3">
        <v>154.31359</v>
      </c>
    </row>
    <row r="34" spans="1:9" ht="13.5" customHeight="1" thickBot="1" x14ac:dyDescent="0.4">
      <c r="A34" s="2" t="s">
        <v>57</v>
      </c>
      <c r="B34" s="2" t="s">
        <v>110</v>
      </c>
      <c r="C34" s="3">
        <v>20825.052669999997</v>
      </c>
      <c r="D34" s="3">
        <v>14500</v>
      </c>
      <c r="E34" s="3">
        <v>69.627675040113118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225463.38321</v>
      </c>
      <c r="D35" s="3">
        <v>11207.19693</v>
      </c>
      <c r="E35" s="3">
        <v>4.9707392705810003</v>
      </c>
      <c r="F35" s="3">
        <v>1218.9686200000001</v>
      </c>
      <c r="G35" s="3">
        <v>150.91085000000001</v>
      </c>
      <c r="H35" s="3">
        <v>346.64390000000003</v>
      </c>
      <c r="I35" s="3">
        <v>9490.6735599999993</v>
      </c>
    </row>
    <row r="36" spans="1:9" ht="13.5" customHeight="1" thickBot="1" x14ac:dyDescent="0.4">
      <c r="A36" s="2" t="s">
        <v>61</v>
      </c>
      <c r="B36" s="2" t="s">
        <v>60</v>
      </c>
      <c r="C36" s="3">
        <v>186046.80991000001</v>
      </c>
      <c r="D36" s="3">
        <v>9407.5192499999994</v>
      </c>
      <c r="E36" s="3">
        <v>5.0565334899055134</v>
      </c>
      <c r="F36" s="3">
        <v>0</v>
      </c>
      <c r="G36" s="3">
        <v>0</v>
      </c>
      <c r="H36" s="3">
        <v>0</v>
      </c>
      <c r="I36" s="3">
        <v>9407.5192499999994</v>
      </c>
    </row>
    <row r="37" spans="1:9" ht="13.5" customHeight="1" thickBot="1" x14ac:dyDescent="0.4">
      <c r="A37" s="2" t="s">
        <v>63</v>
      </c>
      <c r="B37" s="2" t="s">
        <v>64</v>
      </c>
      <c r="C37" s="3">
        <v>73399.371969999993</v>
      </c>
      <c r="D37" s="3">
        <v>7615.8063999999995</v>
      </c>
      <c r="E37" s="3">
        <v>10.375846816663165</v>
      </c>
      <c r="F37" s="3">
        <v>0</v>
      </c>
      <c r="G37" s="3">
        <v>0</v>
      </c>
      <c r="H37" s="3">
        <v>1585.6228500000002</v>
      </c>
      <c r="I37" s="3">
        <v>6030.1835499999997</v>
      </c>
    </row>
    <row r="38" spans="1:9" ht="13.5" customHeight="1" thickBot="1" x14ac:dyDescent="0.4">
      <c r="A38" s="2" t="s">
        <v>65</v>
      </c>
      <c r="B38" s="2" t="s">
        <v>62</v>
      </c>
      <c r="C38" s="3">
        <v>218757.80966</v>
      </c>
      <c r="D38" s="3">
        <v>7484.1647300000013</v>
      </c>
      <c r="E38" s="3">
        <v>3.4212103063347161</v>
      </c>
      <c r="F38" s="3">
        <v>1296.1980000000001</v>
      </c>
      <c r="G38" s="3">
        <v>891.04620999999997</v>
      </c>
      <c r="H38" s="3">
        <v>0</v>
      </c>
      <c r="I38" s="3">
        <v>5296.9205200000015</v>
      </c>
    </row>
    <row r="39" spans="1:9" ht="13.5" customHeight="1" thickBot="1" x14ac:dyDescent="0.4">
      <c r="A39" s="2" t="s">
        <v>67</v>
      </c>
      <c r="B39" s="2" t="s">
        <v>74</v>
      </c>
      <c r="C39" s="3">
        <v>216921.87386000002</v>
      </c>
      <c r="D39" s="3">
        <v>4743.6313000000009</v>
      </c>
      <c r="E39" s="3">
        <v>2.1867925145536544</v>
      </c>
      <c r="F39" s="3">
        <v>1407.6948400000001</v>
      </c>
      <c r="G39" s="3">
        <v>334.14234000000005</v>
      </c>
      <c r="H39" s="3">
        <v>361.90115999999995</v>
      </c>
      <c r="I39" s="3">
        <v>2639.8929600000001</v>
      </c>
    </row>
    <row r="40" spans="1:9" ht="13.5" customHeight="1" thickBot="1" x14ac:dyDescent="0.4">
      <c r="A40" s="2" t="s">
        <v>69</v>
      </c>
      <c r="B40" s="2" t="s">
        <v>68</v>
      </c>
      <c r="C40" s="3">
        <v>100326.98581</v>
      </c>
      <c r="D40" s="3">
        <v>2920.3286899999994</v>
      </c>
      <c r="E40" s="3">
        <v>2.9108107518853799</v>
      </c>
      <c r="F40" s="3">
        <v>0</v>
      </c>
      <c r="G40" s="3">
        <v>186.16336999999999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76</v>
      </c>
      <c r="C41" s="3">
        <v>237724.13705000002</v>
      </c>
      <c r="D41" s="3">
        <v>1985.58673</v>
      </c>
      <c r="E41" s="3">
        <v>0.83524826491740545</v>
      </c>
      <c r="F41" s="3">
        <v>0</v>
      </c>
      <c r="G41" s="3">
        <v>0</v>
      </c>
      <c r="H41" s="3">
        <v>0</v>
      </c>
      <c r="I41" s="3">
        <v>1985.58673</v>
      </c>
    </row>
    <row r="42" spans="1:9" ht="13.5" customHeight="1" thickBot="1" x14ac:dyDescent="0.4">
      <c r="A42" s="2" t="s">
        <v>73</v>
      </c>
      <c r="B42" s="2" t="s">
        <v>70</v>
      </c>
      <c r="C42" s="3">
        <v>46272.358999999997</v>
      </c>
      <c r="D42" s="3">
        <v>1790.6768000000002</v>
      </c>
      <c r="E42" s="3">
        <v>3.8698627835248258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5140.7555000000002</v>
      </c>
      <c r="D43" s="3">
        <v>1520</v>
      </c>
      <c r="E43" s="3">
        <v>29.567638453141758</v>
      </c>
      <c r="F43" s="3">
        <v>20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66</v>
      </c>
      <c r="C44" s="3">
        <v>10388.497009999999</v>
      </c>
      <c r="D44" s="3">
        <v>757.20180000000005</v>
      </c>
      <c r="E44" s="3">
        <v>7.2888484183141724</v>
      </c>
      <c r="F44" s="3">
        <v>757.20180000000005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79</v>
      </c>
      <c r="B45" s="2" t="s">
        <v>98</v>
      </c>
      <c r="C45" s="3">
        <v>130012.03481</v>
      </c>
      <c r="D45" s="3">
        <v>668.28467000000001</v>
      </c>
      <c r="E45" s="3">
        <v>0.51401754535773048</v>
      </c>
      <c r="F45" s="3">
        <v>0</v>
      </c>
      <c r="G45" s="3">
        <v>0</v>
      </c>
      <c r="H45" s="3">
        <v>0</v>
      </c>
      <c r="I45" s="3">
        <v>668.28467000000001</v>
      </c>
    </row>
    <row r="46" spans="1:9" ht="13.5" customHeight="1" thickBot="1" x14ac:dyDescent="0.4">
      <c r="A46" s="2" t="s">
        <v>80</v>
      </c>
      <c r="B46" s="2" t="s">
        <v>78</v>
      </c>
      <c r="C46" s="3">
        <v>12254.690339999999</v>
      </c>
      <c r="D46" s="3">
        <v>200.05028000000001</v>
      </c>
      <c r="E46" s="3">
        <v>1.6324384741654763</v>
      </c>
      <c r="F46" s="3">
        <v>105.24082000000001</v>
      </c>
      <c r="G46" s="3">
        <v>0</v>
      </c>
      <c r="H46" s="3">
        <v>0</v>
      </c>
      <c r="I46" s="3">
        <v>94.809460000000001</v>
      </c>
    </row>
    <row r="47" spans="1:9" ht="13.5" customHeight="1" thickBot="1" x14ac:dyDescent="0.4">
      <c r="A47" s="2" t="s">
        <v>81</v>
      </c>
      <c r="B47" s="2" t="s">
        <v>108</v>
      </c>
      <c r="C47" s="3">
        <v>51729.438959999999</v>
      </c>
      <c r="D47" s="3">
        <v>150</v>
      </c>
      <c r="E47" s="3">
        <v>0.28997028194330143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444389.37108999997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211293.88852000001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416892.02126000001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398586.86926000001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34214.814579999998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50852818.867109999</v>
      </c>
      <c r="D56" s="3">
        <v>6682334.8555300012</v>
      </c>
      <c r="E56" s="3">
        <v>13.140539707331591</v>
      </c>
      <c r="F56" s="3">
        <v>2516043.6850399999</v>
      </c>
      <c r="G56" s="3">
        <v>1151379.2424900001</v>
      </c>
      <c r="H56" s="3">
        <v>590017.16821999999</v>
      </c>
      <c r="I56" s="3">
        <v>2424894.7597800004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3" t="s">
        <v>290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7935280521.0500002</v>
      </c>
      <c r="D6" s="90">
        <f t="shared" ref="D6:D49" si="0">F6+G6+H6+I6</f>
        <v>1155274904.3899999</v>
      </c>
      <c r="E6" s="92">
        <f>D6/C6</f>
        <v>0.1455871536394196</v>
      </c>
      <c r="F6" s="90">
        <v>436208477.47000003</v>
      </c>
      <c r="G6" s="90">
        <v>533807767.58999997</v>
      </c>
      <c r="H6" s="90">
        <v>111059619.52</v>
      </c>
      <c r="I6" s="90">
        <v>74199039.810000002</v>
      </c>
    </row>
    <row r="7" spans="1:9" ht="12" customHeight="1" x14ac:dyDescent="0.2">
      <c r="A7" s="63">
        <v>2</v>
      </c>
      <c r="B7" s="100" t="s">
        <v>234</v>
      </c>
      <c r="C7" s="101">
        <v>10185555127.230001</v>
      </c>
      <c r="D7" s="90">
        <f t="shared" si="0"/>
        <v>939165623.20000005</v>
      </c>
      <c r="E7" s="92">
        <f t="shared" ref="E7:E50" si="1">D7/C7</f>
        <v>9.2205639404890197E-2</v>
      </c>
      <c r="F7" s="90">
        <v>292264905.26999998</v>
      </c>
      <c r="G7" s="90">
        <v>217590189.44</v>
      </c>
      <c r="H7" s="90">
        <v>39486904.810000002</v>
      </c>
      <c r="I7" s="90">
        <v>389823623.68000001</v>
      </c>
    </row>
    <row r="8" spans="1:9" ht="12" customHeight="1" x14ac:dyDescent="0.2">
      <c r="A8" s="63">
        <v>3</v>
      </c>
      <c r="B8" s="100" t="s">
        <v>235</v>
      </c>
      <c r="C8" s="101">
        <v>5951979986.8199997</v>
      </c>
      <c r="D8" s="90">
        <f t="shared" si="0"/>
        <v>565523660.69000006</v>
      </c>
      <c r="E8" s="92">
        <f t="shared" si="1"/>
        <v>9.5014375374629881E-2</v>
      </c>
      <c r="F8" s="90">
        <v>325379125.36000001</v>
      </c>
      <c r="G8" s="90">
        <v>70785716.030000001</v>
      </c>
      <c r="H8" s="90">
        <v>156484887.59999999</v>
      </c>
      <c r="I8" s="90">
        <v>12873931.699999999</v>
      </c>
    </row>
    <row r="9" spans="1:9" ht="12" customHeight="1" x14ac:dyDescent="0.2">
      <c r="A9" s="63">
        <v>4</v>
      </c>
      <c r="B9" s="100" t="s">
        <v>236</v>
      </c>
      <c r="C9" s="101">
        <v>3440588636.7200003</v>
      </c>
      <c r="D9" s="90">
        <f t="shared" si="0"/>
        <v>526037079.08999997</v>
      </c>
      <c r="E9" s="92">
        <f t="shared" si="1"/>
        <v>0.15289159345462594</v>
      </c>
      <c r="F9" s="90">
        <v>74693380.319999993</v>
      </c>
      <c r="G9" s="90">
        <v>3624134.2700000009</v>
      </c>
      <c r="H9" s="90">
        <v>447719564.5</v>
      </c>
      <c r="I9" s="87">
        <v>0</v>
      </c>
    </row>
    <row r="10" spans="1:9" ht="12" customHeight="1" x14ac:dyDescent="0.2">
      <c r="A10" s="63">
        <v>5</v>
      </c>
      <c r="B10" s="100" t="s">
        <v>237</v>
      </c>
      <c r="C10" s="101">
        <v>1899907952.6399999</v>
      </c>
      <c r="D10" s="90">
        <f t="shared" si="0"/>
        <v>403032555.59999996</v>
      </c>
      <c r="E10" s="92">
        <f t="shared" si="1"/>
        <v>0.21213267465930111</v>
      </c>
      <c r="F10" s="90">
        <v>225202852.16</v>
      </c>
      <c r="G10" s="90">
        <v>83744171.120000005</v>
      </c>
      <c r="H10" s="90">
        <v>49931948</v>
      </c>
      <c r="I10" s="90">
        <v>44153584.319999993</v>
      </c>
    </row>
    <row r="11" spans="1:9" ht="12" customHeight="1" x14ac:dyDescent="0.2">
      <c r="A11" s="63">
        <v>6</v>
      </c>
      <c r="B11" s="100" t="s">
        <v>238</v>
      </c>
      <c r="C11" s="101">
        <v>1003693264.1599998</v>
      </c>
      <c r="D11" s="90">
        <f t="shared" si="0"/>
        <v>202954829.26999998</v>
      </c>
      <c r="E11" s="92">
        <f t="shared" si="1"/>
        <v>0.20220802163084631</v>
      </c>
      <c r="F11" s="90">
        <v>106643708.47</v>
      </c>
      <c r="G11" s="90">
        <v>29437122.16</v>
      </c>
      <c r="H11" s="90">
        <v>23766825.349999998</v>
      </c>
      <c r="I11" s="90">
        <v>43107173.289999999</v>
      </c>
    </row>
    <row r="12" spans="1:9" ht="12" customHeight="1" x14ac:dyDescent="0.2">
      <c r="A12" s="63">
        <v>7</v>
      </c>
      <c r="B12" s="100" t="s">
        <v>242</v>
      </c>
      <c r="C12" s="101">
        <v>3973755896.5400004</v>
      </c>
      <c r="D12" s="90">
        <f t="shared" si="0"/>
        <v>199441613.71000001</v>
      </c>
      <c r="E12" s="92">
        <f t="shared" si="1"/>
        <v>5.0189699343046297E-2</v>
      </c>
      <c r="F12" s="90">
        <v>46351911.950000003</v>
      </c>
      <c r="G12" s="90">
        <v>8053903.6400000006</v>
      </c>
      <c r="H12" s="90">
        <v>121578751.2</v>
      </c>
      <c r="I12" s="90">
        <v>23457046.919999998</v>
      </c>
    </row>
    <row r="13" spans="1:9" ht="12" customHeight="1" x14ac:dyDescent="0.2">
      <c r="A13" s="63">
        <v>8</v>
      </c>
      <c r="B13" s="67" t="s">
        <v>239</v>
      </c>
      <c r="C13" s="99">
        <v>2445079666.9400001</v>
      </c>
      <c r="D13" s="90">
        <f t="shared" si="0"/>
        <v>136136291.36000001</v>
      </c>
      <c r="E13" s="92">
        <f t="shared" si="1"/>
        <v>5.5677650589755066E-2</v>
      </c>
      <c r="F13" s="76">
        <v>65393343.990000002</v>
      </c>
      <c r="G13" s="90">
        <v>26448694.109999999</v>
      </c>
      <c r="H13" s="90">
        <v>6736072.1799999997</v>
      </c>
      <c r="I13" s="76">
        <v>37558181.080000006</v>
      </c>
    </row>
    <row r="14" spans="1:9" ht="12" customHeight="1" x14ac:dyDescent="0.2">
      <c r="A14" s="63">
        <v>9</v>
      </c>
      <c r="B14" s="67" t="s">
        <v>240</v>
      </c>
      <c r="C14" s="99">
        <v>708426944.21000004</v>
      </c>
      <c r="D14" s="90">
        <f t="shared" si="0"/>
        <v>111090210.79000001</v>
      </c>
      <c r="E14" s="92">
        <f t="shared" si="1"/>
        <v>0.15681251496423795</v>
      </c>
      <c r="F14" s="76">
        <v>85040378.920000002</v>
      </c>
      <c r="G14" s="76">
        <v>6548936.46</v>
      </c>
      <c r="H14" s="76">
        <v>5411874.4299999997</v>
      </c>
      <c r="I14" s="76">
        <v>14089020.98</v>
      </c>
    </row>
    <row r="15" spans="1:9" ht="12" customHeight="1" x14ac:dyDescent="0.2">
      <c r="A15" s="63">
        <v>10</v>
      </c>
      <c r="B15" s="67" t="s">
        <v>245</v>
      </c>
      <c r="C15" s="99">
        <v>327415390.30000001</v>
      </c>
      <c r="D15" s="90">
        <f t="shared" si="0"/>
        <v>92079824.829999998</v>
      </c>
      <c r="E15" s="92">
        <f t="shared" si="1"/>
        <v>0.28123242693518552</v>
      </c>
      <c r="F15" s="76">
        <v>25146908.789999999</v>
      </c>
      <c r="G15" s="76">
        <v>11728841.870000001</v>
      </c>
      <c r="H15" s="76">
        <v>17562763.609999999</v>
      </c>
      <c r="I15" s="76">
        <v>37641310.560000002</v>
      </c>
    </row>
    <row r="16" spans="1:9" ht="12" customHeight="1" x14ac:dyDescent="0.2">
      <c r="A16" s="63">
        <v>11</v>
      </c>
      <c r="B16" s="100" t="s">
        <v>251</v>
      </c>
      <c r="C16" s="101">
        <v>6209803033.460001</v>
      </c>
      <c r="D16" s="90">
        <f t="shared" si="0"/>
        <v>91214757.25</v>
      </c>
      <c r="E16" s="92">
        <f t="shared" si="1"/>
        <v>1.4688832602018398E-2</v>
      </c>
      <c r="F16" s="90">
        <v>27487738.449999999</v>
      </c>
      <c r="G16" s="90">
        <v>1532639.67</v>
      </c>
      <c r="H16" s="90">
        <v>33414156.050000004</v>
      </c>
      <c r="I16" s="90">
        <v>28780223.080000002</v>
      </c>
    </row>
    <row r="17" spans="1:9" ht="12" customHeight="1" x14ac:dyDescent="0.2">
      <c r="A17" s="63">
        <v>12</v>
      </c>
      <c r="B17" s="67" t="s">
        <v>241</v>
      </c>
      <c r="C17" s="99">
        <v>4103959795.0199995</v>
      </c>
      <c r="D17" s="90">
        <f t="shared" si="0"/>
        <v>83801986.729999989</v>
      </c>
      <c r="E17" s="92">
        <f t="shared" si="1"/>
        <v>2.041978745300832E-2</v>
      </c>
      <c r="F17" s="76">
        <v>66101213.329999998</v>
      </c>
      <c r="G17" s="76">
        <v>13637999.27</v>
      </c>
      <c r="H17" s="76">
        <v>642240.96</v>
      </c>
      <c r="I17" s="76">
        <v>3420533.17</v>
      </c>
    </row>
    <row r="18" spans="1:9" ht="12" customHeight="1" x14ac:dyDescent="0.2">
      <c r="A18" s="63">
        <v>13</v>
      </c>
      <c r="B18" s="67" t="s">
        <v>243</v>
      </c>
      <c r="C18" s="99">
        <v>115474258.57000001</v>
      </c>
      <c r="D18" s="90">
        <f t="shared" si="0"/>
        <v>65580804.100000001</v>
      </c>
      <c r="E18" s="92">
        <f t="shared" si="1"/>
        <v>0.56792574303687948</v>
      </c>
      <c r="F18" s="76">
        <v>62636121.170000002</v>
      </c>
      <c r="G18" s="79">
        <v>0</v>
      </c>
      <c r="H18" s="79">
        <v>0</v>
      </c>
      <c r="I18" s="76">
        <v>2944682.93</v>
      </c>
    </row>
    <row r="19" spans="1:9" ht="12" customHeight="1" x14ac:dyDescent="0.2">
      <c r="A19" s="63">
        <v>14</v>
      </c>
      <c r="B19" s="67" t="s">
        <v>247</v>
      </c>
      <c r="C19" s="99">
        <v>1223670082.3200002</v>
      </c>
      <c r="D19" s="90">
        <f t="shared" si="0"/>
        <v>56754786.340000004</v>
      </c>
      <c r="E19" s="92">
        <f t="shared" si="1"/>
        <v>4.6380790999152779E-2</v>
      </c>
      <c r="F19" s="76">
        <v>27377282.670000002</v>
      </c>
      <c r="G19" s="76">
        <v>163855.14000000001</v>
      </c>
      <c r="H19" s="76">
        <v>9440334.370000001</v>
      </c>
      <c r="I19" s="76">
        <v>19773314.16</v>
      </c>
    </row>
    <row r="20" spans="1:9" ht="12" customHeight="1" x14ac:dyDescent="0.2">
      <c r="A20" s="63">
        <v>15</v>
      </c>
      <c r="B20" s="67" t="s">
        <v>244</v>
      </c>
      <c r="C20" s="99">
        <v>492790438.73000002</v>
      </c>
      <c r="D20" s="90">
        <f t="shared" si="0"/>
        <v>54297144.010000005</v>
      </c>
      <c r="E20" s="92">
        <f t="shared" si="1"/>
        <v>0.11018303064063591</v>
      </c>
      <c r="F20" s="76">
        <v>19557713.350000001</v>
      </c>
      <c r="G20" s="76">
        <v>23583675.879999999</v>
      </c>
      <c r="H20" s="79">
        <v>0</v>
      </c>
      <c r="I20" s="76">
        <v>11155754.779999999</v>
      </c>
    </row>
    <row r="21" spans="1:9" ht="12" customHeight="1" x14ac:dyDescent="0.2">
      <c r="A21" s="63">
        <v>16</v>
      </c>
      <c r="B21" s="67" t="s">
        <v>248</v>
      </c>
      <c r="C21" s="99">
        <v>236418571.83000004</v>
      </c>
      <c r="D21" s="90">
        <f t="shared" si="0"/>
        <v>52667834.469999999</v>
      </c>
      <c r="E21" s="92">
        <f t="shared" si="1"/>
        <v>0.22277367662922654</v>
      </c>
      <c r="F21" s="76">
        <v>14327384.819999998</v>
      </c>
      <c r="G21" s="76">
        <v>221312.73</v>
      </c>
      <c r="H21" s="76">
        <v>35581231.420000002</v>
      </c>
      <c r="I21" s="76">
        <v>2537905.5</v>
      </c>
    </row>
    <row r="22" spans="1:9" ht="12" customHeight="1" x14ac:dyDescent="0.2">
      <c r="A22" s="63">
        <v>17</v>
      </c>
      <c r="B22" s="100" t="s">
        <v>246</v>
      </c>
      <c r="C22" s="101">
        <v>328811297.14000005</v>
      </c>
      <c r="D22" s="90">
        <f t="shared" si="0"/>
        <v>49588436.940000005</v>
      </c>
      <c r="E22" s="92">
        <f t="shared" si="1"/>
        <v>0.150811232373462</v>
      </c>
      <c r="F22" s="90">
        <v>25548317.23</v>
      </c>
      <c r="G22" s="90">
        <v>12452177.08</v>
      </c>
      <c r="H22" s="90">
        <v>10979187.359999999</v>
      </c>
      <c r="I22" s="90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336282496.62</v>
      </c>
      <c r="D23" s="90">
        <f t="shared" si="0"/>
        <v>43311026.580000006</v>
      </c>
      <c r="E23" s="92">
        <f t="shared" si="1"/>
        <v>0.12879357984825943</v>
      </c>
      <c r="F23" s="90">
        <v>11756331.390000001</v>
      </c>
      <c r="G23" s="87">
        <v>0</v>
      </c>
      <c r="H23" s="90">
        <v>3536103.56</v>
      </c>
      <c r="I23" s="90">
        <v>28018591.630000003</v>
      </c>
    </row>
    <row r="24" spans="1:9" ht="12" customHeight="1" x14ac:dyDescent="0.2">
      <c r="A24" s="63">
        <v>19</v>
      </c>
      <c r="B24" s="100" t="s">
        <v>253</v>
      </c>
      <c r="C24" s="101">
        <v>657778943.05999994</v>
      </c>
      <c r="D24" s="90">
        <f t="shared" si="0"/>
        <v>38525630.659999996</v>
      </c>
      <c r="E24" s="92">
        <f t="shared" si="1"/>
        <v>5.8569267177781707E-2</v>
      </c>
      <c r="F24" s="90">
        <v>13624866.380000001</v>
      </c>
      <c r="G24" s="87">
        <v>0</v>
      </c>
      <c r="H24" s="90">
        <v>9338536.0999999996</v>
      </c>
      <c r="I24" s="90">
        <v>15562228.179999998</v>
      </c>
    </row>
    <row r="25" spans="1:9" ht="12" customHeight="1" x14ac:dyDescent="0.2">
      <c r="A25" s="63">
        <v>20</v>
      </c>
      <c r="B25" s="100" t="s">
        <v>254</v>
      </c>
      <c r="C25" s="101">
        <v>186628161.03</v>
      </c>
      <c r="D25" s="90">
        <f t="shared" si="0"/>
        <v>27069264.839999996</v>
      </c>
      <c r="E25" s="92">
        <f t="shared" si="1"/>
        <v>0.14504383845720198</v>
      </c>
      <c r="F25" s="90">
        <v>2001532.15</v>
      </c>
      <c r="G25" s="87">
        <v>0</v>
      </c>
      <c r="H25" s="87">
        <v>0</v>
      </c>
      <c r="I25" s="90">
        <v>25067732.689999998</v>
      </c>
    </row>
    <row r="26" spans="1:9" ht="12" customHeight="1" x14ac:dyDescent="0.2">
      <c r="A26" s="63">
        <v>21</v>
      </c>
      <c r="B26" s="100" t="s">
        <v>249</v>
      </c>
      <c r="C26" s="101">
        <v>139490157.07999998</v>
      </c>
      <c r="D26" s="90">
        <f t="shared" si="0"/>
        <v>25296324.66</v>
      </c>
      <c r="E26" s="92">
        <f t="shared" si="1"/>
        <v>0.18134845633224234</v>
      </c>
      <c r="F26" s="87">
        <v>0</v>
      </c>
      <c r="G26" s="90">
        <v>592391.34</v>
      </c>
      <c r="H26" s="90">
        <v>24431836.5</v>
      </c>
      <c r="I26" s="90">
        <v>272096.82</v>
      </c>
    </row>
    <row r="27" spans="1:9" ht="12" customHeight="1" x14ac:dyDescent="0.2">
      <c r="A27" s="63">
        <v>22</v>
      </c>
      <c r="B27" s="67" t="s">
        <v>252</v>
      </c>
      <c r="C27" s="99">
        <v>206107861.48999998</v>
      </c>
      <c r="D27" s="90">
        <f t="shared" si="0"/>
        <v>21737487.890000001</v>
      </c>
      <c r="E27" s="92">
        <f t="shared" si="1"/>
        <v>0.10546656363738298</v>
      </c>
      <c r="F27" s="76">
        <v>122820.02</v>
      </c>
      <c r="G27" s="76">
        <v>2778394.78</v>
      </c>
      <c r="H27" s="76">
        <v>3626659.35</v>
      </c>
      <c r="I27" s="76">
        <v>15209613.74</v>
      </c>
    </row>
    <row r="28" spans="1:9" ht="12" customHeight="1" x14ac:dyDescent="0.2">
      <c r="A28" s="63">
        <v>23</v>
      </c>
      <c r="B28" s="67" t="s">
        <v>255</v>
      </c>
      <c r="C28" s="99">
        <v>2982281950.5</v>
      </c>
      <c r="D28" s="90">
        <f t="shared" si="0"/>
        <v>17965693.239999998</v>
      </c>
      <c r="E28" s="92">
        <f t="shared" si="1"/>
        <v>6.0241431018914649E-3</v>
      </c>
      <c r="F28" s="76">
        <v>14592126.34</v>
      </c>
      <c r="G28" s="76">
        <v>955196</v>
      </c>
      <c r="H28" s="76">
        <v>2149970.36</v>
      </c>
      <c r="I28" s="76">
        <v>268400.54000000004</v>
      </c>
    </row>
    <row r="29" spans="1:9" ht="12" customHeight="1" x14ac:dyDescent="0.2">
      <c r="A29" s="63">
        <v>24</v>
      </c>
      <c r="B29" s="100" t="s">
        <v>257</v>
      </c>
      <c r="C29" s="101">
        <v>454060526.42999995</v>
      </c>
      <c r="D29" s="90">
        <f t="shared" si="0"/>
        <v>11338398.08</v>
      </c>
      <c r="E29" s="92">
        <f t="shared" si="1"/>
        <v>2.4971116007698104E-2</v>
      </c>
      <c r="F29" s="90">
        <v>9975577.7300000004</v>
      </c>
      <c r="G29" s="87">
        <v>0</v>
      </c>
      <c r="H29" s="87">
        <v>0</v>
      </c>
      <c r="I29" s="90">
        <v>1362820.35</v>
      </c>
    </row>
    <row r="30" spans="1:9" ht="12" customHeight="1" x14ac:dyDescent="0.2">
      <c r="A30" s="63">
        <v>25</v>
      </c>
      <c r="B30" s="100" t="s">
        <v>259</v>
      </c>
      <c r="C30" s="101">
        <v>201281302.45999998</v>
      </c>
      <c r="D30" s="90">
        <f t="shared" si="0"/>
        <v>6134626.3799999999</v>
      </c>
      <c r="E30" s="92">
        <f t="shared" si="1"/>
        <v>3.0477875018814108E-2</v>
      </c>
      <c r="F30" s="87">
        <v>0</v>
      </c>
      <c r="G30" s="87">
        <v>0</v>
      </c>
      <c r="H30" s="87">
        <v>0</v>
      </c>
      <c r="I30" s="90">
        <v>6134626.3799999999</v>
      </c>
    </row>
    <row r="31" spans="1:9" ht="12" customHeight="1" x14ac:dyDescent="0.2">
      <c r="A31" s="63">
        <v>26</v>
      </c>
      <c r="B31" s="100" t="s">
        <v>256</v>
      </c>
      <c r="C31" s="101">
        <v>469657816.51999998</v>
      </c>
      <c r="D31" s="90">
        <f t="shared" si="0"/>
        <v>6063735.4799999995</v>
      </c>
      <c r="E31" s="92">
        <f t="shared" si="1"/>
        <v>1.2910964678348498E-2</v>
      </c>
      <c r="F31" s="90">
        <v>1603493.7</v>
      </c>
      <c r="G31" s="90">
        <v>63523.17</v>
      </c>
      <c r="H31" s="90">
        <v>3016675.53</v>
      </c>
      <c r="I31" s="90">
        <v>1380043.0799999998</v>
      </c>
    </row>
    <row r="32" spans="1:9" ht="12" customHeight="1" x14ac:dyDescent="0.2">
      <c r="A32" s="63">
        <v>27</v>
      </c>
      <c r="B32" s="100" t="s">
        <v>260</v>
      </c>
      <c r="C32" s="101">
        <v>379856764.29999995</v>
      </c>
      <c r="D32" s="90">
        <f t="shared" si="0"/>
        <v>3767427.66</v>
      </c>
      <c r="E32" s="92">
        <f t="shared" si="1"/>
        <v>9.9180217757675465E-3</v>
      </c>
      <c r="F32" s="90">
        <v>1010876.96</v>
      </c>
      <c r="G32" s="90">
        <v>2000000</v>
      </c>
      <c r="H32" s="87">
        <v>0</v>
      </c>
      <c r="I32" s="90">
        <v>756550.7</v>
      </c>
    </row>
    <row r="33" spans="1:9" ht="12" customHeight="1" x14ac:dyDescent="0.2">
      <c r="A33" s="63">
        <v>28</v>
      </c>
      <c r="B33" s="67" t="s">
        <v>264</v>
      </c>
      <c r="C33" s="99">
        <v>67623217.830000013</v>
      </c>
      <c r="D33" s="90">
        <f t="shared" si="0"/>
        <v>3112762.92</v>
      </c>
      <c r="E33" s="92">
        <f t="shared" si="1"/>
        <v>4.60309790022898E-2</v>
      </c>
      <c r="F33" s="79">
        <v>0</v>
      </c>
      <c r="G33" s="79">
        <v>0</v>
      </c>
      <c r="H33" s="76">
        <v>3112762.92</v>
      </c>
      <c r="I33" s="79">
        <v>0</v>
      </c>
    </row>
    <row r="34" spans="1:9" ht="12" customHeight="1" x14ac:dyDescent="0.2">
      <c r="A34" s="63">
        <v>29</v>
      </c>
      <c r="B34" s="100" t="s">
        <v>262</v>
      </c>
      <c r="C34" s="101">
        <v>77050834.689999998</v>
      </c>
      <c r="D34" s="90">
        <f t="shared" si="0"/>
        <v>2695471.29</v>
      </c>
      <c r="E34" s="92">
        <f t="shared" si="1"/>
        <v>3.4983025178698425E-2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100" t="s">
        <v>263</v>
      </c>
      <c r="C35" s="101">
        <v>7784467.3200000003</v>
      </c>
      <c r="D35" s="90">
        <f t="shared" si="0"/>
        <v>2527801.77</v>
      </c>
      <c r="E35" s="92">
        <f t="shared" si="1"/>
        <v>0.32472379497380943</v>
      </c>
      <c r="F35" s="87">
        <v>0</v>
      </c>
      <c r="G35" s="87">
        <v>0</v>
      </c>
      <c r="H35" s="87">
        <v>0</v>
      </c>
      <c r="I35" s="90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91154237.36999999</v>
      </c>
      <c r="D36" s="90">
        <f t="shared" si="0"/>
        <v>631301.52</v>
      </c>
      <c r="E36" s="92">
        <f t="shared" si="1"/>
        <v>6.9256409599206337E-3</v>
      </c>
      <c r="F36" s="87">
        <v>0</v>
      </c>
      <c r="G36" s="87">
        <v>0</v>
      </c>
      <c r="H36" s="87">
        <v>0</v>
      </c>
      <c r="I36" s="90">
        <v>631301.52</v>
      </c>
    </row>
    <row r="37" spans="1:9" ht="12" customHeight="1" x14ac:dyDescent="0.2">
      <c r="A37" s="63">
        <v>32</v>
      </c>
      <c r="B37" s="100" t="s">
        <v>266</v>
      </c>
      <c r="C37" s="101">
        <v>194981355.19999996</v>
      </c>
      <c r="D37" s="90">
        <f t="shared" si="0"/>
        <v>21436.79</v>
      </c>
      <c r="E37" s="92">
        <f t="shared" si="1"/>
        <v>1.0994276851759212E-4</v>
      </c>
      <c r="F37" s="87">
        <v>0</v>
      </c>
      <c r="G37" s="87">
        <v>0</v>
      </c>
      <c r="H37" s="90">
        <v>21436.79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608420422.95000005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268</v>
      </c>
      <c r="C39" s="99">
        <v>168461175.30000001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18942366.490000002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289022.56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2" t="s">
        <v>271</v>
      </c>
      <c r="C42" s="90">
        <v>523006544.75999999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35975387.799999997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67" t="s">
        <v>273</v>
      </c>
      <c r="C44" s="76">
        <v>4908.26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108627964.31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362340.20999999996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31374777.899999999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v>58710948116.120018</v>
      </c>
      <c r="D50" s="91">
        <f t="shared" ref="D50" si="2">F50+G50+H50+I50</f>
        <v>4994840732.5300007</v>
      </c>
      <c r="E50" s="93">
        <f t="shared" si="1"/>
        <v>8.5075116188740071E-2</v>
      </c>
      <c r="F50" s="77">
        <v>1980048388.3900003</v>
      </c>
      <c r="G50" s="77">
        <v>1049750641.75</v>
      </c>
      <c r="H50" s="77">
        <v>1121725813.76</v>
      </c>
      <c r="I50" s="77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3" t="s">
        <v>291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7871368287.8999996</v>
      </c>
      <c r="D6" s="90">
        <f t="shared" ref="D6:D48" si="0">F6+G6+H6+I6</f>
        <v>1147827136.9400001</v>
      </c>
      <c r="E6" s="92">
        <f>D6/C6</f>
        <v>0.14582307611047235</v>
      </c>
      <c r="F6" s="90">
        <v>428752164.25999999</v>
      </c>
      <c r="G6" s="90">
        <v>533207804.05000001</v>
      </c>
      <c r="H6" s="90">
        <v>111836860.48999999</v>
      </c>
      <c r="I6" s="90">
        <v>74030308.140000001</v>
      </c>
    </row>
    <row r="7" spans="1:9" ht="12" customHeight="1" x14ac:dyDescent="0.2">
      <c r="A7" s="63">
        <v>2</v>
      </c>
      <c r="B7" s="100" t="s">
        <v>234</v>
      </c>
      <c r="C7" s="101">
        <v>10233509248.110003</v>
      </c>
      <c r="D7" s="90">
        <f t="shared" si="0"/>
        <v>948939769.75</v>
      </c>
      <c r="E7" s="92">
        <f t="shared" ref="E7:E50" si="1">D7/C7</f>
        <v>9.2728676619435998E-2</v>
      </c>
      <c r="F7" s="90">
        <v>303113536.97000003</v>
      </c>
      <c r="G7" s="90">
        <v>214417731.63999999</v>
      </c>
      <c r="H7" s="90">
        <v>40173956.789999999</v>
      </c>
      <c r="I7" s="90">
        <v>391234544.34999996</v>
      </c>
    </row>
    <row r="8" spans="1:9" ht="12" customHeight="1" x14ac:dyDescent="0.2">
      <c r="A8" s="63">
        <v>3</v>
      </c>
      <c r="B8" s="67" t="s">
        <v>235</v>
      </c>
      <c r="C8" s="99">
        <v>5936173784.1400003</v>
      </c>
      <c r="D8" s="90">
        <f t="shared" si="0"/>
        <v>571196485.4000001</v>
      </c>
      <c r="E8" s="92">
        <f t="shared" si="1"/>
        <v>9.6223005958163979E-2</v>
      </c>
      <c r="F8" s="76">
        <v>329146583.30000001</v>
      </c>
      <c r="G8" s="76">
        <v>71157116.430000007</v>
      </c>
      <c r="H8" s="76">
        <v>158529875.47</v>
      </c>
      <c r="I8" s="76">
        <v>12362910.199999999</v>
      </c>
    </row>
    <row r="9" spans="1:9" ht="12" customHeight="1" x14ac:dyDescent="0.2">
      <c r="A9" s="63">
        <v>4</v>
      </c>
      <c r="B9" s="100" t="s">
        <v>236</v>
      </c>
      <c r="C9" s="101">
        <v>3428760592.0799999</v>
      </c>
      <c r="D9" s="90">
        <f t="shared" si="0"/>
        <v>521575039.53999996</v>
      </c>
      <c r="E9" s="92">
        <f t="shared" si="1"/>
        <v>0.15211766045864264</v>
      </c>
      <c r="F9" s="90">
        <v>72471433.939999998</v>
      </c>
      <c r="G9" s="90">
        <v>3624134.2700000009</v>
      </c>
      <c r="H9" s="90">
        <v>445479471.32999998</v>
      </c>
      <c r="I9" s="87">
        <v>0</v>
      </c>
    </row>
    <row r="10" spans="1:9" ht="12" customHeight="1" x14ac:dyDescent="0.2">
      <c r="A10" s="63">
        <v>5</v>
      </c>
      <c r="B10" s="67" t="s">
        <v>237</v>
      </c>
      <c r="C10" s="99">
        <v>1901010923.3699999</v>
      </c>
      <c r="D10" s="90">
        <f t="shared" si="0"/>
        <v>384953691.62</v>
      </c>
      <c r="E10" s="92">
        <f t="shared" si="1"/>
        <v>0.20249946325272916</v>
      </c>
      <c r="F10" s="76">
        <v>222147573.78</v>
      </c>
      <c r="G10" s="76">
        <v>67744962.640000001</v>
      </c>
      <c r="H10" s="76">
        <v>48993253.859999999</v>
      </c>
      <c r="I10" s="76">
        <v>46067901.339999996</v>
      </c>
    </row>
    <row r="11" spans="1:9" ht="12" customHeight="1" x14ac:dyDescent="0.2">
      <c r="A11" s="63">
        <v>6</v>
      </c>
      <c r="B11" s="100" t="s">
        <v>238</v>
      </c>
      <c r="C11" s="101">
        <v>1013522999.3</v>
      </c>
      <c r="D11" s="90">
        <f t="shared" si="0"/>
        <v>205833431.03999999</v>
      </c>
      <c r="E11" s="92">
        <f t="shared" si="1"/>
        <v>0.20308708453795421</v>
      </c>
      <c r="F11" s="90">
        <v>107285084.36</v>
      </c>
      <c r="G11" s="90">
        <v>30065605.870000001</v>
      </c>
      <c r="H11" s="90">
        <v>24168934.399999999</v>
      </c>
      <c r="I11" s="90">
        <v>44313806.409999996</v>
      </c>
    </row>
    <row r="12" spans="1:9" ht="12" customHeight="1" x14ac:dyDescent="0.2">
      <c r="A12" s="63">
        <v>7</v>
      </c>
      <c r="B12" s="100" t="s">
        <v>242</v>
      </c>
      <c r="C12" s="101">
        <v>4011121815.1800003</v>
      </c>
      <c r="D12" s="90">
        <f t="shared" si="0"/>
        <v>189297099.68000001</v>
      </c>
      <c r="E12" s="92">
        <f t="shared" si="1"/>
        <v>4.7193056806105811E-2</v>
      </c>
      <c r="F12" s="90">
        <v>48048247.43</v>
      </c>
      <c r="G12" s="90">
        <v>8053903.6400000006</v>
      </c>
      <c r="H12" s="90">
        <v>111118266.5</v>
      </c>
      <c r="I12" s="90">
        <v>22076682.109999999</v>
      </c>
    </row>
    <row r="13" spans="1:9" ht="12" customHeight="1" x14ac:dyDescent="0.2">
      <c r="A13" s="63">
        <v>8</v>
      </c>
      <c r="B13" s="100" t="s">
        <v>239</v>
      </c>
      <c r="C13" s="101">
        <v>2524335366.5999999</v>
      </c>
      <c r="D13" s="90">
        <f t="shared" si="0"/>
        <v>135574576.89000002</v>
      </c>
      <c r="E13" s="92">
        <f t="shared" si="1"/>
        <v>5.3707038566988802E-2</v>
      </c>
      <c r="F13" s="90">
        <v>65397446.840000004</v>
      </c>
      <c r="G13" s="90">
        <v>26348694.109999999</v>
      </c>
      <c r="H13" s="90">
        <v>6407899.5099999998</v>
      </c>
      <c r="I13" s="90">
        <v>37420536.43</v>
      </c>
    </row>
    <row r="14" spans="1:9" ht="12" customHeight="1" x14ac:dyDescent="0.2">
      <c r="A14" s="63">
        <v>9</v>
      </c>
      <c r="B14" s="67" t="s">
        <v>240</v>
      </c>
      <c r="C14" s="99">
        <v>717199129.03999996</v>
      </c>
      <c r="D14" s="90">
        <f t="shared" si="0"/>
        <v>109516052.53999999</v>
      </c>
      <c r="E14" s="92">
        <f t="shared" si="1"/>
        <v>0.15269964519699245</v>
      </c>
      <c r="F14" s="76">
        <v>85359649.239999995</v>
      </c>
      <c r="G14" s="76">
        <v>6545180.4500000002</v>
      </c>
      <c r="H14" s="76">
        <v>5333362</v>
      </c>
      <c r="I14" s="76">
        <v>12277860.85</v>
      </c>
    </row>
    <row r="15" spans="1:9" ht="12" customHeight="1" x14ac:dyDescent="0.2">
      <c r="A15" s="63">
        <v>10</v>
      </c>
      <c r="B15" s="100" t="s">
        <v>245</v>
      </c>
      <c r="C15" s="101">
        <v>330989999.75</v>
      </c>
      <c r="D15" s="90">
        <f t="shared" si="0"/>
        <v>93795686.849999994</v>
      </c>
      <c r="E15" s="92">
        <f t="shared" si="1"/>
        <v>0.28337921665562343</v>
      </c>
      <c r="F15" s="90">
        <v>25505700.649999999</v>
      </c>
      <c r="G15" s="90">
        <v>12075727.09</v>
      </c>
      <c r="H15" s="90">
        <v>18150574.859999999</v>
      </c>
      <c r="I15" s="90">
        <v>38063684.25</v>
      </c>
    </row>
    <row r="16" spans="1:9" ht="12" customHeight="1" x14ac:dyDescent="0.2">
      <c r="A16" s="63">
        <v>11</v>
      </c>
      <c r="B16" s="100" t="s">
        <v>251</v>
      </c>
      <c r="C16" s="101">
        <v>6256330352.5</v>
      </c>
      <c r="D16" s="90">
        <f t="shared" si="0"/>
        <v>86309892.599999994</v>
      </c>
      <c r="E16" s="92">
        <f t="shared" si="1"/>
        <v>1.379560984427732E-2</v>
      </c>
      <c r="F16" s="90">
        <v>26156552.649999999</v>
      </c>
      <c r="G16" s="90">
        <v>1448801.11</v>
      </c>
      <c r="H16" s="90">
        <v>35966169.219999999</v>
      </c>
      <c r="I16" s="90">
        <v>22738369.620000001</v>
      </c>
    </row>
    <row r="17" spans="1:9" ht="12" customHeight="1" x14ac:dyDescent="0.2">
      <c r="A17" s="63">
        <v>12</v>
      </c>
      <c r="B17" s="100" t="s">
        <v>241</v>
      </c>
      <c r="C17" s="101">
        <v>4070701629.2499995</v>
      </c>
      <c r="D17" s="90">
        <f t="shared" si="0"/>
        <v>80999465.239999995</v>
      </c>
      <c r="E17" s="92">
        <f t="shared" si="1"/>
        <v>1.9898158258020895E-2</v>
      </c>
      <c r="F17" s="90">
        <v>62260607.600000001</v>
      </c>
      <c r="G17" s="90">
        <v>13906662.09</v>
      </c>
      <c r="H17" s="90">
        <v>899930.92</v>
      </c>
      <c r="I17" s="90">
        <v>3932264.63</v>
      </c>
    </row>
    <row r="18" spans="1:9" ht="12" customHeight="1" x14ac:dyDescent="0.2">
      <c r="A18" s="63">
        <v>13</v>
      </c>
      <c r="B18" s="67" t="s">
        <v>243</v>
      </c>
      <c r="C18" s="99">
        <v>115310637.17</v>
      </c>
      <c r="D18" s="90">
        <f t="shared" si="0"/>
        <v>64462744.410000004</v>
      </c>
      <c r="E18" s="92">
        <f t="shared" si="1"/>
        <v>0.55903554079719431</v>
      </c>
      <c r="F18" s="76">
        <v>61550748.240000002</v>
      </c>
      <c r="G18" s="79">
        <v>0</v>
      </c>
      <c r="H18" s="79">
        <v>0</v>
      </c>
      <c r="I18" s="76">
        <v>2911996.17</v>
      </c>
    </row>
    <row r="19" spans="1:9" ht="12" customHeight="1" x14ac:dyDescent="0.2">
      <c r="A19" s="63">
        <v>14</v>
      </c>
      <c r="B19" s="67" t="s">
        <v>247</v>
      </c>
      <c r="C19" s="99">
        <v>1225662046.0799999</v>
      </c>
      <c r="D19" s="90">
        <f t="shared" si="0"/>
        <v>56398833.119999997</v>
      </c>
      <c r="E19" s="92">
        <f t="shared" si="1"/>
        <v>4.6014995161495605E-2</v>
      </c>
      <c r="F19" s="76">
        <v>27710068.359999999</v>
      </c>
      <c r="G19" s="76">
        <v>163855.14000000001</v>
      </c>
      <c r="H19" s="76">
        <v>9093696.2199999988</v>
      </c>
      <c r="I19" s="76">
        <v>19431213.399999999</v>
      </c>
    </row>
    <row r="20" spans="1:9" ht="12" customHeight="1" x14ac:dyDescent="0.2">
      <c r="A20" s="63">
        <v>15</v>
      </c>
      <c r="B20" s="100" t="s">
        <v>244</v>
      </c>
      <c r="C20" s="101">
        <v>479702269.20999998</v>
      </c>
      <c r="D20" s="90">
        <f t="shared" si="0"/>
        <v>54234181.079999998</v>
      </c>
      <c r="E20" s="92">
        <f t="shared" si="1"/>
        <v>0.11305800401844215</v>
      </c>
      <c r="F20" s="90">
        <v>19628556.710000001</v>
      </c>
      <c r="G20" s="90">
        <v>23530756.75</v>
      </c>
      <c r="H20" s="87">
        <v>0</v>
      </c>
      <c r="I20" s="90">
        <v>11074867.620000001</v>
      </c>
    </row>
    <row r="21" spans="1:9" ht="12" customHeight="1" x14ac:dyDescent="0.2">
      <c r="A21" s="63">
        <v>16</v>
      </c>
      <c r="B21" s="100" t="s">
        <v>248</v>
      </c>
      <c r="C21" s="101">
        <v>246263445.69999996</v>
      </c>
      <c r="D21" s="90">
        <f t="shared" si="0"/>
        <v>54195365.009999998</v>
      </c>
      <c r="E21" s="92">
        <f t="shared" si="1"/>
        <v>0.22007068428670171</v>
      </c>
      <c r="F21" s="90">
        <v>14448248.140000001</v>
      </c>
      <c r="G21" s="90">
        <v>220082.76</v>
      </c>
      <c r="H21" s="90">
        <v>36523623.810000002</v>
      </c>
      <c r="I21" s="90">
        <v>3003410.3</v>
      </c>
    </row>
    <row r="22" spans="1:9" ht="12" customHeight="1" x14ac:dyDescent="0.2">
      <c r="A22" s="63">
        <v>17</v>
      </c>
      <c r="B22" s="100" t="s">
        <v>246</v>
      </c>
      <c r="C22" s="101">
        <v>332668888.24000001</v>
      </c>
      <c r="D22" s="90">
        <f t="shared" si="0"/>
        <v>50271574.899999999</v>
      </c>
      <c r="E22" s="92">
        <f t="shared" si="1"/>
        <v>0.15111594945341619</v>
      </c>
      <c r="F22" s="90">
        <v>25736543.359999999</v>
      </c>
      <c r="G22" s="90">
        <v>12452177.08</v>
      </c>
      <c r="H22" s="90">
        <v>11434500.92</v>
      </c>
      <c r="I22" s="90">
        <v>648353.54</v>
      </c>
    </row>
    <row r="23" spans="1:9" ht="12" customHeight="1" x14ac:dyDescent="0.2">
      <c r="A23" s="63">
        <v>18</v>
      </c>
      <c r="B23" s="67" t="s">
        <v>250</v>
      </c>
      <c r="C23" s="99">
        <v>330755432.19999999</v>
      </c>
      <c r="D23" s="90">
        <f t="shared" si="0"/>
        <v>43822831.240000002</v>
      </c>
      <c r="E23" s="92">
        <f t="shared" si="1"/>
        <v>0.13249315649486104</v>
      </c>
      <c r="F23" s="76">
        <v>11778432.290000001</v>
      </c>
      <c r="G23" s="79">
        <v>0</v>
      </c>
      <c r="H23" s="76">
        <v>4038859.82</v>
      </c>
      <c r="I23" s="76">
        <v>28005539.130000003</v>
      </c>
    </row>
    <row r="24" spans="1:9" ht="12" customHeight="1" x14ac:dyDescent="0.2">
      <c r="A24" s="63">
        <v>19</v>
      </c>
      <c r="B24" s="100" t="s">
        <v>253</v>
      </c>
      <c r="C24" s="101">
        <v>650010972.01000011</v>
      </c>
      <c r="D24" s="90">
        <f t="shared" si="0"/>
        <v>39886801.25</v>
      </c>
      <c r="E24" s="92">
        <f t="shared" si="1"/>
        <v>6.136327380237877E-2</v>
      </c>
      <c r="F24" s="90">
        <v>14124146.76</v>
      </c>
      <c r="G24" s="87">
        <v>0</v>
      </c>
      <c r="H24" s="90">
        <v>9369039.290000001</v>
      </c>
      <c r="I24" s="90">
        <v>16393615.199999997</v>
      </c>
    </row>
    <row r="25" spans="1:9" ht="12" customHeight="1" x14ac:dyDescent="0.2">
      <c r="A25" s="63">
        <v>20</v>
      </c>
      <c r="B25" s="100" t="s">
        <v>254</v>
      </c>
      <c r="C25" s="101">
        <v>222422941.40000001</v>
      </c>
      <c r="D25" s="90">
        <f t="shared" si="0"/>
        <v>29156784.739999998</v>
      </c>
      <c r="E25" s="92">
        <f t="shared" si="1"/>
        <v>0.13108712867691621</v>
      </c>
      <c r="F25" s="90">
        <v>1984389.52</v>
      </c>
      <c r="G25" s="87">
        <v>0</v>
      </c>
      <c r="H25" s="87">
        <v>0</v>
      </c>
      <c r="I25" s="90">
        <v>27172395.219999999</v>
      </c>
    </row>
    <row r="26" spans="1:9" ht="12" customHeight="1" x14ac:dyDescent="0.2">
      <c r="A26" s="63">
        <v>21</v>
      </c>
      <c r="B26" s="100" t="s">
        <v>249</v>
      </c>
      <c r="C26" s="101">
        <v>148925677.45999998</v>
      </c>
      <c r="D26" s="90">
        <f t="shared" si="0"/>
        <v>28530996.080000002</v>
      </c>
      <c r="E26" s="92">
        <f t="shared" si="1"/>
        <v>0.19157875637438787</v>
      </c>
      <c r="F26" s="87">
        <v>0</v>
      </c>
      <c r="G26" s="90">
        <v>587859.42000000004</v>
      </c>
      <c r="H26" s="90">
        <v>27299488.850000001</v>
      </c>
      <c r="I26" s="90">
        <v>643647.80999999994</v>
      </c>
    </row>
    <row r="27" spans="1:9" ht="12" customHeight="1" x14ac:dyDescent="0.2">
      <c r="A27" s="63">
        <v>22</v>
      </c>
      <c r="B27" s="100" t="s">
        <v>252</v>
      </c>
      <c r="C27" s="101">
        <v>207777895.55999997</v>
      </c>
      <c r="D27" s="90">
        <f t="shared" si="0"/>
        <v>22093258.48</v>
      </c>
      <c r="E27" s="92">
        <f t="shared" si="1"/>
        <v>0.1063311302699191</v>
      </c>
      <c r="F27" s="90">
        <v>123181.13</v>
      </c>
      <c r="G27" s="90">
        <v>2778394.78</v>
      </c>
      <c r="H27" s="90">
        <v>3766718.83</v>
      </c>
      <c r="I27" s="90">
        <v>15424963.74</v>
      </c>
    </row>
    <row r="28" spans="1:9" ht="12" customHeight="1" x14ac:dyDescent="0.2">
      <c r="A28" s="63">
        <v>23</v>
      </c>
      <c r="B28" s="67" t="s">
        <v>255</v>
      </c>
      <c r="C28" s="99">
        <v>2988702178.2399998</v>
      </c>
      <c r="D28" s="90">
        <f t="shared" si="0"/>
        <v>17943687.5</v>
      </c>
      <c r="E28" s="92">
        <f t="shared" si="1"/>
        <v>6.0038392686442774E-3</v>
      </c>
      <c r="F28" s="76">
        <v>14592126.34</v>
      </c>
      <c r="G28" s="76">
        <v>939532.93</v>
      </c>
      <c r="H28" s="76">
        <v>2148256.5099999998</v>
      </c>
      <c r="I28" s="76">
        <v>263771.72000000003</v>
      </c>
    </row>
    <row r="29" spans="1:9" ht="12" customHeight="1" x14ac:dyDescent="0.2">
      <c r="A29" s="63">
        <v>24</v>
      </c>
      <c r="B29" s="67" t="s">
        <v>257</v>
      </c>
      <c r="C29" s="99">
        <v>456788406.42999995</v>
      </c>
      <c r="D29" s="90">
        <f t="shared" si="0"/>
        <v>11346911.51</v>
      </c>
      <c r="E29" s="92">
        <f t="shared" si="1"/>
        <v>2.4840629381732884E-2</v>
      </c>
      <c r="F29" s="76">
        <v>9979127.7300000004</v>
      </c>
      <c r="G29" s="79">
        <v>0</v>
      </c>
      <c r="H29" s="79">
        <v>0</v>
      </c>
      <c r="I29" s="76">
        <v>1367783.78</v>
      </c>
    </row>
    <row r="30" spans="1:9" ht="12" customHeight="1" x14ac:dyDescent="0.2">
      <c r="A30" s="63">
        <v>25</v>
      </c>
      <c r="B30" s="100" t="s">
        <v>256</v>
      </c>
      <c r="C30" s="101">
        <v>473101947.09000003</v>
      </c>
      <c r="D30" s="90">
        <f t="shared" si="0"/>
        <v>6038941.2700000005</v>
      </c>
      <c r="E30" s="92">
        <f t="shared" si="1"/>
        <v>1.2764566510759232E-2</v>
      </c>
      <c r="F30" s="90">
        <v>1596152.94</v>
      </c>
      <c r="G30" s="90">
        <v>49919.71</v>
      </c>
      <c r="H30" s="90">
        <v>3016598.24</v>
      </c>
      <c r="I30" s="90">
        <v>1376270.3800000001</v>
      </c>
    </row>
    <row r="31" spans="1:9" ht="12" customHeight="1" x14ac:dyDescent="0.2">
      <c r="A31" s="63">
        <v>26</v>
      </c>
      <c r="B31" s="67" t="s">
        <v>259</v>
      </c>
      <c r="C31" s="99">
        <v>201964977.75000003</v>
      </c>
      <c r="D31" s="90">
        <f t="shared" si="0"/>
        <v>5901862.3399999999</v>
      </c>
      <c r="E31" s="92">
        <f t="shared" si="1"/>
        <v>2.9222206769460548E-2</v>
      </c>
      <c r="F31" s="79">
        <v>0</v>
      </c>
      <c r="G31" s="79">
        <v>0</v>
      </c>
      <c r="H31" s="79">
        <v>0</v>
      </c>
      <c r="I31" s="76">
        <v>5901862.3399999999</v>
      </c>
    </row>
    <row r="32" spans="1:9" ht="12" customHeight="1" x14ac:dyDescent="0.2">
      <c r="A32" s="63">
        <v>27</v>
      </c>
      <c r="B32" s="67" t="s">
        <v>264</v>
      </c>
      <c r="C32" s="99">
        <v>68063607.219999999</v>
      </c>
      <c r="D32" s="90">
        <f t="shared" si="0"/>
        <v>3960854.73</v>
      </c>
      <c r="E32" s="92">
        <f t="shared" si="1"/>
        <v>5.8193429525376837E-2</v>
      </c>
      <c r="F32" s="79">
        <v>0</v>
      </c>
      <c r="G32" s="87">
        <v>0</v>
      </c>
      <c r="H32" s="90">
        <v>3960854.73</v>
      </c>
      <c r="I32" s="79">
        <v>0</v>
      </c>
    </row>
    <row r="33" spans="1:9" ht="12" customHeight="1" x14ac:dyDescent="0.2">
      <c r="A33" s="63">
        <v>28</v>
      </c>
      <c r="B33" s="100" t="s">
        <v>260</v>
      </c>
      <c r="C33" s="101">
        <v>378461223.72000003</v>
      </c>
      <c r="D33" s="90">
        <f t="shared" si="0"/>
        <v>2761954.85</v>
      </c>
      <c r="E33" s="92">
        <f t="shared" si="1"/>
        <v>7.2978542500390983E-3</v>
      </c>
      <c r="F33" s="87">
        <v>0</v>
      </c>
      <c r="G33" s="90">
        <v>2000000</v>
      </c>
      <c r="H33" s="87">
        <v>0</v>
      </c>
      <c r="I33" s="90">
        <v>761954.85</v>
      </c>
    </row>
    <row r="34" spans="1:9" ht="12" customHeight="1" x14ac:dyDescent="0.2">
      <c r="A34" s="63">
        <v>29</v>
      </c>
      <c r="B34" s="102" t="s">
        <v>263</v>
      </c>
      <c r="C34" s="101">
        <v>7721159.5700000003</v>
      </c>
      <c r="D34" s="90">
        <f t="shared" si="0"/>
        <v>2527801.77</v>
      </c>
      <c r="E34" s="92">
        <f t="shared" si="1"/>
        <v>0.32738628791219243</v>
      </c>
      <c r="F34" s="87">
        <v>0</v>
      </c>
      <c r="G34" s="87">
        <v>0</v>
      </c>
      <c r="H34" s="87">
        <v>0</v>
      </c>
      <c r="I34" s="90">
        <v>2527801.77</v>
      </c>
    </row>
    <row r="35" spans="1:9" ht="12" customHeight="1" x14ac:dyDescent="0.2">
      <c r="A35" s="63">
        <v>30</v>
      </c>
      <c r="B35" s="100" t="s">
        <v>258</v>
      </c>
      <c r="C35" s="101">
        <v>100651949.46000001</v>
      </c>
      <c r="D35" s="90">
        <f t="shared" si="0"/>
        <v>635087.71</v>
      </c>
      <c r="E35" s="92">
        <f t="shared" si="1"/>
        <v>6.3097407790634946E-3</v>
      </c>
      <c r="F35" s="87">
        <v>0</v>
      </c>
      <c r="G35" s="87">
        <v>0</v>
      </c>
      <c r="H35" s="87">
        <v>0</v>
      </c>
      <c r="I35" s="90">
        <v>635087.71</v>
      </c>
    </row>
    <row r="36" spans="1:9" ht="12" customHeight="1" x14ac:dyDescent="0.2">
      <c r="A36" s="63">
        <v>31</v>
      </c>
      <c r="B36" s="100" t="s">
        <v>266</v>
      </c>
      <c r="C36" s="101">
        <v>154544722.69000003</v>
      </c>
      <c r="D36" s="90">
        <f t="shared" si="0"/>
        <v>19910.41</v>
      </c>
      <c r="E36" s="92">
        <f t="shared" si="1"/>
        <v>1.2883267479756088E-4</v>
      </c>
      <c r="F36" s="87">
        <v>0</v>
      </c>
      <c r="G36" s="87">
        <v>0</v>
      </c>
      <c r="H36" s="90">
        <v>19910.41</v>
      </c>
      <c r="I36" s="87">
        <v>0</v>
      </c>
    </row>
    <row r="37" spans="1:9" ht="12" customHeight="1" x14ac:dyDescent="0.2">
      <c r="A37" s="63">
        <v>32</v>
      </c>
      <c r="B37" s="100" t="s">
        <v>267</v>
      </c>
      <c r="C37" s="101">
        <v>717016289.61000001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100" t="s">
        <v>268</v>
      </c>
      <c r="C38" s="101">
        <v>168788199.68000001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262</v>
      </c>
      <c r="C39" s="99">
        <v>77529389.260000005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19479511.34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5118109.29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527306509.75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273</v>
      </c>
      <c r="C43" s="90">
        <v>4908.26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100" t="s">
        <v>274</v>
      </c>
      <c r="C44" s="90">
        <v>178996000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100" t="s">
        <v>261</v>
      </c>
      <c r="C45" s="90">
        <v>108200186.53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67" t="s">
        <v>265</v>
      </c>
      <c r="C46" s="76">
        <v>1856250</v>
      </c>
      <c r="D46" s="87">
        <f t="shared" si="0"/>
        <v>0</v>
      </c>
      <c r="E46" s="92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100" t="s">
        <v>289</v>
      </c>
      <c r="C47" s="90">
        <v>422883.77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67" t="s">
        <v>275</v>
      </c>
      <c r="C48" s="76">
        <v>34319189.439999998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3">
        <v>44</v>
      </c>
      <c r="B49" s="67" t="s">
        <v>293</v>
      </c>
      <c r="C49" s="76">
        <v>35270923.019999996</v>
      </c>
      <c r="D49" s="87">
        <f t="shared" ref="D49" si="2">F49+G49+H49+I49</f>
        <v>0</v>
      </c>
      <c r="E49" s="92">
        <f t="shared" ref="E49" si="3">D49/C49</f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f>SUM(C6:C49)</f>
        <v>58958832854.369987</v>
      </c>
      <c r="D50" s="91">
        <f t="shared" ref="D50" si="4">F50+G50+H50+I50</f>
        <v>4970008710.4899998</v>
      </c>
      <c r="E50" s="93">
        <f t="shared" si="1"/>
        <v>8.4296253332661178E-2</v>
      </c>
      <c r="F50" s="77">
        <v>1978896302.54</v>
      </c>
      <c r="G50" s="77">
        <v>1031318901.9599999</v>
      </c>
      <c r="H50" s="77">
        <v>1117730102.98</v>
      </c>
      <c r="I50" s="77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2.90625" style="64" bestFit="1" customWidth="1"/>
    <col min="4" max="4" width="13.453125" style="64" bestFit="1" customWidth="1"/>
    <col min="5" max="5" width="12.1796875" style="64" bestFit="1" customWidth="1"/>
    <col min="6" max="6" width="7.90625" style="64" bestFit="1" customWidth="1"/>
    <col min="7" max="7" width="14.81640625" style="64" bestFit="1" customWidth="1"/>
    <col min="8" max="8" width="15.453125" style="64" bestFit="1" customWidth="1"/>
    <col min="9" max="9" width="14.6328125" style="64" bestFit="1" customWidth="1"/>
    <col min="10" max="16384" width="11.453125" style="64"/>
  </cols>
  <sheetData>
    <row r="1" spans="1:9" ht="12" customHeight="1" x14ac:dyDescent="0.2">
      <c r="A1" s="133" t="s">
        <v>292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7704972643.7600002</v>
      </c>
      <c r="D6" s="90">
        <f t="shared" ref="D6:D48" si="0">F6+G6+H6+I6</f>
        <v>1118653327.73</v>
      </c>
      <c r="E6" s="92">
        <f>D6/C6</f>
        <v>0.14518589220896974</v>
      </c>
      <c r="F6" s="90">
        <v>416026512.17000002</v>
      </c>
      <c r="G6" s="90">
        <v>517847831.20999998</v>
      </c>
      <c r="H6" s="90">
        <v>110384668.40000001</v>
      </c>
      <c r="I6" s="90">
        <v>74394315.950000003</v>
      </c>
    </row>
    <row r="7" spans="1:9" ht="12" customHeight="1" x14ac:dyDescent="0.2">
      <c r="A7" s="63">
        <v>2</v>
      </c>
      <c r="B7" s="86" t="s">
        <v>234</v>
      </c>
      <c r="C7" s="99">
        <v>10265905945.389997</v>
      </c>
      <c r="D7" s="90">
        <f t="shared" si="0"/>
        <v>959530468.62000012</v>
      </c>
      <c r="E7" s="92">
        <f t="shared" ref="E7:E50" si="1">D7/C7</f>
        <v>9.3467685533480505E-2</v>
      </c>
      <c r="F7" s="76">
        <v>308676668.04000002</v>
      </c>
      <c r="G7" s="76">
        <v>214513679.61000001</v>
      </c>
      <c r="H7" s="76">
        <v>41936365.280000001</v>
      </c>
      <c r="I7" s="76">
        <v>394403755.69</v>
      </c>
    </row>
    <row r="8" spans="1:9" ht="12" customHeight="1" x14ac:dyDescent="0.2">
      <c r="A8" s="63">
        <v>3</v>
      </c>
      <c r="B8" s="86" t="s">
        <v>235</v>
      </c>
      <c r="C8" s="101">
        <v>5933282417.3300009</v>
      </c>
      <c r="D8" s="90">
        <f t="shared" si="0"/>
        <v>583869027.48000002</v>
      </c>
      <c r="E8" s="92">
        <f t="shared" si="1"/>
        <v>9.8405736725868387E-2</v>
      </c>
      <c r="F8" s="90">
        <v>330377168.75</v>
      </c>
      <c r="G8" s="90">
        <v>71720606.090000004</v>
      </c>
      <c r="H8" s="90">
        <v>169684573.59</v>
      </c>
      <c r="I8" s="90">
        <v>12086679.050000001</v>
      </c>
    </row>
    <row r="9" spans="1:9" ht="12" customHeight="1" x14ac:dyDescent="0.2">
      <c r="A9" s="63">
        <v>4</v>
      </c>
      <c r="B9" s="86" t="s">
        <v>236</v>
      </c>
      <c r="C9" s="99">
        <v>3464396054.98</v>
      </c>
      <c r="D9" s="90">
        <f t="shared" si="0"/>
        <v>546167868.84000003</v>
      </c>
      <c r="E9" s="92">
        <f t="shared" si="1"/>
        <v>0.15765168305595276</v>
      </c>
      <c r="F9" s="90">
        <v>70849704.959999993</v>
      </c>
      <c r="G9" s="90">
        <v>650000</v>
      </c>
      <c r="H9" s="90">
        <v>474668163.88</v>
      </c>
      <c r="I9" s="90">
        <v>0</v>
      </c>
    </row>
    <row r="10" spans="1:9" ht="12" customHeight="1" x14ac:dyDescent="0.2">
      <c r="A10" s="63">
        <v>5</v>
      </c>
      <c r="B10" s="86" t="s">
        <v>237</v>
      </c>
      <c r="C10" s="101">
        <v>1871693868.1700001</v>
      </c>
      <c r="D10" s="90">
        <f t="shared" si="0"/>
        <v>384244369.47000003</v>
      </c>
      <c r="E10" s="92">
        <f t="shared" si="1"/>
        <v>0.20529231622994254</v>
      </c>
      <c r="F10" s="90">
        <v>219778339.09</v>
      </c>
      <c r="G10" s="90">
        <v>69774099.760000005</v>
      </c>
      <c r="H10" s="90">
        <v>48760665.700000003</v>
      </c>
      <c r="I10" s="90">
        <v>45931264.920000002</v>
      </c>
    </row>
    <row r="11" spans="1:9" ht="12" customHeight="1" x14ac:dyDescent="0.2">
      <c r="A11" s="63">
        <v>6</v>
      </c>
      <c r="B11" s="86" t="s">
        <v>238</v>
      </c>
      <c r="C11" s="99">
        <v>976283371.59000003</v>
      </c>
      <c r="D11" s="90">
        <f t="shared" si="0"/>
        <v>231311769.69999999</v>
      </c>
      <c r="E11" s="92">
        <f t="shared" si="1"/>
        <v>0.23693097355871148</v>
      </c>
      <c r="F11" s="76">
        <v>111389565.29000001</v>
      </c>
      <c r="G11" s="76">
        <v>53812915.329999998</v>
      </c>
      <c r="H11" s="76">
        <v>22781168.919999998</v>
      </c>
      <c r="I11" s="76">
        <v>43328120.160000004</v>
      </c>
    </row>
    <row r="12" spans="1:9" ht="12" customHeight="1" x14ac:dyDescent="0.2">
      <c r="A12" s="63">
        <v>7</v>
      </c>
      <c r="B12" s="86" t="s">
        <v>242</v>
      </c>
      <c r="C12" s="101">
        <v>4020620462.8299999</v>
      </c>
      <c r="D12" s="90">
        <f t="shared" si="0"/>
        <v>224110635.11000001</v>
      </c>
      <c r="E12" s="92">
        <f t="shared" si="1"/>
        <v>5.5740311024596173E-2</v>
      </c>
      <c r="F12" s="90">
        <v>46852680.240000002</v>
      </c>
      <c r="G12" s="90">
        <v>8735601.209999999</v>
      </c>
      <c r="H12" s="90">
        <v>154660919.72</v>
      </c>
      <c r="I12" s="90">
        <v>13861433.939999999</v>
      </c>
    </row>
    <row r="13" spans="1:9" ht="12" customHeight="1" x14ac:dyDescent="0.2">
      <c r="A13" s="63">
        <v>8</v>
      </c>
      <c r="B13" s="86" t="s">
        <v>239</v>
      </c>
      <c r="C13" s="99">
        <v>2509690778.8800001</v>
      </c>
      <c r="D13" s="90">
        <f t="shared" si="0"/>
        <v>134842593.53999999</v>
      </c>
      <c r="E13" s="92">
        <f t="shared" si="1"/>
        <v>5.3728767972035268E-2</v>
      </c>
      <c r="F13" s="76">
        <v>64235765.210000001</v>
      </c>
      <c r="G13" s="76">
        <v>26348694.109999999</v>
      </c>
      <c r="H13" s="76">
        <v>6709589.8199999994</v>
      </c>
      <c r="I13" s="76">
        <v>37548544.399999999</v>
      </c>
    </row>
    <row r="14" spans="1:9" ht="12" customHeight="1" x14ac:dyDescent="0.2">
      <c r="A14" s="63">
        <v>9</v>
      </c>
      <c r="B14" s="86" t="s">
        <v>251</v>
      </c>
      <c r="C14" s="101">
        <v>5925001119.5800009</v>
      </c>
      <c r="D14" s="90">
        <f t="shared" si="0"/>
        <v>111903355.86</v>
      </c>
      <c r="E14" s="92">
        <f t="shared" si="1"/>
        <v>1.8886638770446742E-2</v>
      </c>
      <c r="F14" s="90">
        <v>26783666.27</v>
      </c>
      <c r="G14" s="90">
        <v>1550567.61</v>
      </c>
      <c r="H14" s="90">
        <v>44526902.780000001</v>
      </c>
      <c r="I14" s="90">
        <v>39042219.200000003</v>
      </c>
    </row>
    <row r="15" spans="1:9" ht="12" customHeight="1" x14ac:dyDescent="0.2">
      <c r="A15" s="63">
        <v>10</v>
      </c>
      <c r="B15" s="86" t="s">
        <v>240</v>
      </c>
      <c r="C15" s="99">
        <v>725810654.08000004</v>
      </c>
      <c r="D15" s="90">
        <f t="shared" si="0"/>
        <v>109163485.02</v>
      </c>
      <c r="E15" s="92">
        <f t="shared" si="1"/>
        <v>0.15040215296697451</v>
      </c>
      <c r="F15" s="76">
        <v>84590129.25</v>
      </c>
      <c r="G15" s="76">
        <v>6727266.2300000004</v>
      </c>
      <c r="H15" s="76">
        <v>5747819.46</v>
      </c>
      <c r="I15" s="76">
        <v>12098270.08</v>
      </c>
    </row>
    <row r="16" spans="1:9" ht="12" customHeight="1" x14ac:dyDescent="0.2">
      <c r="A16" s="63">
        <v>11</v>
      </c>
      <c r="B16" s="86" t="s">
        <v>245</v>
      </c>
      <c r="C16" s="101">
        <v>330923292.57999992</v>
      </c>
      <c r="D16" s="90">
        <f t="shared" si="0"/>
        <v>95103271.870000005</v>
      </c>
      <c r="E16" s="92">
        <f t="shared" si="1"/>
        <v>0.2873876635535077</v>
      </c>
      <c r="F16" s="90">
        <v>25335830.809999999</v>
      </c>
      <c r="G16" s="90">
        <v>12151981.140000001</v>
      </c>
      <c r="H16" s="90">
        <v>18563731.669999998</v>
      </c>
      <c r="I16" s="90">
        <v>39051728.25</v>
      </c>
    </row>
    <row r="17" spans="1:9" ht="12" customHeight="1" x14ac:dyDescent="0.2">
      <c r="A17" s="63">
        <v>12</v>
      </c>
      <c r="B17" s="86" t="s">
        <v>241</v>
      </c>
      <c r="C17" s="101">
        <v>4045296334.6500001</v>
      </c>
      <c r="D17" s="90">
        <f t="shared" si="0"/>
        <v>82393599.650000006</v>
      </c>
      <c r="E17" s="92">
        <f t="shared" si="1"/>
        <v>2.0367753764849644E-2</v>
      </c>
      <c r="F17" s="90">
        <v>63713034.960000001</v>
      </c>
      <c r="G17" s="90">
        <v>13940317.540000001</v>
      </c>
      <c r="H17" s="90">
        <v>644039.93000000005</v>
      </c>
      <c r="I17" s="90">
        <v>4096207.2199999997</v>
      </c>
    </row>
    <row r="18" spans="1:9" ht="12" customHeight="1" x14ac:dyDescent="0.2">
      <c r="A18" s="63">
        <v>13</v>
      </c>
      <c r="B18" s="86" t="s">
        <v>243</v>
      </c>
      <c r="C18" s="101">
        <v>115604587.33</v>
      </c>
      <c r="D18" s="90">
        <f t="shared" si="0"/>
        <v>63563907.919999994</v>
      </c>
      <c r="E18" s="92">
        <f t="shared" si="1"/>
        <v>0.54983897601358267</v>
      </c>
      <c r="F18" s="90">
        <v>60651556.549999997</v>
      </c>
      <c r="G18" s="103">
        <v>0</v>
      </c>
      <c r="H18" s="103">
        <v>0</v>
      </c>
      <c r="I18" s="90">
        <v>2912351.37</v>
      </c>
    </row>
    <row r="19" spans="1:9" ht="12" customHeight="1" x14ac:dyDescent="0.2">
      <c r="A19" s="63">
        <v>14</v>
      </c>
      <c r="B19" s="86" t="s">
        <v>248</v>
      </c>
      <c r="C19" s="99">
        <v>280098399.84000003</v>
      </c>
      <c r="D19" s="90">
        <f t="shared" si="0"/>
        <v>56682547.580000006</v>
      </c>
      <c r="E19" s="92">
        <f t="shared" si="1"/>
        <v>0.20236655265570475</v>
      </c>
      <c r="F19" s="76">
        <v>14784452.430000002</v>
      </c>
      <c r="G19" s="76">
        <v>214929.52</v>
      </c>
      <c r="H19" s="76">
        <v>38816815.620000005</v>
      </c>
      <c r="I19" s="76">
        <v>2866350.01</v>
      </c>
    </row>
    <row r="20" spans="1:9" ht="12" customHeight="1" x14ac:dyDescent="0.2">
      <c r="A20" s="63">
        <v>15</v>
      </c>
      <c r="B20" s="86" t="s">
        <v>247</v>
      </c>
      <c r="C20" s="101">
        <v>1224728439.3399999</v>
      </c>
      <c r="D20" s="90">
        <f t="shared" si="0"/>
        <v>56508532.019999996</v>
      </c>
      <c r="E20" s="92">
        <f t="shared" si="1"/>
        <v>4.6139642229956028E-2</v>
      </c>
      <c r="F20" s="90">
        <v>27256602.75</v>
      </c>
      <c r="G20" s="90">
        <v>163855.14000000001</v>
      </c>
      <c r="H20" s="90">
        <v>9385052.540000001</v>
      </c>
      <c r="I20" s="90">
        <v>19703021.59</v>
      </c>
    </row>
    <row r="21" spans="1:9" ht="12" customHeight="1" x14ac:dyDescent="0.2">
      <c r="A21" s="63">
        <v>16</v>
      </c>
      <c r="B21" s="86" t="s">
        <v>244</v>
      </c>
      <c r="C21" s="101">
        <v>473216463.17000002</v>
      </c>
      <c r="D21" s="90">
        <f t="shared" si="0"/>
        <v>53170572.890000001</v>
      </c>
      <c r="E21" s="92">
        <f t="shared" si="1"/>
        <v>0.1123599389036869</v>
      </c>
      <c r="F21" s="90">
        <v>19404267.73</v>
      </c>
      <c r="G21" s="90">
        <v>23334017.969999999</v>
      </c>
      <c r="H21" s="103">
        <v>0</v>
      </c>
      <c r="I21" s="90">
        <v>10432287.190000001</v>
      </c>
    </row>
    <row r="22" spans="1:9" ht="12" customHeight="1" x14ac:dyDescent="0.2">
      <c r="A22" s="63">
        <v>17</v>
      </c>
      <c r="B22" s="86" t="s">
        <v>246</v>
      </c>
      <c r="C22" s="101">
        <v>328663040.81999999</v>
      </c>
      <c r="D22" s="90">
        <f t="shared" si="0"/>
        <v>51064073.059999995</v>
      </c>
      <c r="E22" s="92">
        <f t="shared" si="1"/>
        <v>0.15536907628127991</v>
      </c>
      <c r="F22" s="90">
        <v>26231125.460000001</v>
      </c>
      <c r="G22" s="90">
        <v>13147817.73</v>
      </c>
      <c r="H22" s="90">
        <v>11037742.109999999</v>
      </c>
      <c r="I22" s="90">
        <v>647387.76</v>
      </c>
    </row>
    <row r="23" spans="1:9" ht="12" customHeight="1" x14ac:dyDescent="0.2">
      <c r="A23" s="63">
        <v>18</v>
      </c>
      <c r="B23" s="86" t="s">
        <v>250</v>
      </c>
      <c r="C23" s="101">
        <v>331614340</v>
      </c>
      <c r="D23" s="90">
        <f t="shared" si="0"/>
        <v>44334749.920000002</v>
      </c>
      <c r="E23" s="92">
        <f t="shared" si="1"/>
        <v>0.13369370552552101</v>
      </c>
      <c r="F23" s="90">
        <v>11840976.199999999</v>
      </c>
      <c r="G23" s="103">
        <v>0</v>
      </c>
      <c r="H23" s="90">
        <v>4696789.2</v>
      </c>
      <c r="I23" s="90">
        <v>27796984.520000003</v>
      </c>
    </row>
    <row r="24" spans="1:9" ht="12" customHeight="1" x14ac:dyDescent="0.2">
      <c r="A24" s="63">
        <v>19</v>
      </c>
      <c r="B24" s="86" t="s">
        <v>253</v>
      </c>
      <c r="C24" s="99">
        <v>672065757.16999984</v>
      </c>
      <c r="D24" s="90">
        <f t="shared" si="0"/>
        <v>41911343.679999992</v>
      </c>
      <c r="E24" s="92">
        <f t="shared" si="1"/>
        <v>6.2361968650931382E-2</v>
      </c>
      <c r="F24" s="76">
        <v>14627349.48</v>
      </c>
      <c r="G24" s="103">
        <v>0</v>
      </c>
      <c r="H24" s="90">
        <v>10341240.209999999</v>
      </c>
      <c r="I24" s="76">
        <v>16942753.989999998</v>
      </c>
    </row>
    <row r="25" spans="1:9" ht="12" customHeight="1" x14ac:dyDescent="0.2">
      <c r="A25" s="63">
        <v>20</v>
      </c>
      <c r="B25" s="86" t="s">
        <v>254</v>
      </c>
      <c r="C25" s="99">
        <v>223253525.42000002</v>
      </c>
      <c r="D25" s="90">
        <f t="shared" si="0"/>
        <v>27648243.330000002</v>
      </c>
      <c r="E25" s="92">
        <f t="shared" si="1"/>
        <v>0.12384235938933645</v>
      </c>
      <c r="F25" s="76">
        <v>1969043.62</v>
      </c>
      <c r="G25" s="104">
        <v>0</v>
      </c>
      <c r="H25" s="104">
        <v>0</v>
      </c>
      <c r="I25" s="76">
        <v>25679199.710000001</v>
      </c>
    </row>
    <row r="26" spans="1:9" ht="12" customHeight="1" x14ac:dyDescent="0.2">
      <c r="A26" s="63">
        <v>21</v>
      </c>
      <c r="B26" s="86" t="s">
        <v>249</v>
      </c>
      <c r="C26" s="101">
        <v>167501409.56</v>
      </c>
      <c r="D26" s="90">
        <f t="shared" si="0"/>
        <v>27284337.920000002</v>
      </c>
      <c r="E26" s="92">
        <f t="shared" si="1"/>
        <v>0.16289019890442527</v>
      </c>
      <c r="F26" s="103">
        <v>0</v>
      </c>
      <c r="G26" s="103">
        <v>0</v>
      </c>
      <c r="H26" s="90">
        <v>26582695.700000003</v>
      </c>
      <c r="I26" s="90">
        <v>701642.22</v>
      </c>
    </row>
    <row r="27" spans="1:9" ht="12" customHeight="1" x14ac:dyDescent="0.2">
      <c r="A27" s="63">
        <v>22</v>
      </c>
      <c r="B27" s="86" t="s">
        <v>252</v>
      </c>
      <c r="C27" s="101">
        <v>215113789.38</v>
      </c>
      <c r="D27" s="90">
        <f t="shared" si="0"/>
        <v>22278649.490000002</v>
      </c>
      <c r="E27" s="92">
        <f t="shared" si="1"/>
        <v>0.10356681249589543</v>
      </c>
      <c r="F27" s="90">
        <v>122993.24</v>
      </c>
      <c r="G27" s="90">
        <v>2778394.78</v>
      </c>
      <c r="H27" s="90">
        <v>3741650.96</v>
      </c>
      <c r="I27" s="90">
        <v>15635610.51</v>
      </c>
    </row>
    <row r="28" spans="1:9" ht="12" customHeight="1" x14ac:dyDescent="0.2">
      <c r="A28" s="63">
        <v>23</v>
      </c>
      <c r="B28" s="86" t="s">
        <v>255</v>
      </c>
      <c r="C28" s="99">
        <v>2994175550.3899999</v>
      </c>
      <c r="D28" s="90">
        <f t="shared" si="0"/>
        <v>17940604.059999999</v>
      </c>
      <c r="E28" s="92">
        <f t="shared" si="1"/>
        <v>5.9918343991764893E-3</v>
      </c>
      <c r="F28" s="76">
        <v>14592126.34</v>
      </c>
      <c r="G28" s="76">
        <v>923869.86</v>
      </c>
      <c r="H28" s="76">
        <v>2146535.7999999998</v>
      </c>
      <c r="I28" s="76">
        <v>278072.06000000006</v>
      </c>
    </row>
    <row r="29" spans="1:9" ht="12" customHeight="1" x14ac:dyDescent="0.2">
      <c r="A29" s="63">
        <v>24</v>
      </c>
      <c r="B29" s="86" t="s">
        <v>257</v>
      </c>
      <c r="C29" s="101">
        <v>456030092.58000004</v>
      </c>
      <c r="D29" s="90">
        <f t="shared" si="0"/>
        <v>11345440.720000001</v>
      </c>
      <c r="E29" s="92">
        <f t="shared" si="1"/>
        <v>2.4878710647827922E-2</v>
      </c>
      <c r="F29" s="90">
        <v>9979127.7300000004</v>
      </c>
      <c r="G29" s="103">
        <v>0</v>
      </c>
      <c r="H29" s="90">
        <v>31.43</v>
      </c>
      <c r="I29" s="90">
        <v>1366281.56</v>
      </c>
    </row>
    <row r="30" spans="1:9" ht="12" customHeight="1" x14ac:dyDescent="0.2">
      <c r="A30" s="63">
        <v>25</v>
      </c>
      <c r="B30" s="86" t="s">
        <v>264</v>
      </c>
      <c r="C30" s="101">
        <v>70730061.24000001</v>
      </c>
      <c r="D30" s="90">
        <f t="shared" si="0"/>
        <v>6526582.2000000002</v>
      </c>
      <c r="E30" s="92">
        <f t="shared" si="1"/>
        <v>9.2274516458484543E-2</v>
      </c>
      <c r="F30" s="103">
        <v>0</v>
      </c>
      <c r="G30" s="103">
        <v>0</v>
      </c>
      <c r="H30" s="90">
        <v>6526582.2000000002</v>
      </c>
      <c r="I30" s="103">
        <v>0</v>
      </c>
    </row>
    <row r="31" spans="1:9" ht="12" customHeight="1" x14ac:dyDescent="0.2">
      <c r="A31" s="63">
        <v>26</v>
      </c>
      <c r="B31" s="86" t="s">
        <v>259</v>
      </c>
      <c r="C31" s="99">
        <v>203229083.34</v>
      </c>
      <c r="D31" s="90">
        <f t="shared" si="0"/>
        <v>6361768.6500000004</v>
      </c>
      <c r="E31" s="92">
        <f t="shared" si="1"/>
        <v>3.1303436227957747E-2</v>
      </c>
      <c r="F31" s="104">
        <v>0</v>
      </c>
      <c r="G31" s="104">
        <v>0</v>
      </c>
      <c r="H31" s="104">
        <v>0</v>
      </c>
      <c r="I31" s="76">
        <v>6361768.6500000004</v>
      </c>
    </row>
    <row r="32" spans="1:9" ht="12" customHeight="1" x14ac:dyDescent="0.2">
      <c r="A32" s="63">
        <v>27</v>
      </c>
      <c r="B32" s="86" t="s">
        <v>256</v>
      </c>
      <c r="C32" s="101">
        <v>470832227.41999996</v>
      </c>
      <c r="D32" s="90">
        <f t="shared" si="0"/>
        <v>5998530.5899999999</v>
      </c>
      <c r="E32" s="92">
        <f t="shared" si="1"/>
        <v>1.2740271885953733E-2</v>
      </c>
      <c r="F32" s="90">
        <v>1590809.73</v>
      </c>
      <c r="G32" s="90">
        <v>49771.54</v>
      </c>
      <c r="H32" s="90">
        <v>3016143.11</v>
      </c>
      <c r="I32" s="90">
        <v>1341806.21</v>
      </c>
    </row>
    <row r="33" spans="1:9" ht="12" customHeight="1" x14ac:dyDescent="0.2">
      <c r="A33" s="63">
        <v>28</v>
      </c>
      <c r="B33" s="86" t="s">
        <v>260</v>
      </c>
      <c r="C33" s="101">
        <v>381270425.09999996</v>
      </c>
      <c r="D33" s="90">
        <f t="shared" si="0"/>
        <v>2822508.79</v>
      </c>
      <c r="E33" s="92">
        <f t="shared" si="1"/>
        <v>7.4029051407795655E-3</v>
      </c>
      <c r="F33" s="103">
        <v>0</v>
      </c>
      <c r="G33" s="90">
        <v>2000000</v>
      </c>
      <c r="H33" s="103">
        <v>0</v>
      </c>
      <c r="I33" s="90">
        <v>822508.79</v>
      </c>
    </row>
    <row r="34" spans="1:9" ht="12" customHeight="1" x14ac:dyDescent="0.2">
      <c r="A34" s="63">
        <v>29</v>
      </c>
      <c r="B34" s="86" t="s">
        <v>263</v>
      </c>
      <c r="C34" s="101">
        <v>7599180.120000001</v>
      </c>
      <c r="D34" s="90">
        <f t="shared" si="0"/>
        <v>2519751.77</v>
      </c>
      <c r="E34" s="92">
        <f t="shared" si="1"/>
        <v>0.3315820562495102</v>
      </c>
      <c r="F34" s="103">
        <v>0</v>
      </c>
      <c r="G34" s="103">
        <v>0</v>
      </c>
      <c r="H34" s="103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99">
        <v>99020158.739999995</v>
      </c>
      <c r="D35" s="90">
        <f t="shared" si="0"/>
        <v>638885.52</v>
      </c>
      <c r="E35" s="92">
        <f t="shared" si="1"/>
        <v>6.4520752958752529E-3</v>
      </c>
      <c r="F35" s="104">
        <v>0</v>
      </c>
      <c r="G35" s="104">
        <v>0</v>
      </c>
      <c r="H35" s="104">
        <v>0</v>
      </c>
      <c r="I35" s="76">
        <v>638885.52</v>
      </c>
    </row>
    <row r="36" spans="1:9" ht="12" customHeight="1" x14ac:dyDescent="0.2">
      <c r="A36" s="63">
        <v>31</v>
      </c>
      <c r="B36" s="86" t="s">
        <v>266</v>
      </c>
      <c r="C36" s="101">
        <v>198819771.61000001</v>
      </c>
      <c r="D36" s="90">
        <f t="shared" si="0"/>
        <v>18312.98</v>
      </c>
      <c r="E36" s="92">
        <f t="shared" si="1"/>
        <v>9.2108445008790634E-5</v>
      </c>
      <c r="F36" s="103">
        <v>0</v>
      </c>
      <c r="G36" s="103">
        <v>0</v>
      </c>
      <c r="H36" s="90">
        <v>18312.98</v>
      </c>
      <c r="I36" s="103">
        <v>0</v>
      </c>
    </row>
    <row r="37" spans="1:9" ht="12" customHeight="1" x14ac:dyDescent="0.2">
      <c r="A37" s="63">
        <v>32</v>
      </c>
      <c r="B37" s="86" t="s">
        <v>267</v>
      </c>
      <c r="C37" s="101">
        <v>729342961.88</v>
      </c>
      <c r="D37" s="103">
        <f t="shared" si="0"/>
        <v>0</v>
      </c>
      <c r="E37" s="92">
        <f t="shared" si="1"/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2" customHeight="1" x14ac:dyDescent="0.2">
      <c r="A38" s="63">
        <v>33</v>
      </c>
      <c r="B38" s="86" t="s">
        <v>268</v>
      </c>
      <c r="C38" s="101">
        <v>168835258.33000001</v>
      </c>
      <c r="D38" s="103">
        <f t="shared" si="0"/>
        <v>0</v>
      </c>
      <c r="E38" s="92">
        <f t="shared" si="1"/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2" customHeight="1" x14ac:dyDescent="0.2">
      <c r="A39" s="63">
        <v>34</v>
      </c>
      <c r="B39" s="86" t="s">
        <v>262</v>
      </c>
      <c r="C39" s="99">
        <v>80193072.659999996</v>
      </c>
      <c r="D39" s="103">
        <f t="shared" si="0"/>
        <v>0</v>
      </c>
      <c r="E39" s="92">
        <f t="shared" si="1"/>
        <v>0</v>
      </c>
      <c r="F39" s="104">
        <v>0</v>
      </c>
      <c r="G39" s="104">
        <v>0</v>
      </c>
      <c r="H39" s="104">
        <v>0</v>
      </c>
      <c r="I39" s="104">
        <v>0</v>
      </c>
    </row>
    <row r="40" spans="1:9" x14ac:dyDescent="0.2">
      <c r="A40" s="63">
        <v>35</v>
      </c>
      <c r="B40" s="86" t="s">
        <v>269</v>
      </c>
      <c r="C40" s="90">
        <v>19886375.550000001</v>
      </c>
      <c r="D40" s="103">
        <f t="shared" si="0"/>
        <v>0</v>
      </c>
      <c r="E40" s="92">
        <f t="shared" si="1"/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x14ac:dyDescent="0.2">
      <c r="A41" s="63">
        <v>36</v>
      </c>
      <c r="B41" s="86" t="s">
        <v>270</v>
      </c>
      <c r="C41" s="90">
        <v>5620003.3700000001</v>
      </c>
      <c r="D41" s="103">
        <f t="shared" si="0"/>
        <v>0</v>
      </c>
      <c r="E41" s="92">
        <f t="shared" si="1"/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x14ac:dyDescent="0.2">
      <c r="A42" s="63">
        <v>37</v>
      </c>
      <c r="B42" s="86" t="s">
        <v>271</v>
      </c>
      <c r="C42" s="90">
        <v>534184805.16000003</v>
      </c>
      <c r="D42" s="103">
        <f t="shared" si="0"/>
        <v>0</v>
      </c>
      <c r="E42" s="92">
        <f t="shared" si="1"/>
        <v>0</v>
      </c>
      <c r="F42" s="103">
        <v>0</v>
      </c>
      <c r="G42" s="103">
        <v>0</v>
      </c>
      <c r="H42" s="103">
        <v>0</v>
      </c>
      <c r="I42" s="103">
        <v>0</v>
      </c>
    </row>
    <row r="43" spans="1:9" x14ac:dyDescent="0.2">
      <c r="A43" s="63">
        <v>38</v>
      </c>
      <c r="B43" s="86" t="s">
        <v>273</v>
      </c>
      <c r="C43" s="90">
        <v>4908.26</v>
      </c>
      <c r="D43" s="103">
        <f t="shared" si="0"/>
        <v>0</v>
      </c>
      <c r="E43" s="92">
        <f t="shared" si="1"/>
        <v>0</v>
      </c>
      <c r="F43" s="103">
        <v>0</v>
      </c>
      <c r="G43" s="103">
        <v>0</v>
      </c>
      <c r="H43" s="103">
        <v>0</v>
      </c>
      <c r="I43" s="103">
        <v>0</v>
      </c>
    </row>
    <row r="44" spans="1:9" x14ac:dyDescent="0.2">
      <c r="A44" s="63">
        <v>39</v>
      </c>
      <c r="B44" s="86" t="s">
        <v>274</v>
      </c>
      <c r="C44" s="90">
        <v>177780747</v>
      </c>
      <c r="D44" s="103">
        <f t="shared" si="0"/>
        <v>0</v>
      </c>
      <c r="E44" s="92">
        <f t="shared" si="1"/>
        <v>0</v>
      </c>
      <c r="F44" s="103">
        <v>0</v>
      </c>
      <c r="G44" s="103">
        <v>0</v>
      </c>
      <c r="H44" s="103">
        <v>0</v>
      </c>
      <c r="I44" s="103">
        <v>0</v>
      </c>
    </row>
    <row r="45" spans="1:9" x14ac:dyDescent="0.2">
      <c r="A45" s="63">
        <v>40</v>
      </c>
      <c r="B45" s="86" t="s">
        <v>261</v>
      </c>
      <c r="C45" s="90">
        <v>108950521.37</v>
      </c>
      <c r="D45" s="103">
        <f t="shared" si="0"/>
        <v>0</v>
      </c>
      <c r="E45" s="92">
        <f t="shared" si="1"/>
        <v>0</v>
      </c>
      <c r="F45" s="103">
        <v>0</v>
      </c>
      <c r="G45" s="103">
        <v>0</v>
      </c>
      <c r="H45" s="103">
        <v>0</v>
      </c>
      <c r="I45" s="103">
        <v>0</v>
      </c>
    </row>
    <row r="46" spans="1:9" x14ac:dyDescent="0.2">
      <c r="A46" s="63">
        <v>41</v>
      </c>
      <c r="B46" s="86" t="s">
        <v>265</v>
      </c>
      <c r="C46" s="90">
        <v>1936150</v>
      </c>
      <c r="D46" s="103">
        <f t="shared" si="0"/>
        <v>0</v>
      </c>
      <c r="E46" s="92">
        <f t="shared" si="1"/>
        <v>0</v>
      </c>
      <c r="F46" s="103">
        <v>0</v>
      </c>
      <c r="G46" s="103">
        <v>0</v>
      </c>
      <c r="H46" s="103">
        <v>0</v>
      </c>
      <c r="I46" s="103">
        <v>0</v>
      </c>
    </row>
    <row r="47" spans="1:9" x14ac:dyDescent="0.2">
      <c r="A47" s="63">
        <v>42</v>
      </c>
      <c r="B47" s="86" t="s">
        <v>289</v>
      </c>
      <c r="C47" s="90">
        <v>401583.47</v>
      </c>
      <c r="D47" s="103">
        <f t="shared" si="0"/>
        <v>0</v>
      </c>
      <c r="E47" s="92">
        <f t="shared" si="1"/>
        <v>0</v>
      </c>
      <c r="F47" s="103">
        <v>0</v>
      </c>
      <c r="G47" s="103">
        <v>0</v>
      </c>
      <c r="H47" s="103">
        <v>0</v>
      </c>
      <c r="I47" s="103">
        <v>0</v>
      </c>
    </row>
    <row r="48" spans="1:9" ht="10.5" x14ac:dyDescent="0.25">
      <c r="A48" s="63">
        <v>43</v>
      </c>
      <c r="B48" s="86" t="s">
        <v>275</v>
      </c>
      <c r="C48" s="76">
        <v>36691076.519999996</v>
      </c>
      <c r="D48" s="103">
        <f t="shared" si="0"/>
        <v>0</v>
      </c>
      <c r="E48" s="92">
        <f t="shared" si="1"/>
        <v>0</v>
      </c>
      <c r="F48" s="105">
        <v>0</v>
      </c>
      <c r="G48" s="105">
        <v>0</v>
      </c>
      <c r="H48" s="105">
        <v>0</v>
      </c>
      <c r="I48" s="105">
        <v>0</v>
      </c>
    </row>
    <row r="49" spans="1:9" ht="10.5" x14ac:dyDescent="0.25">
      <c r="A49" s="63">
        <v>44</v>
      </c>
      <c r="B49" s="86" t="s">
        <v>293</v>
      </c>
      <c r="C49" s="76">
        <v>34832976.949999996</v>
      </c>
      <c r="D49" s="103">
        <f t="shared" ref="D49" si="2">F49+G49+H49+I49</f>
        <v>0</v>
      </c>
      <c r="E49" s="92">
        <f t="shared" ref="E49" si="3">D49/C49</f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 ht="10.5" x14ac:dyDescent="0.25">
      <c r="A50" s="67"/>
      <c r="B50" s="59" t="s">
        <v>280</v>
      </c>
      <c r="C50" s="77">
        <f>SUM(C6:C49)</f>
        <v>58586103686.909988</v>
      </c>
      <c r="D50" s="91">
        <f t="shared" ref="D50" si="4">F50+G50+H50+I50</f>
        <v>5079913115.9799995</v>
      </c>
      <c r="E50" s="93">
        <f t="shared" si="1"/>
        <v>8.6708499051713087E-2</v>
      </c>
      <c r="F50" s="77">
        <v>1971659496.3</v>
      </c>
      <c r="G50" s="77">
        <v>1040386216.38</v>
      </c>
      <c r="H50" s="77">
        <v>1215378201.0100002</v>
      </c>
      <c r="I50" s="77">
        <v>852489202.28999996</v>
      </c>
    </row>
    <row r="51" spans="1:9" x14ac:dyDescent="0.2">
      <c r="H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9" width="11.81640625" style="64" customWidth="1"/>
    <col min="10" max="16384" width="11.453125" style="64"/>
  </cols>
  <sheetData>
    <row r="1" spans="1:9" ht="12" customHeight="1" x14ac:dyDescent="0.2">
      <c r="A1" s="133" t="s">
        <v>294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7666203477.3300009</v>
      </c>
      <c r="D6" s="90">
        <f>F6+G6+H6+I6</f>
        <v>1105051250.4300001</v>
      </c>
      <c r="E6" s="92">
        <f>D6/C6</f>
        <v>0.14414582833573175</v>
      </c>
      <c r="F6" s="90">
        <v>404794984.57999998</v>
      </c>
      <c r="G6" s="90">
        <v>516428427.38999999</v>
      </c>
      <c r="H6" s="90">
        <v>110109712.27</v>
      </c>
      <c r="I6" s="90">
        <v>73718126.189999998</v>
      </c>
    </row>
    <row r="7" spans="1:9" ht="12" customHeight="1" x14ac:dyDescent="0.2">
      <c r="A7" s="63">
        <v>2</v>
      </c>
      <c r="B7" s="86" t="s">
        <v>234</v>
      </c>
      <c r="C7" s="101">
        <v>10264907557.089998</v>
      </c>
      <c r="D7" s="90">
        <f t="shared" ref="D7:D50" si="0">F7+G7+H7+I7</f>
        <v>968653479.03999996</v>
      </c>
      <c r="E7" s="92">
        <f t="shared" ref="E7:E50" si="1">D7/C7</f>
        <v>9.4365533605896765E-2</v>
      </c>
      <c r="F7" s="90">
        <v>308404928.77999997</v>
      </c>
      <c r="G7" s="90">
        <v>216729889.13999999</v>
      </c>
      <c r="H7" s="90">
        <v>42401994.859999999</v>
      </c>
      <c r="I7" s="90">
        <v>401116666.25999999</v>
      </c>
    </row>
    <row r="8" spans="1:9" ht="12" customHeight="1" x14ac:dyDescent="0.2">
      <c r="A8" s="63">
        <v>3</v>
      </c>
      <c r="B8" s="86" t="s">
        <v>235</v>
      </c>
      <c r="C8" s="101">
        <v>5932261236.4199991</v>
      </c>
      <c r="D8" s="90">
        <f t="shared" si="0"/>
        <v>594127439.94000006</v>
      </c>
      <c r="E8" s="92">
        <f t="shared" si="1"/>
        <v>0.10015193469439052</v>
      </c>
      <c r="F8" s="90">
        <v>333959212.63</v>
      </c>
      <c r="G8" s="90">
        <v>70646548.340000004</v>
      </c>
      <c r="H8" s="90">
        <v>178335520.90000001</v>
      </c>
      <c r="I8" s="90">
        <v>11186158.07</v>
      </c>
    </row>
    <row r="9" spans="1:9" ht="12" customHeight="1" x14ac:dyDescent="0.25">
      <c r="A9" s="63">
        <v>4</v>
      </c>
      <c r="B9" s="86" t="s">
        <v>236</v>
      </c>
      <c r="C9" s="99">
        <v>3447071501.2500005</v>
      </c>
      <c r="D9" s="90">
        <f t="shared" si="0"/>
        <v>543585845.64999998</v>
      </c>
      <c r="E9" s="92">
        <f t="shared" si="1"/>
        <v>0.1576949725159113</v>
      </c>
      <c r="F9" s="76">
        <v>69628444.769999996</v>
      </c>
      <c r="G9" s="76">
        <v>650000</v>
      </c>
      <c r="H9" s="76">
        <v>473307400.88</v>
      </c>
      <c r="I9" s="98">
        <v>0</v>
      </c>
    </row>
    <row r="10" spans="1:9" ht="12" customHeight="1" x14ac:dyDescent="0.2">
      <c r="A10" s="63">
        <v>5</v>
      </c>
      <c r="B10" s="86" t="s">
        <v>237</v>
      </c>
      <c r="C10" s="99">
        <v>1869338604.4099998</v>
      </c>
      <c r="D10" s="90">
        <f t="shared" si="0"/>
        <v>385111042.01000005</v>
      </c>
      <c r="E10" s="92">
        <f t="shared" si="1"/>
        <v>0.20601459847963108</v>
      </c>
      <c r="F10" s="76">
        <v>218896655.65000001</v>
      </c>
      <c r="G10" s="76">
        <v>71287176.459999993</v>
      </c>
      <c r="H10" s="76">
        <v>48102560.729999997</v>
      </c>
      <c r="I10" s="76">
        <v>46824649.170000002</v>
      </c>
    </row>
    <row r="11" spans="1:9" ht="12" customHeight="1" x14ac:dyDescent="0.2">
      <c r="A11" s="63">
        <v>6</v>
      </c>
      <c r="B11" s="86" t="s">
        <v>238</v>
      </c>
      <c r="C11" s="99">
        <v>986072562.92999995</v>
      </c>
      <c r="D11" s="90">
        <f t="shared" si="0"/>
        <v>232346676.42999998</v>
      </c>
      <c r="E11" s="92">
        <f t="shared" si="1"/>
        <v>0.23562837580594359</v>
      </c>
      <c r="F11" s="76">
        <v>111615271.20999999</v>
      </c>
      <c r="G11" s="76">
        <v>52126357.299999997</v>
      </c>
      <c r="H11" s="76">
        <v>24872680.140000001</v>
      </c>
      <c r="I11" s="76">
        <v>43732367.780000001</v>
      </c>
    </row>
    <row r="12" spans="1:9" ht="12" customHeight="1" x14ac:dyDescent="0.2">
      <c r="A12" s="63">
        <v>7</v>
      </c>
      <c r="B12" s="86" t="s">
        <v>242</v>
      </c>
      <c r="C12" s="101">
        <v>4071799838.52</v>
      </c>
      <c r="D12" s="90">
        <f t="shared" si="0"/>
        <v>210939718.72999999</v>
      </c>
      <c r="E12" s="92">
        <f t="shared" si="1"/>
        <v>5.1805031459176892E-2</v>
      </c>
      <c r="F12" s="90">
        <v>47718742.899999999</v>
      </c>
      <c r="G12" s="90">
        <v>8735601.209999999</v>
      </c>
      <c r="H12" s="90">
        <v>140811044.19999999</v>
      </c>
      <c r="I12" s="90">
        <v>13674330.42</v>
      </c>
    </row>
    <row r="13" spans="1:9" ht="12" customHeight="1" x14ac:dyDescent="0.2">
      <c r="A13" s="63">
        <v>8</v>
      </c>
      <c r="B13" s="86" t="s">
        <v>239</v>
      </c>
      <c r="C13" s="101">
        <v>2524281573.6999998</v>
      </c>
      <c r="D13" s="90">
        <f t="shared" si="0"/>
        <v>132822382.53999999</v>
      </c>
      <c r="E13" s="92">
        <f t="shared" si="1"/>
        <v>5.2617894898830085E-2</v>
      </c>
      <c r="F13" s="90">
        <v>63675929.93</v>
      </c>
      <c r="G13" s="90">
        <v>25707922.510000002</v>
      </c>
      <c r="H13" s="90">
        <v>7082755.9399999995</v>
      </c>
      <c r="I13" s="90">
        <v>36355774.160000004</v>
      </c>
    </row>
    <row r="14" spans="1:9" ht="12" customHeight="1" x14ac:dyDescent="0.2">
      <c r="A14" s="63">
        <v>9</v>
      </c>
      <c r="B14" s="86" t="s">
        <v>251</v>
      </c>
      <c r="C14" s="99">
        <v>5957759380.21</v>
      </c>
      <c r="D14" s="90">
        <f t="shared" si="0"/>
        <v>114846000.77</v>
      </c>
      <c r="E14" s="92">
        <f t="shared" si="1"/>
        <v>1.9276710159105467E-2</v>
      </c>
      <c r="F14" s="76">
        <v>27769444.379999999</v>
      </c>
      <c r="G14" s="90">
        <v>1545457.22</v>
      </c>
      <c r="H14" s="90">
        <v>34267900.469999999</v>
      </c>
      <c r="I14" s="76">
        <v>51263198.700000003</v>
      </c>
    </row>
    <row r="15" spans="1:9" ht="12" customHeight="1" x14ac:dyDescent="0.2">
      <c r="A15" s="63">
        <v>10</v>
      </c>
      <c r="B15" s="86" t="s">
        <v>240</v>
      </c>
      <c r="C15" s="101">
        <v>734376925.72000003</v>
      </c>
      <c r="D15" s="90">
        <f t="shared" si="0"/>
        <v>109607769.86</v>
      </c>
      <c r="E15" s="92">
        <f t="shared" si="1"/>
        <v>0.14925274204733219</v>
      </c>
      <c r="F15" s="90">
        <v>84443650.180000007</v>
      </c>
      <c r="G15" s="90">
        <v>6722230.5</v>
      </c>
      <c r="H15" s="90">
        <v>6016434.2200000007</v>
      </c>
      <c r="I15" s="90">
        <v>12425454.959999999</v>
      </c>
    </row>
    <row r="16" spans="1:9" ht="12" customHeight="1" x14ac:dyDescent="0.2">
      <c r="A16" s="63">
        <v>11</v>
      </c>
      <c r="B16" s="86" t="s">
        <v>245</v>
      </c>
      <c r="C16" s="101">
        <v>330340537.81999999</v>
      </c>
      <c r="D16" s="90">
        <f t="shared" si="0"/>
        <v>95439057.460000008</v>
      </c>
      <c r="E16" s="92">
        <f t="shared" si="1"/>
        <v>0.2889111281643672</v>
      </c>
      <c r="F16" s="90">
        <v>25665465.52</v>
      </c>
      <c r="G16" s="90">
        <v>12126392.879999999</v>
      </c>
      <c r="H16" s="90">
        <v>18342372.710000001</v>
      </c>
      <c r="I16" s="90">
        <v>39304826.350000001</v>
      </c>
    </row>
    <row r="17" spans="1:9" ht="12" customHeight="1" x14ac:dyDescent="0.2">
      <c r="A17" s="63">
        <v>12</v>
      </c>
      <c r="B17" s="86" t="s">
        <v>241</v>
      </c>
      <c r="C17" s="101">
        <v>3989479035.3399997</v>
      </c>
      <c r="D17" s="90">
        <f t="shared" si="0"/>
        <v>81639486.900000006</v>
      </c>
      <c r="E17" s="92">
        <f t="shared" si="1"/>
        <v>2.0463696181083544E-2</v>
      </c>
      <c r="F17" s="90">
        <v>63183825.909999996</v>
      </c>
      <c r="G17" s="90">
        <v>14489659.26</v>
      </c>
      <c r="H17" s="90">
        <v>194180</v>
      </c>
      <c r="I17" s="90">
        <v>3771821.73</v>
      </c>
    </row>
    <row r="18" spans="1:9" ht="12" customHeight="1" x14ac:dyDescent="0.2">
      <c r="A18" s="63">
        <v>13</v>
      </c>
      <c r="B18" s="86" t="s">
        <v>243</v>
      </c>
      <c r="C18" s="99">
        <v>116985765.97</v>
      </c>
      <c r="D18" s="90">
        <f t="shared" si="0"/>
        <v>67360030.430000007</v>
      </c>
      <c r="E18" s="92">
        <f t="shared" si="1"/>
        <v>0.57579680631636765</v>
      </c>
      <c r="F18" s="76">
        <v>60204258.590000004</v>
      </c>
      <c r="G18" s="79">
        <v>0</v>
      </c>
      <c r="H18" s="79">
        <v>0</v>
      </c>
      <c r="I18" s="76">
        <v>7155771.8400000008</v>
      </c>
    </row>
    <row r="19" spans="1:9" ht="12" customHeight="1" x14ac:dyDescent="0.2">
      <c r="A19" s="63">
        <v>14</v>
      </c>
      <c r="B19" s="86" t="s">
        <v>247</v>
      </c>
      <c r="C19" s="99">
        <v>1234934813.02</v>
      </c>
      <c r="D19" s="90">
        <f t="shared" si="0"/>
        <v>55257656.840000004</v>
      </c>
      <c r="E19" s="92">
        <f t="shared" si="1"/>
        <v>4.4745403771449997E-2</v>
      </c>
      <c r="F19" s="90">
        <v>26728587.809999999</v>
      </c>
      <c r="G19" s="90">
        <v>163855.14000000001</v>
      </c>
      <c r="H19" s="90">
        <v>8681042.1099999994</v>
      </c>
      <c r="I19" s="90">
        <v>19684171.780000001</v>
      </c>
    </row>
    <row r="20" spans="1:9" ht="12" customHeight="1" x14ac:dyDescent="0.2">
      <c r="A20" s="63">
        <v>15</v>
      </c>
      <c r="B20" s="86" t="s">
        <v>244</v>
      </c>
      <c r="C20" s="99">
        <v>489150915.79999995</v>
      </c>
      <c r="D20" s="90">
        <f t="shared" si="0"/>
        <v>53109482.289999999</v>
      </c>
      <c r="E20" s="92">
        <f t="shared" si="1"/>
        <v>0.10857483973660793</v>
      </c>
      <c r="F20" s="76">
        <v>19398936.080000002</v>
      </c>
      <c r="G20" s="76">
        <v>23279122.219999999</v>
      </c>
      <c r="H20" s="79">
        <v>0</v>
      </c>
      <c r="I20" s="76">
        <v>10431423.99</v>
      </c>
    </row>
    <row r="21" spans="1:9" ht="12" customHeight="1" x14ac:dyDescent="0.2">
      <c r="A21" s="63">
        <v>16</v>
      </c>
      <c r="B21" s="86" t="s">
        <v>248</v>
      </c>
      <c r="C21" s="99">
        <v>255117599.30999994</v>
      </c>
      <c r="D21" s="90">
        <f t="shared" si="0"/>
        <v>51951041.389999993</v>
      </c>
      <c r="E21" s="92">
        <f t="shared" si="1"/>
        <v>0.20363566265325722</v>
      </c>
      <c r="F21" s="76">
        <v>14127369.569999998</v>
      </c>
      <c r="G21" s="76">
        <v>214929.52</v>
      </c>
      <c r="H21" s="76">
        <v>34747434.969999999</v>
      </c>
      <c r="I21" s="76">
        <v>2861307.33</v>
      </c>
    </row>
    <row r="22" spans="1:9" ht="12" customHeight="1" x14ac:dyDescent="0.2">
      <c r="A22" s="63">
        <v>17</v>
      </c>
      <c r="B22" s="86" t="s">
        <v>246</v>
      </c>
      <c r="C22" s="101">
        <v>330782791.78999996</v>
      </c>
      <c r="D22" s="90">
        <f t="shared" si="0"/>
        <v>50985568.249999993</v>
      </c>
      <c r="E22" s="92">
        <f t="shared" si="1"/>
        <v>0.15413609630082745</v>
      </c>
      <c r="F22" s="90">
        <v>27147322.34</v>
      </c>
      <c r="G22" s="90">
        <v>13249555.18</v>
      </c>
      <c r="H22" s="90">
        <v>9811302.9700000007</v>
      </c>
      <c r="I22" s="90">
        <v>777387.76</v>
      </c>
    </row>
    <row r="23" spans="1:9" ht="12" customHeight="1" x14ac:dyDescent="0.2">
      <c r="A23" s="63">
        <v>18</v>
      </c>
      <c r="B23" s="86" t="s">
        <v>250</v>
      </c>
      <c r="C23" s="101">
        <v>330380762.70999998</v>
      </c>
      <c r="D23" s="90">
        <f t="shared" si="0"/>
        <v>43426716.460000001</v>
      </c>
      <c r="E23" s="92">
        <f t="shared" si="1"/>
        <v>0.13144444641324016</v>
      </c>
      <c r="F23" s="90">
        <v>11749969.49</v>
      </c>
      <c r="G23" s="87">
        <v>0</v>
      </c>
      <c r="H23" s="90">
        <v>4519398.0299999993</v>
      </c>
      <c r="I23" s="90">
        <v>27157348.940000001</v>
      </c>
    </row>
    <row r="24" spans="1:9" ht="12" customHeight="1" x14ac:dyDescent="0.2">
      <c r="A24" s="63">
        <v>19</v>
      </c>
      <c r="B24" s="86" t="s">
        <v>253</v>
      </c>
      <c r="C24" s="99">
        <v>665767480.08000004</v>
      </c>
      <c r="D24" s="90">
        <f t="shared" si="0"/>
        <v>41948016.040000007</v>
      </c>
      <c r="E24" s="92">
        <f t="shared" si="1"/>
        <v>6.3007006642858923E-2</v>
      </c>
      <c r="F24" s="76">
        <v>14397262.190000001</v>
      </c>
      <c r="G24" s="79">
        <v>0</v>
      </c>
      <c r="H24" s="76">
        <v>9819831.7599999998</v>
      </c>
      <c r="I24" s="76">
        <v>17730922.09</v>
      </c>
    </row>
    <row r="25" spans="1:9" ht="12" customHeight="1" x14ac:dyDescent="0.2">
      <c r="A25" s="63">
        <v>20</v>
      </c>
      <c r="B25" s="86" t="s">
        <v>254</v>
      </c>
      <c r="C25" s="101">
        <v>243589442.56</v>
      </c>
      <c r="D25" s="90">
        <f t="shared" si="0"/>
        <v>28552759.09</v>
      </c>
      <c r="E25" s="92">
        <f t="shared" si="1"/>
        <v>0.11721673480560224</v>
      </c>
      <c r="F25" s="90">
        <v>2026061.14</v>
      </c>
      <c r="G25" s="87">
        <v>0</v>
      </c>
      <c r="H25" s="87">
        <v>0</v>
      </c>
      <c r="I25" s="90">
        <v>26526697.949999999</v>
      </c>
    </row>
    <row r="26" spans="1:9" ht="12" customHeight="1" x14ac:dyDescent="0.2">
      <c r="A26" s="63">
        <v>21</v>
      </c>
      <c r="B26" s="86" t="s">
        <v>249</v>
      </c>
      <c r="C26" s="101">
        <v>176931522.70000002</v>
      </c>
      <c r="D26" s="90">
        <f t="shared" si="0"/>
        <v>28074743.260000002</v>
      </c>
      <c r="E26" s="92">
        <f t="shared" si="1"/>
        <v>0.15867575676496451</v>
      </c>
      <c r="F26" s="87">
        <v>0</v>
      </c>
      <c r="G26" s="87">
        <v>0</v>
      </c>
      <c r="H26" s="90">
        <v>27308791.130000003</v>
      </c>
      <c r="I26" s="90">
        <v>765952.13</v>
      </c>
    </row>
    <row r="27" spans="1:9" ht="12" customHeight="1" x14ac:dyDescent="0.2">
      <c r="A27" s="63">
        <v>22</v>
      </c>
      <c r="B27" s="86" t="s">
        <v>252</v>
      </c>
      <c r="C27" s="101">
        <v>225103680.45000002</v>
      </c>
      <c r="D27" s="90">
        <f t="shared" si="0"/>
        <v>22159947.780000001</v>
      </c>
      <c r="E27" s="92">
        <f t="shared" si="1"/>
        <v>9.8443293933268963E-2</v>
      </c>
      <c r="F27" s="90">
        <v>121511.94</v>
      </c>
      <c r="G27" s="90">
        <v>2593894.7799999998</v>
      </c>
      <c r="H27" s="90">
        <v>3678253.0300000012</v>
      </c>
      <c r="I27" s="90">
        <v>15766288.029999999</v>
      </c>
    </row>
    <row r="28" spans="1:9" ht="12" customHeight="1" x14ac:dyDescent="0.2">
      <c r="A28" s="63">
        <v>23</v>
      </c>
      <c r="B28" s="86" t="s">
        <v>255</v>
      </c>
      <c r="C28" s="101">
        <v>2987197737.5999999</v>
      </c>
      <c r="D28" s="90">
        <f t="shared" si="0"/>
        <v>17883858.919999998</v>
      </c>
      <c r="E28" s="92">
        <f t="shared" si="1"/>
        <v>5.9868346493755723E-3</v>
      </c>
      <c r="F28" s="90">
        <v>14592126.34</v>
      </c>
      <c r="G28" s="90">
        <v>908206.79</v>
      </c>
      <c r="H28" s="90">
        <v>2144807.52</v>
      </c>
      <c r="I28" s="90">
        <v>238718.27000000002</v>
      </c>
    </row>
    <row r="29" spans="1:9" ht="12" customHeight="1" x14ac:dyDescent="0.2">
      <c r="A29" s="63">
        <v>24</v>
      </c>
      <c r="B29" s="86" t="s">
        <v>257</v>
      </c>
      <c r="C29" s="101">
        <v>455637282.14000005</v>
      </c>
      <c r="D29" s="90">
        <f t="shared" si="0"/>
        <v>11341573.58</v>
      </c>
      <c r="E29" s="92">
        <f t="shared" si="1"/>
        <v>2.4891671565443068E-2</v>
      </c>
      <c r="F29" s="90">
        <v>9979127.7300000004</v>
      </c>
      <c r="G29" s="87">
        <v>0</v>
      </c>
      <c r="H29" s="87">
        <v>0</v>
      </c>
      <c r="I29" s="90">
        <v>1362445.85</v>
      </c>
    </row>
    <row r="30" spans="1:9" ht="12" customHeight="1" x14ac:dyDescent="0.2">
      <c r="A30" s="63">
        <v>25</v>
      </c>
      <c r="B30" s="86" t="s">
        <v>264</v>
      </c>
      <c r="C30" s="101">
        <v>72575637.249999985</v>
      </c>
      <c r="D30" s="90">
        <f t="shared" si="0"/>
        <v>6526582.2000000002</v>
      </c>
      <c r="E30" s="92">
        <f t="shared" si="1"/>
        <v>8.992800404243094E-2</v>
      </c>
      <c r="F30" s="87">
        <v>0</v>
      </c>
      <c r="G30" s="87">
        <v>0</v>
      </c>
      <c r="H30" s="90">
        <v>6526582.2000000002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204422253.65000001</v>
      </c>
      <c r="D31" s="90">
        <f t="shared" si="0"/>
        <v>6049781.0300000003</v>
      </c>
      <c r="E31" s="92">
        <f t="shared" si="1"/>
        <v>2.9594532503090815E-2</v>
      </c>
      <c r="F31" s="87">
        <v>0</v>
      </c>
      <c r="G31" s="87">
        <v>0</v>
      </c>
      <c r="H31" s="87">
        <v>0</v>
      </c>
      <c r="I31" s="90">
        <v>6049781.0300000003</v>
      </c>
    </row>
    <row r="32" spans="1:9" ht="12" customHeight="1" x14ac:dyDescent="0.2">
      <c r="A32" s="63">
        <v>27</v>
      </c>
      <c r="B32" s="86" t="s">
        <v>256</v>
      </c>
      <c r="C32" s="101">
        <v>469220892.1099999</v>
      </c>
      <c r="D32" s="90">
        <f t="shared" si="0"/>
        <v>5987430.6000000006</v>
      </c>
      <c r="E32" s="92">
        <f t="shared" si="1"/>
        <v>1.2760366600633719E-2</v>
      </c>
      <c r="F32" s="90">
        <v>1583640.52</v>
      </c>
      <c r="G32" s="90">
        <v>49695.89</v>
      </c>
      <c r="H32" s="90">
        <v>3016045.41</v>
      </c>
      <c r="I32" s="90">
        <v>1338048.78</v>
      </c>
    </row>
    <row r="33" spans="1:9" ht="12" customHeight="1" x14ac:dyDescent="0.2">
      <c r="A33" s="63">
        <v>28</v>
      </c>
      <c r="B33" s="86" t="s">
        <v>260</v>
      </c>
      <c r="C33" s="99">
        <v>382912464.69000006</v>
      </c>
      <c r="D33" s="90">
        <f t="shared" si="0"/>
        <v>2817738.7199999997</v>
      </c>
      <c r="E33" s="92">
        <f t="shared" si="1"/>
        <v>7.358702000681009E-3</v>
      </c>
      <c r="F33" s="79">
        <v>0</v>
      </c>
      <c r="G33" s="76">
        <v>2000000</v>
      </c>
      <c r="H33" s="79">
        <v>0</v>
      </c>
      <c r="I33" s="76">
        <v>817738.72</v>
      </c>
    </row>
    <row r="34" spans="1:9" ht="12" customHeight="1" x14ac:dyDescent="0.2">
      <c r="A34" s="63">
        <v>29</v>
      </c>
      <c r="B34" s="86" t="s">
        <v>263</v>
      </c>
      <c r="C34" s="101">
        <v>7165519.8500000006</v>
      </c>
      <c r="D34" s="90">
        <f t="shared" si="0"/>
        <v>2519751.77</v>
      </c>
      <c r="E34" s="92">
        <f t="shared" si="1"/>
        <v>0.35164954151930788</v>
      </c>
      <c r="F34" s="87">
        <v>0</v>
      </c>
      <c r="G34" s="87">
        <v>0</v>
      </c>
      <c r="H34" s="87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99774137.409999996</v>
      </c>
      <c r="D35" s="90">
        <f t="shared" si="0"/>
        <v>642817.88</v>
      </c>
      <c r="E35" s="92">
        <f t="shared" si="1"/>
        <v>6.4427305180147091E-3</v>
      </c>
      <c r="F35" s="87">
        <v>0</v>
      </c>
      <c r="G35" s="87">
        <v>0</v>
      </c>
      <c r="H35" s="87">
        <v>0</v>
      </c>
      <c r="I35" s="90">
        <v>642817.88</v>
      </c>
    </row>
    <row r="36" spans="1:9" ht="12" customHeight="1" x14ac:dyDescent="0.2">
      <c r="A36" s="63">
        <v>31</v>
      </c>
      <c r="B36" s="86" t="s">
        <v>266</v>
      </c>
      <c r="C36" s="99">
        <v>197882949.19999996</v>
      </c>
      <c r="D36" s="90">
        <f t="shared" si="0"/>
        <v>22735.23</v>
      </c>
      <c r="E36" s="92">
        <f t="shared" si="1"/>
        <v>1.148923143298291E-4</v>
      </c>
      <c r="F36" s="79">
        <v>0</v>
      </c>
      <c r="G36" s="79">
        <v>0</v>
      </c>
      <c r="H36" s="76">
        <v>22735.23</v>
      </c>
      <c r="I36" s="79">
        <v>0</v>
      </c>
    </row>
    <row r="37" spans="1:9" ht="12" customHeight="1" x14ac:dyDescent="0.2">
      <c r="A37" s="63">
        <v>32</v>
      </c>
      <c r="B37" s="86" t="s">
        <v>267</v>
      </c>
      <c r="C37" s="99">
        <v>741317906.75999999</v>
      </c>
      <c r="D37" s="90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168429327.31999996</v>
      </c>
      <c r="D38" s="90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82712053.239999995</v>
      </c>
      <c r="D39" s="90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20092961.300000001</v>
      </c>
      <c r="D40" s="90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5606544.9800000004</v>
      </c>
      <c r="D41" s="90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542854004.64999998</v>
      </c>
      <c r="D42" s="90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34643515.32</v>
      </c>
      <c r="D43" s="90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90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90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105507322.22999999</v>
      </c>
      <c r="D46" s="90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1885379.42</v>
      </c>
      <c r="D47" s="90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464541.81</v>
      </c>
      <c r="D48" s="90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38981174.390000001</v>
      </c>
      <c r="D49" s="90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58639706265.710007</v>
      </c>
      <c r="D50" s="91">
        <f t="shared" si="0"/>
        <v>5070788381.5199995</v>
      </c>
      <c r="E50" s="93">
        <f t="shared" si="1"/>
        <v>8.6473632022355126E-2</v>
      </c>
      <c r="F50" s="82">
        <v>1961812730.1799998</v>
      </c>
      <c r="G50" s="82">
        <v>1039654921.7299998</v>
      </c>
      <c r="H50" s="82">
        <v>1194120781.6799998</v>
      </c>
      <c r="I50" s="82">
        <v>875199947.93000019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295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99">
        <v>7665080127.4799995</v>
      </c>
      <c r="D6" s="90">
        <f t="shared" ref="D6:D49" si="0">F6+G6+H6+I6</f>
        <v>1099133493.55</v>
      </c>
      <c r="E6" s="92">
        <f>D6/C6</f>
        <v>0.14339491241709371</v>
      </c>
      <c r="F6" s="76">
        <v>400363297</v>
      </c>
      <c r="G6" s="76">
        <v>515803722.01999998</v>
      </c>
      <c r="H6" s="76">
        <v>109620049.13</v>
      </c>
      <c r="I6" s="76">
        <v>73346425.400000006</v>
      </c>
    </row>
    <row r="7" spans="1:9" ht="12" customHeight="1" x14ac:dyDescent="0.2">
      <c r="A7" s="63">
        <v>2</v>
      </c>
      <c r="B7" s="86" t="s">
        <v>234</v>
      </c>
      <c r="C7" s="101">
        <v>10172232223.049999</v>
      </c>
      <c r="D7" s="90">
        <f t="shared" si="0"/>
        <v>951706276.51999998</v>
      </c>
      <c r="E7" s="92">
        <f t="shared" ref="E7:E50" si="1">D7/C7</f>
        <v>9.3559236129456394E-2</v>
      </c>
      <c r="F7" s="90">
        <v>304219556.25999999</v>
      </c>
      <c r="G7" s="90">
        <v>211075899.08000001</v>
      </c>
      <c r="H7" s="90">
        <v>42640853.399999999</v>
      </c>
      <c r="I7" s="90">
        <v>393769967.77999997</v>
      </c>
    </row>
    <row r="8" spans="1:9" ht="12" customHeight="1" x14ac:dyDescent="0.2">
      <c r="A8" s="63">
        <v>3</v>
      </c>
      <c r="B8" s="86" t="s">
        <v>235</v>
      </c>
      <c r="C8" s="99">
        <v>5930790360.3599997</v>
      </c>
      <c r="D8" s="90">
        <f t="shared" si="0"/>
        <v>582730561.83000004</v>
      </c>
      <c r="E8" s="92">
        <f t="shared" si="1"/>
        <v>9.8255127297169925E-2</v>
      </c>
      <c r="F8" s="76">
        <v>322247900.07999998</v>
      </c>
      <c r="G8" s="76">
        <v>71603920.040000007</v>
      </c>
      <c r="H8" s="76">
        <v>179062830</v>
      </c>
      <c r="I8" s="76">
        <v>9815911.709999999</v>
      </c>
    </row>
    <row r="9" spans="1:9" ht="12" customHeight="1" x14ac:dyDescent="0.2">
      <c r="A9" s="63">
        <v>4</v>
      </c>
      <c r="B9" s="86" t="s">
        <v>236</v>
      </c>
      <c r="C9" s="101">
        <v>3430096113.7100005</v>
      </c>
      <c r="D9" s="90">
        <f t="shared" si="0"/>
        <v>543392897.86000001</v>
      </c>
      <c r="E9" s="92">
        <f t="shared" si="1"/>
        <v>0.1584191462414343</v>
      </c>
      <c r="F9" s="90">
        <v>68943020.340000004</v>
      </c>
      <c r="G9" s="90">
        <v>650000</v>
      </c>
      <c r="H9" s="90">
        <v>473799877.51999998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101">
        <v>1866857165.4000001</v>
      </c>
      <c r="D10" s="90">
        <f t="shared" si="0"/>
        <v>375514019.34000003</v>
      </c>
      <c r="E10" s="92">
        <f t="shared" si="1"/>
        <v>0.20114769694206408</v>
      </c>
      <c r="F10" s="90">
        <v>212356767.08000001</v>
      </c>
      <c r="G10" s="90">
        <v>72751988.849999994</v>
      </c>
      <c r="H10" s="90">
        <v>43417133.100000001</v>
      </c>
      <c r="I10" s="90">
        <v>46988130.310000002</v>
      </c>
    </row>
    <row r="11" spans="1:9" ht="12" customHeight="1" x14ac:dyDescent="0.2">
      <c r="A11" s="63">
        <v>6</v>
      </c>
      <c r="B11" s="86" t="s">
        <v>242</v>
      </c>
      <c r="C11" s="101">
        <v>4132340857.2000003</v>
      </c>
      <c r="D11" s="90">
        <f t="shared" si="0"/>
        <v>237774412.02000001</v>
      </c>
      <c r="E11" s="92">
        <f t="shared" si="1"/>
        <v>5.7539883624486796E-2</v>
      </c>
      <c r="F11" s="90">
        <v>46608730.689999998</v>
      </c>
      <c r="G11" s="90">
        <v>8735601.209999999</v>
      </c>
      <c r="H11" s="90">
        <v>163580948.55000001</v>
      </c>
      <c r="I11" s="90">
        <v>18849131.57</v>
      </c>
    </row>
    <row r="12" spans="1:9" ht="12" customHeight="1" x14ac:dyDescent="0.2">
      <c r="A12" s="63">
        <v>7</v>
      </c>
      <c r="B12" s="86" t="s">
        <v>238</v>
      </c>
      <c r="C12" s="101">
        <v>983583365.40999997</v>
      </c>
      <c r="D12" s="90">
        <f t="shared" si="0"/>
        <v>235178954.09</v>
      </c>
      <c r="E12" s="92">
        <f t="shared" si="1"/>
        <v>0.23910424104414096</v>
      </c>
      <c r="F12" s="90">
        <v>112776427.28</v>
      </c>
      <c r="G12" s="90">
        <v>51970596.039999999</v>
      </c>
      <c r="H12" s="90">
        <v>25978291.899999999</v>
      </c>
      <c r="I12" s="90">
        <v>44453638.869999997</v>
      </c>
    </row>
    <row r="13" spans="1:9" ht="12" customHeight="1" x14ac:dyDescent="0.2">
      <c r="A13" s="63">
        <v>8</v>
      </c>
      <c r="B13" s="86" t="s">
        <v>239</v>
      </c>
      <c r="C13" s="101">
        <v>2532552386.8499999</v>
      </c>
      <c r="D13" s="90">
        <f t="shared" si="0"/>
        <v>132279791.08</v>
      </c>
      <c r="E13" s="92">
        <f t="shared" si="1"/>
        <v>5.2231808418593151E-2</v>
      </c>
      <c r="F13" s="90">
        <v>63227236.420000002</v>
      </c>
      <c r="G13" s="90">
        <v>25174066.25</v>
      </c>
      <c r="H13" s="90">
        <v>7539324.3000000007</v>
      </c>
      <c r="I13" s="90">
        <v>36339164.109999999</v>
      </c>
    </row>
    <row r="14" spans="1:9" ht="12" customHeight="1" x14ac:dyDescent="0.2">
      <c r="A14" s="63">
        <v>9</v>
      </c>
      <c r="B14" s="86" t="s">
        <v>251</v>
      </c>
      <c r="C14" s="101">
        <v>5954029017.9400005</v>
      </c>
      <c r="D14" s="90">
        <f t="shared" si="0"/>
        <v>120049821.03</v>
      </c>
      <c r="E14" s="92">
        <f t="shared" si="1"/>
        <v>2.0162787361008752E-2</v>
      </c>
      <c r="F14" s="90">
        <v>27250697.25</v>
      </c>
      <c r="G14" s="90">
        <v>1502131.39</v>
      </c>
      <c r="H14" s="90">
        <v>39581521.759999998</v>
      </c>
      <c r="I14" s="90">
        <v>51715470.629999995</v>
      </c>
    </row>
    <row r="15" spans="1:9" ht="12" customHeight="1" x14ac:dyDescent="0.2">
      <c r="A15" s="63">
        <v>10</v>
      </c>
      <c r="B15" s="86" t="s">
        <v>240</v>
      </c>
      <c r="C15" s="99">
        <v>734714191.50999999</v>
      </c>
      <c r="D15" s="90">
        <f t="shared" si="0"/>
        <v>107383916.59999999</v>
      </c>
      <c r="E15" s="92">
        <f t="shared" si="1"/>
        <v>0.14615740085175477</v>
      </c>
      <c r="F15" s="90">
        <v>84672959.719999999</v>
      </c>
      <c r="G15" s="90">
        <v>6712519.9299999997</v>
      </c>
      <c r="H15" s="90">
        <v>4617188.7700000014</v>
      </c>
      <c r="I15" s="90">
        <v>11381248.18</v>
      </c>
    </row>
    <row r="16" spans="1:9" ht="12" customHeight="1" x14ac:dyDescent="0.2">
      <c r="A16" s="63">
        <v>11</v>
      </c>
      <c r="B16" s="86" t="s">
        <v>245</v>
      </c>
      <c r="C16" s="101">
        <v>334957042.34999996</v>
      </c>
      <c r="D16" s="90">
        <f t="shared" si="0"/>
        <v>95576516.069999993</v>
      </c>
      <c r="E16" s="92">
        <f t="shared" si="1"/>
        <v>0.28533962265564528</v>
      </c>
      <c r="F16" s="90">
        <v>25427482.77</v>
      </c>
      <c r="G16" s="90">
        <v>12111484.059999999</v>
      </c>
      <c r="H16" s="90">
        <v>18607706.880000003</v>
      </c>
      <c r="I16" s="90">
        <v>39429842.359999999</v>
      </c>
    </row>
    <row r="17" spans="1:9" ht="12" customHeight="1" x14ac:dyDescent="0.2">
      <c r="A17" s="63">
        <v>12</v>
      </c>
      <c r="B17" s="86" t="s">
        <v>241</v>
      </c>
      <c r="C17" s="101">
        <v>3990099088.3000002</v>
      </c>
      <c r="D17" s="90">
        <f t="shared" si="0"/>
        <v>78938499.930000007</v>
      </c>
      <c r="E17" s="92">
        <f t="shared" si="1"/>
        <v>1.9783593886544836E-2</v>
      </c>
      <c r="F17" s="90">
        <v>60628542.950000003</v>
      </c>
      <c r="G17" s="90">
        <v>14670680.609999999</v>
      </c>
      <c r="H17" s="90">
        <v>11000</v>
      </c>
      <c r="I17" s="90">
        <v>3628276.3699999996</v>
      </c>
    </row>
    <row r="18" spans="1:9" ht="12" customHeight="1" x14ac:dyDescent="0.2">
      <c r="A18" s="63">
        <v>13</v>
      </c>
      <c r="B18" s="86" t="s">
        <v>243</v>
      </c>
      <c r="C18" s="101">
        <v>114818634.19000001</v>
      </c>
      <c r="D18" s="90">
        <f t="shared" si="0"/>
        <v>62222248.730000004</v>
      </c>
      <c r="E18" s="92">
        <f t="shared" si="1"/>
        <v>0.54191768756834047</v>
      </c>
      <c r="F18" s="90">
        <v>59409044.590000004</v>
      </c>
      <c r="G18" s="87">
        <v>0</v>
      </c>
      <c r="H18" s="87">
        <v>0</v>
      </c>
      <c r="I18" s="90">
        <v>2813204.14</v>
      </c>
    </row>
    <row r="19" spans="1:9" ht="12" customHeight="1" x14ac:dyDescent="0.2">
      <c r="A19" s="63">
        <v>14</v>
      </c>
      <c r="B19" s="86" t="s">
        <v>247</v>
      </c>
      <c r="C19" s="99">
        <v>1243452603.6500001</v>
      </c>
      <c r="D19" s="90">
        <f t="shared" si="0"/>
        <v>55150034.719999999</v>
      </c>
      <c r="E19" s="92">
        <f t="shared" si="1"/>
        <v>4.4352341663939539E-2</v>
      </c>
      <c r="F19" s="76">
        <v>25788158.079999998</v>
      </c>
      <c r="G19" s="76">
        <v>163855.14000000001</v>
      </c>
      <c r="H19" s="76">
        <v>8464369.2400000002</v>
      </c>
      <c r="I19" s="76">
        <v>20733652.260000002</v>
      </c>
    </row>
    <row r="20" spans="1:9" ht="12" customHeight="1" x14ac:dyDescent="0.2">
      <c r="A20" s="63">
        <v>15</v>
      </c>
      <c r="B20" s="86" t="s">
        <v>244</v>
      </c>
      <c r="C20" s="99">
        <v>490795851.48000002</v>
      </c>
      <c r="D20" s="90">
        <f t="shared" si="0"/>
        <v>52881728.300000004</v>
      </c>
      <c r="E20" s="92">
        <f t="shared" si="1"/>
        <v>0.10774689341919783</v>
      </c>
      <c r="F20" s="76">
        <v>19299688.330000002</v>
      </c>
      <c r="G20" s="76">
        <v>23087048.510000002</v>
      </c>
      <c r="H20" s="76">
        <v>0</v>
      </c>
      <c r="I20" s="76">
        <v>10494991.459999999</v>
      </c>
    </row>
    <row r="21" spans="1:9" ht="12" customHeight="1" x14ac:dyDescent="0.2">
      <c r="A21" s="63">
        <v>16</v>
      </c>
      <c r="B21" s="86" t="s">
        <v>248</v>
      </c>
      <c r="C21" s="99">
        <v>230378317.20000005</v>
      </c>
      <c r="D21" s="90">
        <f t="shared" si="0"/>
        <v>52658606.540000007</v>
      </c>
      <c r="E21" s="92">
        <f t="shared" si="1"/>
        <v>0.22857449077677347</v>
      </c>
      <c r="F21" s="76">
        <v>14469883.540000001</v>
      </c>
      <c r="G21" s="76">
        <v>213632.84</v>
      </c>
      <c r="H21" s="76">
        <v>35363132.600000001</v>
      </c>
      <c r="I21" s="76">
        <v>2611957.56</v>
      </c>
    </row>
    <row r="22" spans="1:9" ht="12" customHeight="1" x14ac:dyDescent="0.2">
      <c r="A22" s="63">
        <v>17</v>
      </c>
      <c r="B22" s="86" t="s">
        <v>246</v>
      </c>
      <c r="C22" s="101">
        <v>329721066.88000005</v>
      </c>
      <c r="D22" s="90">
        <f t="shared" si="0"/>
        <v>51019268.680000007</v>
      </c>
      <c r="E22" s="92">
        <f t="shared" si="1"/>
        <v>0.15473463422514083</v>
      </c>
      <c r="F22" s="90">
        <v>27375939.800000001</v>
      </c>
      <c r="G22" s="90">
        <v>13478024.830000002</v>
      </c>
      <c r="H22" s="90">
        <v>9785304.0500000007</v>
      </c>
      <c r="I22" s="90">
        <v>380000</v>
      </c>
    </row>
    <row r="23" spans="1:9" ht="12" customHeight="1" x14ac:dyDescent="0.2">
      <c r="A23" s="63">
        <v>18</v>
      </c>
      <c r="B23" s="86" t="s">
        <v>250</v>
      </c>
      <c r="C23" s="99">
        <v>332007274.55000001</v>
      </c>
      <c r="D23" s="90">
        <f t="shared" si="0"/>
        <v>43100519.020000003</v>
      </c>
      <c r="E23" s="92">
        <f t="shared" si="1"/>
        <v>0.12981799594125792</v>
      </c>
      <c r="F23" s="76">
        <v>11745561.050000001</v>
      </c>
      <c r="G23" s="79">
        <v>0</v>
      </c>
      <c r="H23" s="76">
        <v>4478946.42</v>
      </c>
      <c r="I23" s="76">
        <v>26876011.550000001</v>
      </c>
    </row>
    <row r="24" spans="1:9" ht="12" customHeight="1" x14ac:dyDescent="0.2">
      <c r="A24" s="63">
        <v>19</v>
      </c>
      <c r="B24" s="86" t="s">
        <v>253</v>
      </c>
      <c r="C24" s="101">
        <v>671962025.75000012</v>
      </c>
      <c r="D24" s="90">
        <f t="shared" si="0"/>
        <v>40572558.629999995</v>
      </c>
      <c r="E24" s="92">
        <f t="shared" si="1"/>
        <v>6.0379243283451255E-2</v>
      </c>
      <c r="F24" s="90">
        <v>13131197.83</v>
      </c>
      <c r="G24" s="87">
        <v>0</v>
      </c>
      <c r="H24" s="90">
        <v>9818848.9699999988</v>
      </c>
      <c r="I24" s="90">
        <v>17622511.830000002</v>
      </c>
    </row>
    <row r="25" spans="1:9" ht="12" customHeight="1" x14ac:dyDescent="0.2">
      <c r="A25" s="63">
        <v>20</v>
      </c>
      <c r="B25" s="86" t="s">
        <v>252</v>
      </c>
      <c r="C25" s="101">
        <v>227960850.54000002</v>
      </c>
      <c r="D25" s="90">
        <f t="shared" si="0"/>
        <v>38347283.009999998</v>
      </c>
      <c r="E25" s="92">
        <f t="shared" si="1"/>
        <v>0.16821872229008572</v>
      </c>
      <c r="F25" s="90">
        <v>121045.22</v>
      </c>
      <c r="G25" s="90">
        <v>2593894.7799999998</v>
      </c>
      <c r="H25" s="90">
        <v>3690885.35</v>
      </c>
      <c r="I25" s="90">
        <v>31941457.66</v>
      </c>
    </row>
    <row r="26" spans="1:9" ht="12" customHeight="1" x14ac:dyDescent="0.2">
      <c r="A26" s="63">
        <v>21</v>
      </c>
      <c r="B26" s="86" t="s">
        <v>249</v>
      </c>
      <c r="C26" s="99">
        <v>179423282.32999998</v>
      </c>
      <c r="D26" s="90">
        <f t="shared" si="0"/>
        <v>28994489.75</v>
      </c>
      <c r="E26" s="92">
        <f t="shared" si="1"/>
        <v>0.16159825733581543</v>
      </c>
      <c r="F26" s="79">
        <v>0</v>
      </c>
      <c r="G26" s="79">
        <v>0</v>
      </c>
      <c r="H26" s="76">
        <v>28216058.32</v>
      </c>
      <c r="I26" s="76">
        <v>778431.42999999993</v>
      </c>
    </row>
    <row r="27" spans="1:9" ht="12" customHeight="1" x14ac:dyDescent="0.2">
      <c r="A27" s="63">
        <v>22</v>
      </c>
      <c r="B27" s="86" t="s">
        <v>254</v>
      </c>
      <c r="C27" s="101">
        <v>260753988.94999999</v>
      </c>
      <c r="D27" s="90">
        <f t="shared" si="0"/>
        <v>28736704.829999998</v>
      </c>
      <c r="E27" s="92">
        <f t="shared" si="1"/>
        <v>0.11020619452732633</v>
      </c>
      <c r="F27" s="90">
        <v>2000384.84</v>
      </c>
      <c r="G27" s="87">
        <v>0</v>
      </c>
      <c r="H27" s="87">
        <v>0</v>
      </c>
      <c r="I27" s="90">
        <v>26736319.989999998</v>
      </c>
    </row>
    <row r="28" spans="1:9" ht="12" customHeight="1" x14ac:dyDescent="0.2">
      <c r="A28" s="63">
        <v>23</v>
      </c>
      <c r="B28" s="86" t="s">
        <v>255</v>
      </c>
      <c r="C28" s="99">
        <v>2995441278.2899995</v>
      </c>
      <c r="D28" s="90">
        <f t="shared" si="0"/>
        <v>17853628.16</v>
      </c>
      <c r="E28" s="92">
        <f t="shared" si="1"/>
        <v>5.9602664520240767E-3</v>
      </c>
      <c r="F28" s="76">
        <v>14592126.34</v>
      </c>
      <c r="G28" s="90">
        <v>892543.72</v>
      </c>
      <c r="H28" s="90">
        <v>2141293.5699999998</v>
      </c>
      <c r="I28" s="76">
        <v>227664.53000000003</v>
      </c>
    </row>
    <row r="29" spans="1:9" ht="12" customHeight="1" x14ac:dyDescent="0.2">
      <c r="A29" s="63">
        <v>24</v>
      </c>
      <c r="B29" s="86" t="s">
        <v>257</v>
      </c>
      <c r="C29" s="101">
        <v>452213136.30999994</v>
      </c>
      <c r="D29" s="90">
        <f t="shared" si="0"/>
        <v>11387140.75701</v>
      </c>
      <c r="E29" s="92">
        <f t="shared" si="1"/>
        <v>2.5180915463729293E-2</v>
      </c>
      <c r="F29" s="90">
        <v>10025430.02</v>
      </c>
      <c r="G29" s="87">
        <v>0</v>
      </c>
      <c r="H29" s="106">
        <v>4.7010000000000003E-2</v>
      </c>
      <c r="I29" s="90">
        <v>1361710.69</v>
      </c>
    </row>
    <row r="30" spans="1:9" ht="12" customHeight="1" x14ac:dyDescent="0.2">
      <c r="A30" s="63">
        <v>25</v>
      </c>
      <c r="B30" s="86" t="s">
        <v>264</v>
      </c>
      <c r="C30" s="101">
        <v>72576036.169999987</v>
      </c>
      <c r="D30" s="90">
        <f t="shared" si="0"/>
        <v>7144036.1900000004</v>
      </c>
      <c r="E30" s="92">
        <f t="shared" si="1"/>
        <v>9.8435193860216041E-2</v>
      </c>
      <c r="F30" s="87">
        <v>0</v>
      </c>
      <c r="G30" s="87">
        <v>0</v>
      </c>
      <c r="H30" s="90">
        <v>7144036.1900000004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204529540.14000002</v>
      </c>
      <c r="D31" s="90">
        <f t="shared" si="0"/>
        <v>5705470.1799999997</v>
      </c>
      <c r="E31" s="92">
        <f t="shared" si="1"/>
        <v>2.789558014991193E-2</v>
      </c>
      <c r="F31" s="87">
        <v>0</v>
      </c>
      <c r="G31" s="87">
        <v>0</v>
      </c>
      <c r="H31" s="87">
        <v>0</v>
      </c>
      <c r="I31" s="90">
        <v>5705470.1799999997</v>
      </c>
    </row>
    <row r="32" spans="1:9" ht="12" customHeight="1" x14ac:dyDescent="0.2">
      <c r="A32" s="63">
        <v>27</v>
      </c>
      <c r="B32" s="86" t="s">
        <v>256</v>
      </c>
      <c r="C32" s="101">
        <v>479853934.38999999</v>
      </c>
      <c r="D32" s="90">
        <f t="shared" si="0"/>
        <v>5477461.5800000001</v>
      </c>
      <c r="E32" s="92">
        <f t="shared" si="1"/>
        <v>1.1414851869377834E-2</v>
      </c>
      <c r="F32" s="90">
        <v>1577273.06</v>
      </c>
      <c r="G32" s="90">
        <v>65679.850000000006</v>
      </c>
      <c r="H32" s="90">
        <v>2515895.29</v>
      </c>
      <c r="I32" s="90">
        <v>1318613.3799999999</v>
      </c>
    </row>
    <row r="33" spans="1:9" ht="12" customHeight="1" x14ac:dyDescent="0.2">
      <c r="A33" s="63">
        <v>28</v>
      </c>
      <c r="B33" s="86" t="s">
        <v>260</v>
      </c>
      <c r="C33" s="101">
        <v>385571006.98000002</v>
      </c>
      <c r="D33" s="90">
        <f t="shared" si="0"/>
        <v>2847666.95</v>
      </c>
      <c r="E33" s="92">
        <f t="shared" si="1"/>
        <v>7.3855837146689605E-3</v>
      </c>
      <c r="F33" s="87">
        <v>0</v>
      </c>
      <c r="G33" s="90">
        <v>2000000</v>
      </c>
      <c r="H33" s="87">
        <v>0</v>
      </c>
      <c r="I33" s="90">
        <v>847666.95</v>
      </c>
    </row>
    <row r="34" spans="1:9" ht="12" customHeight="1" x14ac:dyDescent="0.2">
      <c r="A34" s="63">
        <v>29</v>
      </c>
      <c r="B34" s="86" t="s">
        <v>263</v>
      </c>
      <c r="C34" s="99">
        <v>7100549.879999999</v>
      </c>
      <c r="D34" s="90">
        <f t="shared" si="0"/>
        <v>2519751.77</v>
      </c>
      <c r="E34" s="92">
        <f t="shared" si="1"/>
        <v>0.35486713178332047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92034990.679999992</v>
      </c>
      <c r="D35" s="90">
        <f t="shared" si="0"/>
        <v>646767.28</v>
      </c>
      <c r="E35" s="92">
        <f t="shared" si="1"/>
        <v>7.0274063725259683E-3</v>
      </c>
      <c r="F35" s="87">
        <v>0</v>
      </c>
      <c r="G35" s="87">
        <v>0</v>
      </c>
      <c r="H35" s="87">
        <v>0</v>
      </c>
      <c r="I35" s="90">
        <v>646767.28</v>
      </c>
    </row>
    <row r="36" spans="1:9" ht="12" customHeight="1" x14ac:dyDescent="0.2">
      <c r="A36" s="63">
        <v>31</v>
      </c>
      <c r="B36" s="86" t="s">
        <v>266</v>
      </c>
      <c r="C36" s="101">
        <v>169829857.52999997</v>
      </c>
      <c r="D36" s="90">
        <f t="shared" si="0"/>
        <v>16279.39</v>
      </c>
      <c r="E36" s="92">
        <f t="shared" si="1"/>
        <v>9.5857055035945555E-5</v>
      </c>
      <c r="F36" s="87">
        <v>0</v>
      </c>
      <c r="G36" s="87">
        <v>0</v>
      </c>
      <c r="H36" s="90">
        <v>16279.39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99">
        <v>626312576.77999997</v>
      </c>
      <c r="D37" s="87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168828394.41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99">
        <v>85437139.200000003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86" t="s">
        <v>269</v>
      </c>
      <c r="C40" s="90">
        <v>19994726.149999999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5272949.3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548817143.12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34300282.109999999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114954418.08999997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1790853.42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519862.91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41434850.670000002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58493205016.87001</v>
      </c>
      <c r="D50" s="91">
        <f t="shared" ref="D50" si="2">F50+G50+H50+I50</f>
        <v>5066940851.3499994</v>
      </c>
      <c r="E50" s="93">
        <f t="shared" si="1"/>
        <v>8.6624435263696772E-2</v>
      </c>
      <c r="F50" s="82">
        <v>1928258350.5399997</v>
      </c>
      <c r="G50" s="82">
        <v>1035257289.15</v>
      </c>
      <c r="H50" s="82">
        <v>1220091821.71</v>
      </c>
      <c r="I50" s="82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296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7670513685.960001</v>
      </c>
      <c r="D6" s="90">
        <f t="shared" ref="D6:D49" si="0">F6+G6+H6+I6</f>
        <v>1068922107.88</v>
      </c>
      <c r="E6" s="92">
        <f>D6/C6</f>
        <v>0.13935469665304681</v>
      </c>
      <c r="F6" s="90">
        <v>372070769.05000001</v>
      </c>
      <c r="G6" s="90">
        <v>513509890.14999998</v>
      </c>
      <c r="H6" s="90">
        <v>109142348.28</v>
      </c>
      <c r="I6" s="90">
        <v>74199100.400000006</v>
      </c>
    </row>
    <row r="7" spans="1:9" ht="12" customHeight="1" x14ac:dyDescent="0.2">
      <c r="A7" s="63">
        <v>2</v>
      </c>
      <c r="B7" s="86" t="s">
        <v>234</v>
      </c>
      <c r="C7" s="99">
        <v>10130053117.879999</v>
      </c>
      <c r="D7" s="90">
        <f t="shared" si="0"/>
        <v>881895093.33999991</v>
      </c>
      <c r="E7" s="92">
        <f t="shared" ref="E7:E50" si="1">D7/C7</f>
        <v>8.7057301978349488E-2</v>
      </c>
      <c r="F7" s="76">
        <v>292915338.91000003</v>
      </c>
      <c r="G7" s="76">
        <v>211475689.74000001</v>
      </c>
      <c r="H7" s="76">
        <v>41856567.990000002</v>
      </c>
      <c r="I7" s="76">
        <v>335647496.69999999</v>
      </c>
    </row>
    <row r="8" spans="1:9" ht="12" customHeight="1" x14ac:dyDescent="0.2">
      <c r="A8" s="63">
        <v>3</v>
      </c>
      <c r="B8" s="86" t="s">
        <v>235</v>
      </c>
      <c r="C8" s="99">
        <v>5907111743.3200006</v>
      </c>
      <c r="D8" s="90">
        <f t="shared" si="0"/>
        <v>568727980.15999997</v>
      </c>
      <c r="E8" s="92">
        <f t="shared" si="1"/>
        <v>9.6278520683672597E-2</v>
      </c>
      <c r="F8" s="76">
        <v>318450165.44999999</v>
      </c>
      <c r="G8" s="76">
        <v>74435102.540000007</v>
      </c>
      <c r="H8" s="76">
        <v>166027706.62</v>
      </c>
      <c r="I8" s="76">
        <v>9815005.5500000007</v>
      </c>
    </row>
    <row r="9" spans="1:9" ht="12" customHeight="1" x14ac:dyDescent="0.2">
      <c r="A9" s="63">
        <v>4</v>
      </c>
      <c r="B9" s="86" t="s">
        <v>236</v>
      </c>
      <c r="C9" s="101">
        <v>3420940647.0500002</v>
      </c>
      <c r="D9" s="90">
        <f t="shared" si="0"/>
        <v>538361474.21000004</v>
      </c>
      <c r="E9" s="92">
        <f t="shared" si="1"/>
        <v>0.15737235157068521</v>
      </c>
      <c r="F9" s="90">
        <v>67684828.650000006</v>
      </c>
      <c r="G9" s="90">
        <v>650000</v>
      </c>
      <c r="H9" s="90">
        <v>470026645.56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1844040461.0099998</v>
      </c>
      <c r="D10" s="90">
        <f t="shared" si="0"/>
        <v>377048102.70999998</v>
      </c>
      <c r="E10" s="92">
        <f t="shared" si="1"/>
        <v>0.20446845428949367</v>
      </c>
      <c r="F10" s="90">
        <v>209269421.25</v>
      </c>
      <c r="G10" s="90">
        <v>73501625.950000003</v>
      </c>
      <c r="H10" s="90">
        <v>45823089.770000003</v>
      </c>
      <c r="I10" s="90">
        <v>48453965.739999995</v>
      </c>
    </row>
    <row r="11" spans="1:9" ht="12" customHeight="1" x14ac:dyDescent="0.2">
      <c r="A11" s="63">
        <v>6</v>
      </c>
      <c r="B11" s="86" t="s">
        <v>242</v>
      </c>
      <c r="C11" s="101">
        <v>4156335441.7900004</v>
      </c>
      <c r="D11" s="90">
        <f t="shared" si="0"/>
        <v>254342069.40000004</v>
      </c>
      <c r="E11" s="92">
        <f t="shared" si="1"/>
        <v>6.1193826379533758E-2</v>
      </c>
      <c r="F11" s="90">
        <v>45336400.560000002</v>
      </c>
      <c r="G11" s="90">
        <v>8897880.9199999999</v>
      </c>
      <c r="H11" s="90">
        <v>181223425.91000003</v>
      </c>
      <c r="I11" s="90">
        <v>18884362.009999998</v>
      </c>
    </row>
    <row r="12" spans="1:9" ht="12" customHeight="1" x14ac:dyDescent="0.2">
      <c r="A12" s="63">
        <v>7</v>
      </c>
      <c r="B12" s="86" t="s">
        <v>238</v>
      </c>
      <c r="C12" s="101">
        <v>989553378.07000017</v>
      </c>
      <c r="D12" s="90">
        <f t="shared" si="0"/>
        <v>239238005.34</v>
      </c>
      <c r="E12" s="92">
        <f t="shared" si="1"/>
        <v>0.24176361845846431</v>
      </c>
      <c r="F12" s="90">
        <v>113043169.48999999</v>
      </c>
      <c r="G12" s="90">
        <v>53822387.049999997</v>
      </c>
      <c r="H12" s="90">
        <v>26074326.399999999</v>
      </c>
      <c r="I12" s="90">
        <v>46298122.399999999</v>
      </c>
    </row>
    <row r="13" spans="1:9" ht="12" customHeight="1" x14ac:dyDescent="0.2">
      <c r="A13" s="63">
        <v>8</v>
      </c>
      <c r="B13" s="86" t="s">
        <v>251</v>
      </c>
      <c r="C13" s="99">
        <v>5956493449.7399988</v>
      </c>
      <c r="D13" s="90">
        <f t="shared" si="0"/>
        <v>135732485.84999999</v>
      </c>
      <c r="E13" s="92">
        <f t="shared" si="1"/>
        <v>2.2787313877752138E-2</v>
      </c>
      <c r="F13" s="76">
        <v>27751377.890000001</v>
      </c>
      <c r="G13" s="76">
        <v>1752242.07</v>
      </c>
      <c r="H13" s="76">
        <v>46350021.799999997</v>
      </c>
      <c r="I13" s="76">
        <v>59878844.089999996</v>
      </c>
    </row>
    <row r="14" spans="1:9" ht="12" customHeight="1" x14ac:dyDescent="0.2">
      <c r="A14" s="63">
        <v>9</v>
      </c>
      <c r="B14" s="86" t="s">
        <v>239</v>
      </c>
      <c r="C14" s="101">
        <v>2552290763.3900003</v>
      </c>
      <c r="D14" s="90">
        <f t="shared" si="0"/>
        <v>132386349.59</v>
      </c>
      <c r="E14" s="92">
        <f t="shared" si="1"/>
        <v>5.1869619045348099E-2</v>
      </c>
      <c r="F14" s="90">
        <v>62922124.689999998</v>
      </c>
      <c r="G14" s="90">
        <v>24674242.66</v>
      </c>
      <c r="H14" s="90">
        <v>8578636.7100000009</v>
      </c>
      <c r="I14" s="90">
        <v>36211345.529999994</v>
      </c>
    </row>
    <row r="15" spans="1:9" ht="12" customHeight="1" x14ac:dyDescent="0.2">
      <c r="A15" s="63">
        <v>10</v>
      </c>
      <c r="B15" s="86" t="s">
        <v>240</v>
      </c>
      <c r="C15" s="99">
        <v>742251160.70000005</v>
      </c>
      <c r="D15" s="90">
        <f t="shared" si="0"/>
        <v>107901386.41999999</v>
      </c>
      <c r="E15" s="92">
        <f t="shared" si="1"/>
        <v>0.14537045158439452</v>
      </c>
      <c r="F15" s="76">
        <v>82849085.280000001</v>
      </c>
      <c r="G15" s="76">
        <v>6741853.0999999996</v>
      </c>
      <c r="H15" s="76">
        <v>4787818.21</v>
      </c>
      <c r="I15" s="76">
        <v>13522629.83</v>
      </c>
    </row>
    <row r="16" spans="1:9" ht="12" customHeight="1" x14ac:dyDescent="0.2">
      <c r="A16" s="63">
        <v>11</v>
      </c>
      <c r="B16" s="86" t="s">
        <v>245</v>
      </c>
      <c r="C16" s="101">
        <v>335637720.35000002</v>
      </c>
      <c r="D16" s="90">
        <f t="shared" si="0"/>
        <v>97359669.980000004</v>
      </c>
      <c r="E16" s="92">
        <f t="shared" si="1"/>
        <v>0.29007368384719751</v>
      </c>
      <c r="F16" s="90">
        <v>25303273.77</v>
      </c>
      <c r="G16" s="90">
        <v>12094814.76</v>
      </c>
      <c r="H16" s="90">
        <v>16884890.449999999</v>
      </c>
      <c r="I16" s="90">
        <v>43076691</v>
      </c>
    </row>
    <row r="17" spans="1:9" ht="12" customHeight="1" x14ac:dyDescent="0.2">
      <c r="A17" s="63">
        <v>12</v>
      </c>
      <c r="B17" s="86" t="s">
        <v>241</v>
      </c>
      <c r="C17" s="101">
        <v>3976993151.2799997</v>
      </c>
      <c r="D17" s="90">
        <f t="shared" si="0"/>
        <v>84099729.780000001</v>
      </c>
      <c r="E17" s="92">
        <f t="shared" si="1"/>
        <v>2.1146561379652467E-2</v>
      </c>
      <c r="F17" s="90">
        <v>65565225.619999997</v>
      </c>
      <c r="G17" s="90">
        <v>14676406.15</v>
      </c>
      <c r="H17" s="90">
        <v>224289.15</v>
      </c>
      <c r="I17" s="90">
        <v>3633808.86</v>
      </c>
    </row>
    <row r="18" spans="1:9" ht="12" customHeight="1" x14ac:dyDescent="0.2">
      <c r="A18" s="63">
        <v>13</v>
      </c>
      <c r="B18" s="86" t="s">
        <v>243</v>
      </c>
      <c r="C18" s="101">
        <v>114398950.14999999</v>
      </c>
      <c r="D18" s="90">
        <f t="shared" si="0"/>
        <v>61238119.830000006</v>
      </c>
      <c r="E18" s="92">
        <f t="shared" si="1"/>
        <v>0.53530316274497747</v>
      </c>
      <c r="F18" s="90">
        <v>58463950.810000002</v>
      </c>
      <c r="G18" s="87">
        <v>0</v>
      </c>
      <c r="H18" s="87">
        <v>0</v>
      </c>
      <c r="I18" s="90">
        <v>2774169.02</v>
      </c>
    </row>
    <row r="19" spans="1:9" ht="12" customHeight="1" x14ac:dyDescent="0.2">
      <c r="A19" s="63">
        <v>14</v>
      </c>
      <c r="B19" s="86" t="s">
        <v>248</v>
      </c>
      <c r="C19" s="101">
        <v>219755992.28999996</v>
      </c>
      <c r="D19" s="90">
        <f t="shared" si="0"/>
        <v>58325108.729999997</v>
      </c>
      <c r="E19" s="92">
        <f t="shared" si="1"/>
        <v>0.26540850204908878</v>
      </c>
      <c r="F19" s="90">
        <v>14505488.6</v>
      </c>
      <c r="G19" s="90">
        <v>214726.16</v>
      </c>
      <c r="H19" s="90">
        <v>40844764.530000001</v>
      </c>
      <c r="I19" s="90">
        <v>2760129.44</v>
      </c>
    </row>
    <row r="20" spans="1:9" ht="12" customHeight="1" x14ac:dyDescent="0.2">
      <c r="A20" s="63">
        <v>15</v>
      </c>
      <c r="B20" s="86" t="s">
        <v>247</v>
      </c>
      <c r="C20" s="99">
        <v>1247416211.6799998</v>
      </c>
      <c r="D20" s="90">
        <f t="shared" si="0"/>
        <v>53407822.88000001</v>
      </c>
      <c r="E20" s="92">
        <f t="shared" si="1"/>
        <v>4.2814757720737992E-2</v>
      </c>
      <c r="F20" s="76">
        <v>25215812.440000001</v>
      </c>
      <c r="G20" s="76">
        <v>86355.14</v>
      </c>
      <c r="H20" s="76">
        <v>8881029.6799999997</v>
      </c>
      <c r="I20" s="76">
        <v>19224625.620000001</v>
      </c>
    </row>
    <row r="21" spans="1:9" ht="12" customHeight="1" x14ac:dyDescent="0.2">
      <c r="A21" s="63">
        <v>16</v>
      </c>
      <c r="B21" s="86" t="s">
        <v>244</v>
      </c>
      <c r="C21" s="101">
        <v>514005226.90999997</v>
      </c>
      <c r="D21" s="90">
        <f t="shared" si="0"/>
        <v>52575912.560000002</v>
      </c>
      <c r="E21" s="92">
        <f t="shared" si="1"/>
        <v>0.10228672746397151</v>
      </c>
      <c r="F21" s="90">
        <v>19046544.850000001</v>
      </c>
      <c r="G21" s="90">
        <v>23026091.879999999</v>
      </c>
      <c r="H21" s="87">
        <v>0</v>
      </c>
      <c r="I21" s="90">
        <v>10503275.83</v>
      </c>
    </row>
    <row r="22" spans="1:9" ht="12" customHeight="1" x14ac:dyDescent="0.2">
      <c r="A22" s="63">
        <v>17</v>
      </c>
      <c r="B22" s="86" t="s">
        <v>246</v>
      </c>
      <c r="C22" s="101">
        <v>329448764.38999999</v>
      </c>
      <c r="D22" s="90">
        <f t="shared" si="0"/>
        <v>49717862.969999999</v>
      </c>
      <c r="E22" s="92">
        <f t="shared" si="1"/>
        <v>0.15091227633546142</v>
      </c>
      <c r="F22" s="90">
        <v>25100245.920000002</v>
      </c>
      <c r="G22" s="90">
        <v>13609565.74</v>
      </c>
      <c r="H22" s="90">
        <v>10518051.309999999</v>
      </c>
      <c r="I22" s="90">
        <v>490000</v>
      </c>
    </row>
    <row r="23" spans="1:9" ht="12" customHeight="1" x14ac:dyDescent="0.2">
      <c r="A23" s="63">
        <v>18</v>
      </c>
      <c r="B23" s="86" t="s">
        <v>250</v>
      </c>
      <c r="C23" s="101">
        <v>336410704.37</v>
      </c>
      <c r="D23" s="90">
        <f t="shared" si="0"/>
        <v>43074995.93</v>
      </c>
      <c r="E23" s="92">
        <f t="shared" si="1"/>
        <v>0.12804288142574718</v>
      </c>
      <c r="F23" s="90">
        <v>12728665.459999999</v>
      </c>
      <c r="G23" s="87">
        <v>0</v>
      </c>
      <c r="H23" s="90">
        <v>4480127.6100000003</v>
      </c>
      <c r="I23" s="90">
        <v>25866202.859999999</v>
      </c>
    </row>
    <row r="24" spans="1:9" ht="12" customHeight="1" x14ac:dyDescent="0.2">
      <c r="A24" s="63">
        <v>19</v>
      </c>
      <c r="B24" s="86" t="s">
        <v>253</v>
      </c>
      <c r="C24" s="101">
        <v>671894394.47000003</v>
      </c>
      <c r="D24" s="90">
        <f t="shared" si="0"/>
        <v>38866052.789999999</v>
      </c>
      <c r="E24" s="92">
        <f t="shared" si="1"/>
        <v>5.7845478560150959E-2</v>
      </c>
      <c r="F24" s="90">
        <v>11930309.27</v>
      </c>
      <c r="G24" s="87">
        <v>0</v>
      </c>
      <c r="H24" s="90">
        <v>8762940.9199999999</v>
      </c>
      <c r="I24" s="90">
        <v>18172802.600000001</v>
      </c>
    </row>
    <row r="25" spans="1:9" ht="12" customHeight="1" x14ac:dyDescent="0.2">
      <c r="A25" s="63">
        <v>20</v>
      </c>
      <c r="B25" s="86" t="s">
        <v>252</v>
      </c>
      <c r="C25" s="101">
        <v>224024468.53999996</v>
      </c>
      <c r="D25" s="90">
        <f t="shared" si="0"/>
        <v>38669361.140000001</v>
      </c>
      <c r="E25" s="92">
        <f t="shared" si="1"/>
        <v>0.17261222129892262</v>
      </c>
      <c r="F25" s="90">
        <v>120734.04</v>
      </c>
      <c r="G25" s="90">
        <v>2593894.7799999998</v>
      </c>
      <c r="H25" s="90">
        <v>3898106.5</v>
      </c>
      <c r="I25" s="90">
        <v>32056625.82</v>
      </c>
    </row>
    <row r="26" spans="1:9" ht="12" customHeight="1" x14ac:dyDescent="0.2">
      <c r="A26" s="63">
        <v>21</v>
      </c>
      <c r="B26" s="86" t="s">
        <v>254</v>
      </c>
      <c r="C26" s="101">
        <v>297113880.5</v>
      </c>
      <c r="D26" s="90">
        <f t="shared" si="0"/>
        <v>28938918.500000004</v>
      </c>
      <c r="E26" s="92">
        <f t="shared" si="1"/>
        <v>9.7400089323662564E-2</v>
      </c>
      <c r="F26" s="90">
        <v>1985237.55</v>
      </c>
      <c r="G26" s="87">
        <v>0</v>
      </c>
      <c r="H26" s="87">
        <v>0</v>
      </c>
      <c r="I26" s="90">
        <v>26953680.950000003</v>
      </c>
    </row>
    <row r="27" spans="1:9" ht="12" customHeight="1" x14ac:dyDescent="0.2">
      <c r="A27" s="63">
        <v>22</v>
      </c>
      <c r="B27" s="86" t="s">
        <v>249</v>
      </c>
      <c r="C27" s="101">
        <v>175844435.97999999</v>
      </c>
      <c r="D27" s="90">
        <f t="shared" si="0"/>
        <v>23806030.809999999</v>
      </c>
      <c r="E27" s="92">
        <f t="shared" si="1"/>
        <v>0.13538120030540873</v>
      </c>
      <c r="F27" s="87">
        <v>0</v>
      </c>
      <c r="G27" s="87">
        <v>0</v>
      </c>
      <c r="H27" s="90">
        <v>23051581.77</v>
      </c>
      <c r="I27" s="90">
        <v>754449.04</v>
      </c>
    </row>
    <row r="28" spans="1:9" ht="12" customHeight="1" x14ac:dyDescent="0.2">
      <c r="A28" s="63">
        <v>23</v>
      </c>
      <c r="B28" s="86" t="s">
        <v>255</v>
      </c>
      <c r="C28" s="101">
        <v>3004317662.8100004</v>
      </c>
      <c r="D28" s="90">
        <f t="shared" si="0"/>
        <v>17833984.139999997</v>
      </c>
      <c r="E28" s="92">
        <f t="shared" si="1"/>
        <v>5.9361179946995028E-3</v>
      </c>
      <c r="F28" s="90">
        <v>14592126.34</v>
      </c>
      <c r="G28" s="90">
        <v>876880.65</v>
      </c>
      <c r="H28" s="90">
        <v>2141293.5699999998</v>
      </c>
      <c r="I28" s="90">
        <v>223683.58000000002</v>
      </c>
    </row>
    <row r="29" spans="1:9" ht="12" customHeight="1" x14ac:dyDescent="0.2">
      <c r="A29" s="63">
        <v>24</v>
      </c>
      <c r="B29" s="86" t="s">
        <v>257</v>
      </c>
      <c r="C29" s="101">
        <v>454073090.47000003</v>
      </c>
      <c r="D29" s="90">
        <f t="shared" si="0"/>
        <v>11334041.440000001</v>
      </c>
      <c r="E29" s="92">
        <f t="shared" si="1"/>
        <v>2.4960830487154414E-2</v>
      </c>
      <c r="F29" s="90">
        <v>9968897.5500000007</v>
      </c>
      <c r="G29" s="87">
        <v>0</v>
      </c>
      <c r="H29" s="87">
        <v>0</v>
      </c>
      <c r="I29" s="90">
        <v>1365143.8900000001</v>
      </c>
    </row>
    <row r="30" spans="1:9" ht="12" customHeight="1" x14ac:dyDescent="0.2">
      <c r="A30" s="63">
        <v>25</v>
      </c>
      <c r="B30" s="86" t="s">
        <v>264</v>
      </c>
      <c r="C30" s="101">
        <v>72903652.36999999</v>
      </c>
      <c r="D30" s="90">
        <f t="shared" si="0"/>
        <v>7857307.9099999992</v>
      </c>
      <c r="E30" s="92">
        <f t="shared" si="1"/>
        <v>0.10777660178289364</v>
      </c>
      <c r="F30" s="87">
        <v>0</v>
      </c>
      <c r="G30" s="87">
        <v>0</v>
      </c>
      <c r="H30" s="90">
        <v>7857307.9099999992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99">
        <v>203697532.62</v>
      </c>
      <c r="D31" s="90">
        <f t="shared" si="0"/>
        <v>6122857.1699999999</v>
      </c>
      <c r="E31" s="92">
        <f t="shared" si="1"/>
        <v>3.0058573077673244E-2</v>
      </c>
      <c r="F31" s="79">
        <v>0</v>
      </c>
      <c r="G31" s="87">
        <v>0</v>
      </c>
      <c r="H31" s="87">
        <v>0</v>
      </c>
      <c r="I31" s="76">
        <v>6122857.1699999999</v>
      </c>
    </row>
    <row r="32" spans="1:9" ht="12" customHeight="1" x14ac:dyDescent="0.2">
      <c r="A32" s="63">
        <v>27</v>
      </c>
      <c r="B32" s="86" t="s">
        <v>256</v>
      </c>
      <c r="C32" s="101">
        <v>473989166.28000003</v>
      </c>
      <c r="D32" s="90">
        <f t="shared" si="0"/>
        <v>5902136.4600000009</v>
      </c>
      <c r="E32" s="92">
        <f t="shared" si="1"/>
        <v>1.2452049286952325E-2</v>
      </c>
      <c r="F32" s="90">
        <v>1490376.56</v>
      </c>
      <c r="G32" s="90">
        <v>94502.73</v>
      </c>
      <c r="H32" s="90">
        <v>3015910.69</v>
      </c>
      <c r="I32" s="90">
        <v>1301346.48</v>
      </c>
    </row>
    <row r="33" spans="1:9" ht="12" customHeight="1" x14ac:dyDescent="0.2">
      <c r="A33" s="63">
        <v>28</v>
      </c>
      <c r="B33" s="86" t="s">
        <v>260</v>
      </c>
      <c r="C33" s="101">
        <v>394497269.36000001</v>
      </c>
      <c r="D33" s="90">
        <f t="shared" si="0"/>
        <v>2848141.31</v>
      </c>
      <c r="E33" s="92">
        <f t="shared" si="1"/>
        <v>7.2196730654703663E-3</v>
      </c>
      <c r="F33" s="87">
        <v>0</v>
      </c>
      <c r="G33" s="90">
        <v>2000000</v>
      </c>
      <c r="H33" s="87">
        <v>0</v>
      </c>
      <c r="I33" s="90">
        <v>848141.31</v>
      </c>
    </row>
    <row r="34" spans="1:9" ht="12" customHeight="1" x14ac:dyDescent="0.2">
      <c r="A34" s="63">
        <v>29</v>
      </c>
      <c r="B34" s="86" t="s">
        <v>263</v>
      </c>
      <c r="C34" s="99">
        <v>7347827.6799999997</v>
      </c>
      <c r="D34" s="90">
        <f t="shared" si="0"/>
        <v>2519751.77</v>
      </c>
      <c r="E34" s="92">
        <f t="shared" si="1"/>
        <v>0.34292472275288854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99">
        <v>81680652</v>
      </c>
      <c r="D35" s="90">
        <f t="shared" si="0"/>
        <v>650355.94999999995</v>
      </c>
      <c r="E35" s="92">
        <f t="shared" si="1"/>
        <v>7.9621787299151321E-3</v>
      </c>
      <c r="F35" s="79">
        <v>0</v>
      </c>
      <c r="G35" s="79">
        <v>0</v>
      </c>
      <c r="H35" s="79">
        <v>0</v>
      </c>
      <c r="I35" s="76">
        <v>650355.94999999995</v>
      </c>
    </row>
    <row r="36" spans="1:9" ht="12" customHeight="1" x14ac:dyDescent="0.2">
      <c r="A36" s="63">
        <v>31</v>
      </c>
      <c r="B36" s="86" t="s">
        <v>266</v>
      </c>
      <c r="C36" s="101">
        <v>168234299.80999997</v>
      </c>
      <c r="D36" s="90">
        <f t="shared" si="0"/>
        <v>22783.13</v>
      </c>
      <c r="E36" s="92">
        <f t="shared" si="1"/>
        <v>1.3542499969227889E-4</v>
      </c>
      <c r="F36" s="87">
        <v>0</v>
      </c>
      <c r="G36" s="87">
        <v>0</v>
      </c>
      <c r="H36" s="90">
        <v>22783.13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654883812.90999997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161007467.76999998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88416296.010000005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76">
        <v>20204627.240000002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86" t="s">
        <v>270</v>
      </c>
      <c r="C41" s="76">
        <v>5276023.54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76">
        <v>554871007.12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76">
        <v>34247531.409999996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127780747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113517560.94999999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1790071.97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638719.42000000004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44052105.370000005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58479959782.190018</v>
      </c>
      <c r="D50" s="91">
        <f t="shared" ref="D50" si="2">F50+G50+H50+I50</f>
        <v>4989726000.0799999</v>
      </c>
      <c r="E50" s="93">
        <f t="shared" si="1"/>
        <v>8.5323690691039317E-2</v>
      </c>
      <c r="F50" s="82">
        <v>1878309570</v>
      </c>
      <c r="G50" s="82">
        <v>1038734152.17</v>
      </c>
      <c r="H50" s="82">
        <v>1230473664.47</v>
      </c>
      <c r="I50" s="82">
        <v>842208613.43999982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714F-9B73-4372-A8EA-0AB33201A298}">
  <dimension ref="A1:I51"/>
  <sheetViews>
    <sheetView topLeftCell="A26" workbookViewId="0">
      <selection activeCell="K27" sqref="K27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297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7658516426.0299988</v>
      </c>
      <c r="D6" s="90">
        <f t="shared" ref="D6:D50" si="0">F6+G6+H6+I6</f>
        <v>1061583124.03</v>
      </c>
      <c r="E6" s="107">
        <f>D6/C6</f>
        <v>0.13861472183070064</v>
      </c>
      <c r="F6" s="90">
        <v>361881645.80000001</v>
      </c>
      <c r="G6" s="90">
        <v>513767303.18000001</v>
      </c>
      <c r="H6" s="90">
        <v>112033989.55</v>
      </c>
      <c r="I6" s="90">
        <v>73900185.5</v>
      </c>
    </row>
    <row r="7" spans="1:9" ht="12" customHeight="1" x14ac:dyDescent="0.2">
      <c r="A7" s="63">
        <v>2</v>
      </c>
      <c r="B7" s="86" t="s">
        <v>234</v>
      </c>
      <c r="C7" s="99">
        <v>10181363196.150002</v>
      </c>
      <c r="D7" s="90">
        <f t="shared" si="0"/>
        <v>881415630.79999995</v>
      </c>
      <c r="E7" s="107">
        <f t="shared" ref="E7:E50" si="1">D7/C7</f>
        <v>8.6571475137366669E-2</v>
      </c>
      <c r="F7" s="76">
        <v>293910037.14999998</v>
      </c>
      <c r="G7" s="76">
        <v>211707351.34999999</v>
      </c>
      <c r="H7" s="76">
        <v>41162068.100000001</v>
      </c>
      <c r="I7" s="76">
        <v>334636174.19999999</v>
      </c>
    </row>
    <row r="8" spans="1:9" ht="12" customHeight="1" x14ac:dyDescent="0.2">
      <c r="A8" s="63">
        <v>3</v>
      </c>
      <c r="B8" s="86" t="s">
        <v>235</v>
      </c>
      <c r="C8" s="101">
        <v>5915276194.3599987</v>
      </c>
      <c r="D8" s="90">
        <f t="shared" si="0"/>
        <v>576716292.49000001</v>
      </c>
      <c r="E8" s="107">
        <f t="shared" si="1"/>
        <v>9.7496088693183602E-2</v>
      </c>
      <c r="F8" s="90">
        <v>328542034.49000001</v>
      </c>
      <c r="G8" s="90">
        <v>74241801.189999998</v>
      </c>
      <c r="H8" s="90">
        <v>164620482.43000001</v>
      </c>
      <c r="I8" s="90">
        <v>9311974.379999999</v>
      </c>
    </row>
    <row r="9" spans="1:9" ht="12" customHeight="1" x14ac:dyDescent="0.2">
      <c r="A9" s="63">
        <v>4</v>
      </c>
      <c r="B9" s="86" t="s">
        <v>236</v>
      </c>
      <c r="C9" s="101">
        <v>3420361970.4299998</v>
      </c>
      <c r="D9" s="90">
        <f t="shared" si="0"/>
        <v>540540697.5</v>
      </c>
      <c r="E9" s="107">
        <f t="shared" si="1"/>
        <v>0.15803610909404553</v>
      </c>
      <c r="F9" s="90">
        <v>66477202.93</v>
      </c>
      <c r="G9" s="90">
        <v>650000</v>
      </c>
      <c r="H9" s="90">
        <v>473413494.56999999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1821728160.49</v>
      </c>
      <c r="D10" s="90">
        <f t="shared" si="0"/>
        <v>374486465.49000007</v>
      </c>
      <c r="E10" s="107">
        <f t="shared" si="1"/>
        <v>0.2055666007760853</v>
      </c>
      <c r="F10" s="76">
        <v>207060485.19</v>
      </c>
      <c r="G10" s="76">
        <v>60606237.920000002</v>
      </c>
      <c r="H10" s="76">
        <v>47471950.340000004</v>
      </c>
      <c r="I10" s="76">
        <v>59347792.040000007</v>
      </c>
    </row>
    <row r="11" spans="1:9" ht="12" customHeight="1" x14ac:dyDescent="0.2">
      <c r="A11" s="63">
        <v>6</v>
      </c>
      <c r="B11" s="86" t="s">
        <v>242</v>
      </c>
      <c r="C11" s="99">
        <v>4208063204.1700001</v>
      </c>
      <c r="D11" s="90">
        <f t="shared" si="0"/>
        <v>249294772.30000001</v>
      </c>
      <c r="E11" s="107">
        <f t="shared" si="1"/>
        <v>5.9242164436351663E-2</v>
      </c>
      <c r="F11" s="76">
        <v>42218826.189999998</v>
      </c>
      <c r="G11" s="76">
        <v>8897880.9199999999</v>
      </c>
      <c r="H11" s="76">
        <v>179459364.62</v>
      </c>
      <c r="I11" s="76">
        <v>18718700.57</v>
      </c>
    </row>
    <row r="12" spans="1:9" ht="12" customHeight="1" x14ac:dyDescent="0.2">
      <c r="A12" s="63">
        <v>7</v>
      </c>
      <c r="B12" s="86" t="s">
        <v>238</v>
      </c>
      <c r="C12" s="99">
        <v>1000165531.9299999</v>
      </c>
      <c r="D12" s="90">
        <f t="shared" si="0"/>
        <v>245390049.88</v>
      </c>
      <c r="E12" s="107">
        <f t="shared" si="1"/>
        <v>0.2453494367142163</v>
      </c>
      <c r="F12" s="76">
        <v>114269639.03</v>
      </c>
      <c r="G12" s="90">
        <v>55847671.329999998</v>
      </c>
      <c r="H12" s="90">
        <v>26168560.98</v>
      </c>
      <c r="I12" s="76">
        <v>49104178.539999999</v>
      </c>
    </row>
    <row r="13" spans="1:9" ht="12" customHeight="1" x14ac:dyDescent="0.2">
      <c r="A13" s="63">
        <v>8</v>
      </c>
      <c r="B13" s="86" t="s">
        <v>251</v>
      </c>
      <c r="C13" s="101">
        <v>5913514036.3100004</v>
      </c>
      <c r="D13" s="90">
        <f t="shared" si="0"/>
        <v>143324965.37</v>
      </c>
      <c r="E13" s="107">
        <f t="shared" si="1"/>
        <v>2.4236852147464249E-2</v>
      </c>
      <c r="F13" s="90">
        <v>27268793.16</v>
      </c>
      <c r="G13" s="90">
        <v>1747347.18</v>
      </c>
      <c r="H13" s="90">
        <v>53419300.289999999</v>
      </c>
      <c r="I13" s="90">
        <v>60889524.739999995</v>
      </c>
    </row>
    <row r="14" spans="1:9" ht="12" customHeight="1" x14ac:dyDescent="0.2">
      <c r="A14" s="63">
        <v>9</v>
      </c>
      <c r="B14" s="86" t="s">
        <v>239</v>
      </c>
      <c r="C14" s="101">
        <v>2583158141.3400002</v>
      </c>
      <c r="D14" s="90">
        <f t="shared" si="0"/>
        <v>131265708.72</v>
      </c>
      <c r="E14" s="107">
        <f t="shared" si="1"/>
        <v>5.0815978557126426E-2</v>
      </c>
      <c r="F14" s="90">
        <v>62752309.420000002</v>
      </c>
      <c r="G14" s="90">
        <v>24680642.190000001</v>
      </c>
      <c r="H14" s="90">
        <v>7696708.7400000002</v>
      </c>
      <c r="I14" s="90">
        <v>36136048.369999997</v>
      </c>
    </row>
    <row r="15" spans="1:9" ht="12" customHeight="1" x14ac:dyDescent="0.2">
      <c r="A15" s="63">
        <v>10</v>
      </c>
      <c r="B15" s="86" t="s">
        <v>240</v>
      </c>
      <c r="C15" s="101">
        <v>739770795.6500001</v>
      </c>
      <c r="D15" s="90">
        <f t="shared" si="0"/>
        <v>107759329.21000001</v>
      </c>
      <c r="E15" s="107">
        <f t="shared" si="1"/>
        <v>0.14566583304402711</v>
      </c>
      <c r="F15" s="90">
        <v>82673651.25</v>
      </c>
      <c r="G15" s="90">
        <v>6737124.4199999999</v>
      </c>
      <c r="H15" s="90">
        <v>4853187.07</v>
      </c>
      <c r="I15" s="90">
        <v>13495366.469999999</v>
      </c>
    </row>
    <row r="16" spans="1:9" ht="12" customHeight="1" x14ac:dyDescent="0.2">
      <c r="A16" s="63">
        <v>11</v>
      </c>
      <c r="B16" s="86" t="s">
        <v>245</v>
      </c>
      <c r="C16" s="101">
        <v>335899750.63</v>
      </c>
      <c r="D16" s="90">
        <f t="shared" si="0"/>
        <v>93541425.289999992</v>
      </c>
      <c r="E16" s="107">
        <f t="shared" si="1"/>
        <v>0.27848018676571651</v>
      </c>
      <c r="F16" s="90">
        <v>24870323.719999999</v>
      </c>
      <c r="G16" s="90">
        <v>12076561.029999999</v>
      </c>
      <c r="H16" s="90">
        <v>16147838.18</v>
      </c>
      <c r="I16" s="90">
        <v>40446702.359999999</v>
      </c>
    </row>
    <row r="17" spans="1:9" ht="12" customHeight="1" x14ac:dyDescent="0.2">
      <c r="A17" s="63">
        <v>12</v>
      </c>
      <c r="B17" s="86" t="s">
        <v>241</v>
      </c>
      <c r="C17" s="101">
        <v>4010187412.4400001</v>
      </c>
      <c r="D17" s="90">
        <f t="shared" si="0"/>
        <v>84547529.830000013</v>
      </c>
      <c r="E17" s="107">
        <f t="shared" si="1"/>
        <v>2.1083186677940579E-2</v>
      </c>
      <c r="F17" s="90">
        <v>65767932.670000002</v>
      </c>
      <c r="G17" s="90">
        <v>14871138.23</v>
      </c>
      <c r="H17" s="90">
        <v>330139.65000000002</v>
      </c>
      <c r="I17" s="90">
        <v>3578319.2800000003</v>
      </c>
    </row>
    <row r="18" spans="1:9" ht="12" customHeight="1" x14ac:dyDescent="0.2">
      <c r="A18" s="63">
        <v>13</v>
      </c>
      <c r="B18" s="86" t="s">
        <v>243</v>
      </c>
      <c r="C18" s="101">
        <v>110776559.51000001</v>
      </c>
      <c r="D18" s="90">
        <f t="shared" si="0"/>
        <v>62420899.859999999</v>
      </c>
      <c r="E18" s="107">
        <f t="shared" si="1"/>
        <v>0.56348473121125542</v>
      </c>
      <c r="F18" s="90">
        <v>57608512.450000003</v>
      </c>
      <c r="G18" s="87">
        <v>0</v>
      </c>
      <c r="H18" s="87">
        <v>0</v>
      </c>
      <c r="I18" s="90">
        <v>4812387.41</v>
      </c>
    </row>
    <row r="19" spans="1:9" ht="12" customHeight="1" x14ac:dyDescent="0.2">
      <c r="A19" s="63">
        <v>14</v>
      </c>
      <c r="B19" s="86" t="s">
        <v>248</v>
      </c>
      <c r="C19" s="99">
        <v>221212206.22000003</v>
      </c>
      <c r="D19" s="90">
        <f t="shared" si="0"/>
        <v>58455292.390000008</v>
      </c>
      <c r="E19" s="107">
        <f t="shared" si="1"/>
        <v>0.26424985035348836</v>
      </c>
      <c r="F19" s="90">
        <v>14464915.580000002</v>
      </c>
      <c r="G19" s="90">
        <v>213887.71</v>
      </c>
      <c r="H19" s="90">
        <v>40549111.980000004</v>
      </c>
      <c r="I19" s="90">
        <v>3227377.12</v>
      </c>
    </row>
    <row r="20" spans="1:9" ht="12" customHeight="1" x14ac:dyDescent="0.2">
      <c r="A20" s="63">
        <v>15</v>
      </c>
      <c r="B20" s="86" t="s">
        <v>247</v>
      </c>
      <c r="C20" s="99">
        <v>1246648242.49</v>
      </c>
      <c r="D20" s="90">
        <f t="shared" si="0"/>
        <v>54372830.880000003</v>
      </c>
      <c r="E20" s="107">
        <f t="shared" si="1"/>
        <v>4.361521480301301E-2</v>
      </c>
      <c r="F20" s="76">
        <v>24786854.239999998</v>
      </c>
      <c r="G20" s="76">
        <v>86355.14</v>
      </c>
      <c r="H20" s="76">
        <v>9204110.6800000016</v>
      </c>
      <c r="I20" s="76">
        <v>20295510.82</v>
      </c>
    </row>
    <row r="21" spans="1:9" ht="12" customHeight="1" x14ac:dyDescent="0.2">
      <c r="A21" s="63">
        <v>16</v>
      </c>
      <c r="B21" s="86" t="s">
        <v>244</v>
      </c>
      <c r="C21" s="101">
        <v>498845282.40999997</v>
      </c>
      <c r="D21" s="90">
        <f t="shared" si="0"/>
        <v>52008979.790000007</v>
      </c>
      <c r="E21" s="107">
        <f t="shared" si="1"/>
        <v>0.10425873837823313</v>
      </c>
      <c r="F21" s="90">
        <v>18757020.380000003</v>
      </c>
      <c r="G21" s="90">
        <v>22900554.960000001</v>
      </c>
      <c r="H21" s="87">
        <v>0</v>
      </c>
      <c r="I21" s="90">
        <v>10351404.449999999</v>
      </c>
    </row>
    <row r="22" spans="1:9" ht="12" customHeight="1" x14ac:dyDescent="0.2">
      <c r="A22" s="63">
        <v>17</v>
      </c>
      <c r="B22" s="86" t="s">
        <v>246</v>
      </c>
      <c r="C22" s="101">
        <v>326293852.51999998</v>
      </c>
      <c r="D22" s="90">
        <f t="shared" si="0"/>
        <v>45632812.960000001</v>
      </c>
      <c r="E22" s="107">
        <f t="shared" si="1"/>
        <v>0.13985189303314552</v>
      </c>
      <c r="F22" s="90">
        <v>21017430.009999998</v>
      </c>
      <c r="G22" s="90">
        <v>13714492.35</v>
      </c>
      <c r="H22" s="90">
        <v>10275890.6</v>
      </c>
      <c r="I22" s="90">
        <v>625000</v>
      </c>
    </row>
    <row r="23" spans="1:9" ht="12" customHeight="1" x14ac:dyDescent="0.2">
      <c r="A23" s="63">
        <v>18</v>
      </c>
      <c r="B23" s="86" t="s">
        <v>250</v>
      </c>
      <c r="C23" s="101">
        <v>333319435.57999998</v>
      </c>
      <c r="D23" s="90">
        <f t="shared" si="0"/>
        <v>44026181.480000004</v>
      </c>
      <c r="E23" s="107">
        <f t="shared" si="1"/>
        <v>0.13208405145469918</v>
      </c>
      <c r="F23" s="90">
        <v>12564685.67</v>
      </c>
      <c r="G23" s="87">
        <v>0</v>
      </c>
      <c r="H23" s="90">
        <v>4631928.54</v>
      </c>
      <c r="I23" s="90">
        <v>26829567.270000003</v>
      </c>
    </row>
    <row r="24" spans="1:9" ht="12" customHeight="1" x14ac:dyDescent="0.2">
      <c r="A24" s="63">
        <v>19</v>
      </c>
      <c r="B24" s="86" t="s">
        <v>253</v>
      </c>
      <c r="C24" s="101">
        <v>683748335.75</v>
      </c>
      <c r="D24" s="90">
        <f t="shared" si="0"/>
        <v>38551844.659999996</v>
      </c>
      <c r="E24" s="107">
        <f t="shared" si="1"/>
        <v>5.6383091035552835E-2</v>
      </c>
      <c r="F24" s="90">
        <v>11641971.5</v>
      </c>
      <c r="G24" s="87">
        <v>0</v>
      </c>
      <c r="H24" s="90">
        <v>8752393.0999999996</v>
      </c>
      <c r="I24" s="90">
        <v>18157480.059999999</v>
      </c>
    </row>
    <row r="25" spans="1:9" ht="12" customHeight="1" x14ac:dyDescent="0.2">
      <c r="A25" s="63">
        <v>20</v>
      </c>
      <c r="B25" s="86" t="s">
        <v>252</v>
      </c>
      <c r="C25" s="99">
        <v>224909458.19000003</v>
      </c>
      <c r="D25" s="90">
        <f t="shared" si="0"/>
        <v>37598155.230000004</v>
      </c>
      <c r="E25" s="107">
        <f t="shared" si="1"/>
        <v>0.16717018275966708</v>
      </c>
      <c r="F25" s="76">
        <v>120744.13</v>
      </c>
      <c r="G25" s="76">
        <v>2409394.7799999998</v>
      </c>
      <c r="H25" s="76">
        <v>3471390.5</v>
      </c>
      <c r="I25" s="76">
        <v>31596625.82</v>
      </c>
    </row>
    <row r="26" spans="1:9" ht="12" customHeight="1" x14ac:dyDescent="0.2">
      <c r="A26" s="63">
        <v>21</v>
      </c>
      <c r="B26" s="86" t="s">
        <v>254</v>
      </c>
      <c r="C26" s="101">
        <v>344804514.11999995</v>
      </c>
      <c r="D26" s="90">
        <f t="shared" si="0"/>
        <v>28171231.209999997</v>
      </c>
      <c r="E26" s="107">
        <f t="shared" si="1"/>
        <v>8.1702037114849829E-2</v>
      </c>
      <c r="F26" s="90">
        <v>1974447.88</v>
      </c>
      <c r="G26" s="87">
        <v>0</v>
      </c>
      <c r="H26" s="87">
        <v>0</v>
      </c>
      <c r="I26" s="90">
        <v>26196783.329999998</v>
      </c>
    </row>
    <row r="27" spans="1:9" ht="12" customHeight="1" x14ac:dyDescent="0.2">
      <c r="A27" s="63">
        <v>22</v>
      </c>
      <c r="B27" s="86" t="s">
        <v>249</v>
      </c>
      <c r="C27" s="101">
        <v>176755806.99000004</v>
      </c>
      <c r="D27" s="90">
        <f t="shared" si="0"/>
        <v>25180103.700000003</v>
      </c>
      <c r="E27" s="107">
        <f t="shared" si="1"/>
        <v>0.14245700963830041</v>
      </c>
      <c r="F27" s="87">
        <v>0</v>
      </c>
      <c r="G27" s="87">
        <v>0</v>
      </c>
      <c r="H27" s="90">
        <v>24396954.850000001</v>
      </c>
      <c r="I27" s="90">
        <v>783148.85000000009</v>
      </c>
    </row>
    <row r="28" spans="1:9" ht="12" customHeight="1" x14ac:dyDescent="0.2">
      <c r="A28" s="63">
        <v>23</v>
      </c>
      <c r="B28" s="86" t="s">
        <v>255</v>
      </c>
      <c r="C28" s="101">
        <v>3003508614.54</v>
      </c>
      <c r="D28" s="90">
        <f t="shared" si="0"/>
        <v>19262765.34</v>
      </c>
      <c r="E28" s="107">
        <f t="shared" si="1"/>
        <v>6.4134210392302049E-3</v>
      </c>
      <c r="F28" s="90">
        <v>17119814.34</v>
      </c>
      <c r="G28" s="90">
        <v>861217.58</v>
      </c>
      <c r="H28" s="90">
        <v>1059293.57</v>
      </c>
      <c r="I28" s="90">
        <v>222439.84999999998</v>
      </c>
    </row>
    <row r="29" spans="1:9" ht="12" customHeight="1" x14ac:dyDescent="0.2">
      <c r="A29" s="63">
        <v>24</v>
      </c>
      <c r="B29" s="86" t="s">
        <v>257</v>
      </c>
      <c r="C29" s="101">
        <v>452976140.33999997</v>
      </c>
      <c r="D29" s="90">
        <f t="shared" si="0"/>
        <v>11316801.870000001</v>
      </c>
      <c r="E29" s="107">
        <f t="shared" si="1"/>
        <v>2.4983218457170189E-2</v>
      </c>
      <c r="F29" s="90">
        <v>9968897.5500000007</v>
      </c>
      <c r="G29" s="87">
        <v>0</v>
      </c>
      <c r="H29" s="87">
        <v>0</v>
      </c>
      <c r="I29" s="90">
        <v>1347904.3199999998</v>
      </c>
    </row>
    <row r="30" spans="1:9" ht="12" customHeight="1" x14ac:dyDescent="0.2">
      <c r="A30" s="63">
        <v>25</v>
      </c>
      <c r="B30" s="86" t="s">
        <v>264</v>
      </c>
      <c r="C30" s="99">
        <v>73030344.219999999</v>
      </c>
      <c r="D30" s="90">
        <f t="shared" si="0"/>
        <v>8276760.209999999</v>
      </c>
      <c r="E30" s="107">
        <f t="shared" si="1"/>
        <v>0.11333316717043948</v>
      </c>
      <c r="F30" s="79">
        <v>0</v>
      </c>
      <c r="G30" s="79">
        <v>0</v>
      </c>
      <c r="H30" s="76">
        <v>8276760.209999999</v>
      </c>
      <c r="I30" s="79">
        <v>0</v>
      </c>
    </row>
    <row r="31" spans="1:9" ht="12" customHeight="1" x14ac:dyDescent="0.2">
      <c r="A31" s="63">
        <v>26</v>
      </c>
      <c r="B31" s="86" t="s">
        <v>256</v>
      </c>
      <c r="C31" s="101">
        <v>472093523.38999999</v>
      </c>
      <c r="D31" s="90">
        <f t="shared" si="0"/>
        <v>5902704.9100000001</v>
      </c>
      <c r="E31" s="107">
        <f t="shared" si="1"/>
        <v>1.2503253312212317E-2</v>
      </c>
      <c r="F31" s="90">
        <v>1483290.2</v>
      </c>
      <c r="G31" s="90">
        <v>118976.88</v>
      </c>
      <c r="H31" s="90">
        <v>3015872.31</v>
      </c>
      <c r="I31" s="90">
        <v>1284565.52</v>
      </c>
    </row>
    <row r="32" spans="1:9" ht="12" customHeight="1" x14ac:dyDescent="0.2">
      <c r="A32" s="63">
        <v>27</v>
      </c>
      <c r="B32" s="86" t="s">
        <v>259</v>
      </c>
      <c r="C32" s="101">
        <v>201756537.46000001</v>
      </c>
      <c r="D32" s="90">
        <f t="shared" si="0"/>
        <v>5322561.87</v>
      </c>
      <c r="E32" s="107">
        <f t="shared" si="1"/>
        <v>2.6381112290129603E-2</v>
      </c>
      <c r="F32" s="87">
        <v>0</v>
      </c>
      <c r="G32" s="87">
        <v>0</v>
      </c>
      <c r="H32" s="87">
        <v>0</v>
      </c>
      <c r="I32" s="90">
        <v>5322561.87</v>
      </c>
    </row>
    <row r="33" spans="1:9" ht="12" customHeight="1" x14ac:dyDescent="0.2">
      <c r="A33" s="63">
        <v>28</v>
      </c>
      <c r="B33" s="86" t="s">
        <v>260</v>
      </c>
      <c r="C33" s="101">
        <v>392971708.88999999</v>
      </c>
      <c r="D33" s="90">
        <f t="shared" si="0"/>
        <v>2847895.61</v>
      </c>
      <c r="E33" s="107">
        <f t="shared" si="1"/>
        <v>7.2470754142690162E-3</v>
      </c>
      <c r="F33" s="87">
        <v>0</v>
      </c>
      <c r="G33" s="90">
        <v>2000000</v>
      </c>
      <c r="H33" s="87">
        <v>0</v>
      </c>
      <c r="I33" s="90">
        <v>847895.61</v>
      </c>
    </row>
    <row r="34" spans="1:9" ht="12" customHeight="1" x14ac:dyDescent="0.2">
      <c r="A34" s="63">
        <v>29</v>
      </c>
      <c r="B34" s="86" t="s">
        <v>263</v>
      </c>
      <c r="C34" s="99">
        <v>7360915.9399999995</v>
      </c>
      <c r="D34" s="90">
        <f t="shared" si="0"/>
        <v>2519751.77</v>
      </c>
      <c r="E34" s="107">
        <f t="shared" si="1"/>
        <v>0.34231497690489865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87809067.269999996</v>
      </c>
      <c r="D35" s="90">
        <f t="shared" si="0"/>
        <v>654348.21</v>
      </c>
      <c r="E35" s="107">
        <f t="shared" si="1"/>
        <v>7.4519435218230396E-3</v>
      </c>
      <c r="F35" s="87">
        <v>0</v>
      </c>
      <c r="G35" s="87">
        <v>0</v>
      </c>
      <c r="H35" s="87">
        <v>0</v>
      </c>
      <c r="I35" s="90">
        <v>654348.21</v>
      </c>
    </row>
    <row r="36" spans="1:9" ht="12" customHeight="1" x14ac:dyDescent="0.2">
      <c r="A36" s="63">
        <v>31</v>
      </c>
      <c r="B36" s="86" t="s">
        <v>266</v>
      </c>
      <c r="C36" s="101">
        <v>177623593.92999998</v>
      </c>
      <c r="D36" s="90">
        <f t="shared" si="0"/>
        <v>12191.35</v>
      </c>
      <c r="E36" s="107">
        <f t="shared" si="1"/>
        <v>6.8635870552222428E-5</v>
      </c>
      <c r="F36" s="87">
        <v>0</v>
      </c>
      <c r="G36" s="87">
        <v>0</v>
      </c>
      <c r="H36" s="90">
        <v>12191.35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643939246.10000002</v>
      </c>
      <c r="D37" s="90">
        <f t="shared" si="0"/>
        <v>0</v>
      </c>
      <c r="E37" s="107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160946463.95999998</v>
      </c>
      <c r="D38" s="90">
        <f t="shared" si="0"/>
        <v>0</v>
      </c>
      <c r="E38" s="107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92000923.150000006</v>
      </c>
      <c r="D39" s="90">
        <f t="shared" si="0"/>
        <v>0</v>
      </c>
      <c r="E39" s="107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20738246.369999997</v>
      </c>
      <c r="D40" s="90">
        <f t="shared" si="0"/>
        <v>0</v>
      </c>
      <c r="E40" s="107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76">
        <v>5273683.83</v>
      </c>
      <c r="D41" s="90">
        <f t="shared" si="0"/>
        <v>0</v>
      </c>
      <c r="E41" s="107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90">
        <v>561447477.44999993</v>
      </c>
      <c r="D42" s="90">
        <f t="shared" si="0"/>
        <v>0</v>
      </c>
      <c r="E42" s="107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86" t="s">
        <v>272</v>
      </c>
      <c r="C43" s="90">
        <v>33683784.740000002</v>
      </c>
      <c r="D43" s="90">
        <f t="shared" si="0"/>
        <v>0</v>
      </c>
      <c r="E43" s="107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76">
        <v>4908.26</v>
      </c>
      <c r="D44" s="90">
        <f t="shared" si="0"/>
        <v>0</v>
      </c>
      <c r="E44" s="107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3">
        <v>40</v>
      </c>
      <c r="B45" s="86" t="s">
        <v>274</v>
      </c>
      <c r="C45" s="76">
        <v>127780747</v>
      </c>
      <c r="D45" s="90">
        <f t="shared" si="0"/>
        <v>0</v>
      </c>
      <c r="E45" s="107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41</v>
      </c>
      <c r="B46" s="86" t="s">
        <v>261</v>
      </c>
      <c r="C46" s="76">
        <v>112304508.09</v>
      </c>
      <c r="D46" s="90">
        <f t="shared" si="0"/>
        <v>0</v>
      </c>
      <c r="E46" s="107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86" t="s">
        <v>265</v>
      </c>
      <c r="C47" s="90">
        <v>1789285.02</v>
      </c>
      <c r="D47" s="90">
        <f t="shared" si="0"/>
        <v>0</v>
      </c>
      <c r="E47" s="107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1071651.5699999998</v>
      </c>
      <c r="D48" s="90">
        <f t="shared" si="0"/>
        <v>0</v>
      </c>
      <c r="E48" s="107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47160095.329999998</v>
      </c>
      <c r="D49" s="90">
        <f t="shared" si="0"/>
        <v>0</v>
      </c>
      <c r="E49" s="107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58632589980.559998</v>
      </c>
      <c r="D50" s="91">
        <f t="shared" si="0"/>
        <v>4992400104.21</v>
      </c>
      <c r="E50" s="108">
        <f t="shared" si="1"/>
        <v>8.5147187014342388E-2</v>
      </c>
      <c r="F50" s="82">
        <v>1869201464.9300005</v>
      </c>
      <c r="G50" s="82">
        <v>1028135938.34</v>
      </c>
      <c r="H50" s="82">
        <v>1240422982.21</v>
      </c>
      <c r="I50" s="82">
        <v>854639718.7299999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mergeCells count="2">
    <mergeCell ref="A1:I3"/>
    <mergeCell ref="A4:I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2FE-1677-4169-8BBA-BF3CBB51ECCA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298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7656566186.1000004</v>
      </c>
      <c r="D6" s="110">
        <f t="shared" ref="D6:D49" si="0">F6+G6+H6+I6</f>
        <v>1046872458.1799999</v>
      </c>
      <c r="E6" s="116">
        <f>D6/C6</f>
        <v>0.13672871529283309</v>
      </c>
      <c r="F6" s="110">
        <v>346267543.56</v>
      </c>
      <c r="G6" s="110">
        <v>515034931.77999997</v>
      </c>
      <c r="H6" s="110">
        <v>111551677.5</v>
      </c>
      <c r="I6" s="110">
        <v>74018305.340000004</v>
      </c>
    </row>
    <row r="7" spans="1:9" ht="12" customHeight="1" x14ac:dyDescent="0.2">
      <c r="A7" s="63">
        <v>2</v>
      </c>
      <c r="B7" s="86" t="s">
        <v>234</v>
      </c>
      <c r="C7" s="109">
        <v>10210625350.440001</v>
      </c>
      <c r="D7" s="110">
        <f t="shared" si="0"/>
        <v>882617261.75</v>
      </c>
      <c r="E7" s="116">
        <f t="shared" ref="E7:E50" si="1">D7/C7</f>
        <v>8.6441058354174746E-2</v>
      </c>
      <c r="F7" s="110">
        <v>294349136.98000002</v>
      </c>
      <c r="G7" s="110">
        <v>211997370.19999999</v>
      </c>
      <c r="H7" s="110">
        <v>41307496.18</v>
      </c>
      <c r="I7" s="110">
        <v>334963258.39000005</v>
      </c>
    </row>
    <row r="8" spans="1:9" ht="12" customHeight="1" x14ac:dyDescent="0.2">
      <c r="A8" s="63">
        <v>3</v>
      </c>
      <c r="B8" s="86" t="s">
        <v>235</v>
      </c>
      <c r="C8" s="109">
        <v>5909660070.3599997</v>
      </c>
      <c r="D8" s="110">
        <f t="shared" si="0"/>
        <v>591127932.04999995</v>
      </c>
      <c r="E8" s="116">
        <f t="shared" si="1"/>
        <v>0.10002740005551455</v>
      </c>
      <c r="F8" s="110">
        <v>318692386.24000001</v>
      </c>
      <c r="G8" s="110">
        <v>73794388</v>
      </c>
      <c r="H8" s="110">
        <v>189364387.26999998</v>
      </c>
      <c r="I8" s="110">
        <v>9276770.540000001</v>
      </c>
    </row>
    <row r="9" spans="1:9" ht="12" customHeight="1" x14ac:dyDescent="0.2">
      <c r="A9" s="63">
        <v>4</v>
      </c>
      <c r="B9" s="86" t="s">
        <v>236</v>
      </c>
      <c r="C9" s="109">
        <v>3421870558.0300002</v>
      </c>
      <c r="D9" s="110">
        <f t="shared" si="0"/>
        <v>543414407.72000003</v>
      </c>
      <c r="E9" s="116">
        <f t="shared" si="1"/>
        <v>0.1588062431072344</v>
      </c>
      <c r="F9" s="110">
        <v>66689901.509999998</v>
      </c>
      <c r="G9" s="110">
        <v>650000</v>
      </c>
      <c r="H9" s="110">
        <v>476074506.21000004</v>
      </c>
      <c r="I9" s="113">
        <v>0</v>
      </c>
    </row>
    <row r="10" spans="1:9" ht="12" customHeight="1" x14ac:dyDescent="0.2">
      <c r="A10" s="63">
        <v>5</v>
      </c>
      <c r="B10" s="86" t="s">
        <v>237</v>
      </c>
      <c r="C10" s="109">
        <v>1812396632.3900001</v>
      </c>
      <c r="D10" s="110">
        <f t="shared" si="0"/>
        <v>373347089.07999998</v>
      </c>
      <c r="E10" s="116">
        <f t="shared" si="1"/>
        <v>0.2059963489270385</v>
      </c>
      <c r="F10" s="110">
        <v>203964490.13999999</v>
      </c>
      <c r="G10" s="110">
        <v>61573526.130000003</v>
      </c>
      <c r="H10" s="110">
        <v>48442980.759999998</v>
      </c>
      <c r="I10" s="110">
        <v>59366092.050000004</v>
      </c>
    </row>
    <row r="11" spans="1:9" ht="12" customHeight="1" x14ac:dyDescent="0.2">
      <c r="A11" s="63">
        <v>6</v>
      </c>
      <c r="B11" s="86" t="s">
        <v>238</v>
      </c>
      <c r="C11" s="109">
        <v>1003602469.33</v>
      </c>
      <c r="D11" s="110">
        <f t="shared" si="0"/>
        <v>243425093.56999999</v>
      </c>
      <c r="E11" s="116">
        <f t="shared" si="1"/>
        <v>0.24255130991507959</v>
      </c>
      <c r="F11" s="110">
        <v>113988519.11</v>
      </c>
      <c r="G11" s="110">
        <v>52197318.020000003</v>
      </c>
      <c r="H11" s="110">
        <v>26198776.510000002</v>
      </c>
      <c r="I11" s="110">
        <v>51040479.93</v>
      </c>
    </row>
    <row r="12" spans="1:9" ht="12" customHeight="1" x14ac:dyDescent="0.2">
      <c r="A12" s="63">
        <v>7</v>
      </c>
      <c r="B12" s="86" t="s">
        <v>242</v>
      </c>
      <c r="C12" s="111">
        <v>4241672697.98</v>
      </c>
      <c r="D12" s="110">
        <f t="shared" si="0"/>
        <v>235287096.35999998</v>
      </c>
      <c r="E12" s="116">
        <f t="shared" si="1"/>
        <v>5.5470356416715064E-2</v>
      </c>
      <c r="F12" s="112">
        <v>36894051.549999997</v>
      </c>
      <c r="G12" s="112">
        <v>8897880.9199999999</v>
      </c>
      <c r="H12" s="112">
        <v>170548165.06999999</v>
      </c>
      <c r="I12" s="112">
        <v>18946998.82</v>
      </c>
    </row>
    <row r="13" spans="1:9" ht="12" customHeight="1" x14ac:dyDescent="0.2">
      <c r="A13" s="63">
        <v>8</v>
      </c>
      <c r="B13" s="86" t="s">
        <v>251</v>
      </c>
      <c r="C13" s="109">
        <v>5885315458.5900002</v>
      </c>
      <c r="D13" s="110">
        <f t="shared" si="0"/>
        <v>151733951.97</v>
      </c>
      <c r="E13" s="116">
        <f t="shared" si="1"/>
        <v>2.578178740589588E-2</v>
      </c>
      <c r="F13" s="110">
        <v>23814990.699999999</v>
      </c>
      <c r="G13" s="110">
        <v>1642081.29</v>
      </c>
      <c r="H13" s="110">
        <v>64890610.75</v>
      </c>
      <c r="I13" s="110">
        <v>61386269.230000004</v>
      </c>
    </row>
    <row r="14" spans="1:9" ht="12" customHeight="1" x14ac:dyDescent="0.2">
      <c r="A14" s="63">
        <v>9</v>
      </c>
      <c r="B14" s="86" t="s">
        <v>239</v>
      </c>
      <c r="C14" s="109">
        <v>2586765453.6499996</v>
      </c>
      <c r="D14" s="110">
        <f t="shared" si="0"/>
        <v>131722188.62</v>
      </c>
      <c r="E14" s="116">
        <f t="shared" si="1"/>
        <v>5.0921581790160472E-2</v>
      </c>
      <c r="F14" s="110">
        <v>62455639.590000004</v>
      </c>
      <c r="G14" s="110">
        <v>24675407.969999999</v>
      </c>
      <c r="H14" s="110">
        <v>8523229.5499999989</v>
      </c>
      <c r="I14" s="110">
        <v>36067911.509999998</v>
      </c>
    </row>
    <row r="15" spans="1:9" ht="12" customHeight="1" x14ac:dyDescent="0.2">
      <c r="A15" s="63">
        <v>10</v>
      </c>
      <c r="B15" s="86" t="s">
        <v>240</v>
      </c>
      <c r="C15" s="111">
        <v>735673498.28999996</v>
      </c>
      <c r="D15" s="110">
        <f t="shared" si="0"/>
        <v>108313958.66000001</v>
      </c>
      <c r="E15" s="116">
        <f t="shared" si="1"/>
        <v>0.14723101880353862</v>
      </c>
      <c r="F15" s="110">
        <v>83020344.430000007</v>
      </c>
      <c r="G15" s="110">
        <v>6732010.6400000006</v>
      </c>
      <c r="H15" s="110">
        <v>4661820.6500000004</v>
      </c>
      <c r="I15" s="110">
        <v>13899782.940000001</v>
      </c>
    </row>
    <row r="16" spans="1:9" ht="12" customHeight="1" x14ac:dyDescent="0.2">
      <c r="A16" s="63">
        <v>11</v>
      </c>
      <c r="B16" s="86" t="s">
        <v>245</v>
      </c>
      <c r="C16" s="111">
        <v>341488039.40000004</v>
      </c>
      <c r="D16" s="110">
        <f t="shared" si="0"/>
        <v>94062321.49000001</v>
      </c>
      <c r="E16" s="116">
        <f t="shared" si="1"/>
        <v>0.27544836315576093</v>
      </c>
      <c r="F16" s="112">
        <v>23661621.949999999</v>
      </c>
      <c r="G16" s="112">
        <v>13119517.34</v>
      </c>
      <c r="H16" s="112">
        <v>16509822.350000001</v>
      </c>
      <c r="I16" s="112">
        <v>40771359.850000001</v>
      </c>
    </row>
    <row r="17" spans="1:9" ht="12" customHeight="1" x14ac:dyDescent="0.2">
      <c r="A17" s="63">
        <v>12</v>
      </c>
      <c r="B17" s="86" t="s">
        <v>241</v>
      </c>
      <c r="C17" s="109">
        <v>4245819043.1300001</v>
      </c>
      <c r="D17" s="110">
        <f t="shared" si="0"/>
        <v>86790710.159999996</v>
      </c>
      <c r="E17" s="116">
        <f t="shared" si="1"/>
        <v>2.0441452939553035E-2</v>
      </c>
      <c r="F17" s="110">
        <v>67060347.490000002</v>
      </c>
      <c r="G17" s="110">
        <v>14868042.109999999</v>
      </c>
      <c r="H17" s="110">
        <v>1401334.42</v>
      </c>
      <c r="I17" s="110">
        <v>3460986.14</v>
      </c>
    </row>
    <row r="18" spans="1:9" ht="12" customHeight="1" x14ac:dyDescent="0.2">
      <c r="A18" s="63">
        <v>13</v>
      </c>
      <c r="B18" s="86" t="s">
        <v>243</v>
      </c>
      <c r="C18" s="109">
        <v>105514621.52</v>
      </c>
      <c r="D18" s="110">
        <f t="shared" si="0"/>
        <v>59126269.909999996</v>
      </c>
      <c r="E18" s="116">
        <f t="shared" si="1"/>
        <v>0.56036091546604072</v>
      </c>
      <c r="F18" s="110">
        <v>56440283.789999999</v>
      </c>
      <c r="G18" s="113">
        <v>0</v>
      </c>
      <c r="H18" s="113">
        <v>0</v>
      </c>
      <c r="I18" s="110">
        <v>2685986.12</v>
      </c>
    </row>
    <row r="19" spans="1:9" ht="12" customHeight="1" x14ac:dyDescent="0.2">
      <c r="A19" s="63">
        <v>14</v>
      </c>
      <c r="B19" s="86" t="s">
        <v>248</v>
      </c>
      <c r="C19" s="111">
        <v>225599580.15000001</v>
      </c>
      <c r="D19" s="110">
        <f t="shared" si="0"/>
        <v>56196101.079999991</v>
      </c>
      <c r="E19" s="116">
        <f t="shared" si="1"/>
        <v>0.24909665630864866</v>
      </c>
      <c r="F19" s="112">
        <v>14473666.069999998</v>
      </c>
      <c r="G19" s="112">
        <v>211326.78</v>
      </c>
      <c r="H19" s="112">
        <v>38038228.719999999</v>
      </c>
      <c r="I19" s="112">
        <v>3472879.5100000002</v>
      </c>
    </row>
    <row r="20" spans="1:9" ht="12" customHeight="1" x14ac:dyDescent="0.2">
      <c r="A20" s="63">
        <v>15</v>
      </c>
      <c r="B20" s="86" t="s">
        <v>247</v>
      </c>
      <c r="C20" s="111">
        <v>1250767854.0600002</v>
      </c>
      <c r="D20" s="110">
        <f t="shared" si="0"/>
        <v>55457839.589999996</v>
      </c>
      <c r="E20" s="116">
        <f t="shared" si="1"/>
        <v>4.4339034945600424E-2</v>
      </c>
      <c r="F20" s="112">
        <v>25875603.809999999</v>
      </c>
      <c r="G20" s="112">
        <v>21032</v>
      </c>
      <c r="H20" s="112">
        <v>9840105.6300000008</v>
      </c>
      <c r="I20" s="112">
        <v>19721098.149999999</v>
      </c>
    </row>
    <row r="21" spans="1:9" ht="12" customHeight="1" x14ac:dyDescent="0.2">
      <c r="A21" s="63">
        <v>16</v>
      </c>
      <c r="B21" s="86" t="s">
        <v>244</v>
      </c>
      <c r="C21" s="109">
        <v>508118487.42999995</v>
      </c>
      <c r="D21" s="110">
        <f t="shared" si="0"/>
        <v>51136364.689999998</v>
      </c>
      <c r="E21" s="116">
        <f t="shared" si="1"/>
        <v>0.10063866195587837</v>
      </c>
      <c r="F21" s="110">
        <v>18751585.990000002</v>
      </c>
      <c r="G21" s="110">
        <v>22012671.579999998</v>
      </c>
      <c r="H21" s="113">
        <v>0</v>
      </c>
      <c r="I21" s="110">
        <v>10372107.120000001</v>
      </c>
    </row>
    <row r="22" spans="1:9" ht="12" customHeight="1" x14ac:dyDescent="0.2">
      <c r="A22" s="63">
        <v>17</v>
      </c>
      <c r="B22" s="86" t="s">
        <v>250</v>
      </c>
      <c r="C22" s="109">
        <v>339571668.20000005</v>
      </c>
      <c r="D22" s="110">
        <f t="shared" si="0"/>
        <v>47670846.739999995</v>
      </c>
      <c r="E22" s="116">
        <f t="shared" si="1"/>
        <v>0.14038522999487385</v>
      </c>
      <c r="F22" s="110">
        <v>13572115.119999999</v>
      </c>
      <c r="G22" s="113">
        <v>0</v>
      </c>
      <c r="H22" s="110">
        <v>5848333.5</v>
      </c>
      <c r="I22" s="110">
        <v>28250398.119999997</v>
      </c>
    </row>
    <row r="23" spans="1:9" ht="12" customHeight="1" x14ac:dyDescent="0.2">
      <c r="A23" s="63">
        <v>18</v>
      </c>
      <c r="B23" s="86" t="s">
        <v>246</v>
      </c>
      <c r="C23" s="109">
        <v>333607625.95999998</v>
      </c>
      <c r="D23" s="110">
        <f t="shared" si="0"/>
        <v>45553123.32</v>
      </c>
      <c r="E23" s="116">
        <f t="shared" si="1"/>
        <v>0.13654700844716866</v>
      </c>
      <c r="F23" s="110">
        <v>19333027.530000001</v>
      </c>
      <c r="G23" s="110">
        <v>13748233.98</v>
      </c>
      <c r="H23" s="110">
        <v>10921861.809999999</v>
      </c>
      <c r="I23" s="110">
        <v>1550000</v>
      </c>
    </row>
    <row r="24" spans="1:9" ht="12" customHeight="1" x14ac:dyDescent="0.2">
      <c r="A24" s="63">
        <v>19</v>
      </c>
      <c r="B24" s="86" t="s">
        <v>253</v>
      </c>
      <c r="C24" s="109">
        <v>692700185.83999991</v>
      </c>
      <c r="D24" s="110">
        <f t="shared" si="0"/>
        <v>42335387.079999998</v>
      </c>
      <c r="E24" s="116">
        <f t="shared" si="1"/>
        <v>6.1116465601437901E-2</v>
      </c>
      <c r="F24" s="110">
        <v>9287229.3099999987</v>
      </c>
      <c r="G24" s="113">
        <v>0</v>
      </c>
      <c r="H24" s="110">
        <v>8766437.6099999994</v>
      </c>
      <c r="I24" s="110">
        <v>24281720.16</v>
      </c>
    </row>
    <row r="25" spans="1:9" ht="12" customHeight="1" x14ac:dyDescent="0.2">
      <c r="A25" s="63">
        <v>20</v>
      </c>
      <c r="B25" s="86" t="s">
        <v>252</v>
      </c>
      <c r="C25" s="109">
        <v>212279973.87</v>
      </c>
      <c r="D25" s="110">
        <f t="shared" si="0"/>
        <v>37114981.590000004</v>
      </c>
      <c r="E25" s="116">
        <f t="shared" si="1"/>
        <v>0.17483976897759171</v>
      </c>
      <c r="F25" s="110">
        <v>119911.25</v>
      </c>
      <c r="G25" s="110">
        <v>2409394.7799999998</v>
      </c>
      <c r="H25" s="110">
        <v>3104049.7399999998</v>
      </c>
      <c r="I25" s="110">
        <v>31481625.82</v>
      </c>
    </row>
    <row r="26" spans="1:9" ht="12" customHeight="1" x14ac:dyDescent="0.2">
      <c r="A26" s="63">
        <v>21</v>
      </c>
      <c r="B26" s="86" t="s">
        <v>254</v>
      </c>
      <c r="C26" s="111">
        <v>372073909.35000008</v>
      </c>
      <c r="D26" s="110">
        <f t="shared" si="0"/>
        <v>28958464.239999998</v>
      </c>
      <c r="E26" s="116">
        <f t="shared" si="1"/>
        <v>7.7829870658196396E-2</v>
      </c>
      <c r="F26" s="112">
        <v>1943213.98</v>
      </c>
      <c r="G26" s="114">
        <v>0</v>
      </c>
      <c r="H26" s="114">
        <v>0</v>
      </c>
      <c r="I26" s="112">
        <v>27015250.259999998</v>
      </c>
    </row>
    <row r="27" spans="1:9" ht="12" customHeight="1" x14ac:dyDescent="0.2">
      <c r="A27" s="63">
        <v>22</v>
      </c>
      <c r="B27" s="86" t="s">
        <v>249</v>
      </c>
      <c r="C27" s="109">
        <v>173483061.05000001</v>
      </c>
      <c r="D27" s="110">
        <f t="shared" si="0"/>
        <v>26021960.989999998</v>
      </c>
      <c r="E27" s="116">
        <f t="shared" si="1"/>
        <v>0.14999712843722615</v>
      </c>
      <c r="F27" s="113">
        <v>0</v>
      </c>
      <c r="G27" s="113">
        <v>0</v>
      </c>
      <c r="H27" s="110">
        <v>25739650.989999998</v>
      </c>
      <c r="I27" s="110">
        <v>282310</v>
      </c>
    </row>
    <row r="28" spans="1:9" ht="12" customHeight="1" x14ac:dyDescent="0.2">
      <c r="A28" s="63">
        <v>23</v>
      </c>
      <c r="B28" s="86" t="s">
        <v>255</v>
      </c>
      <c r="C28" s="109">
        <v>3029177248.4399996</v>
      </c>
      <c r="D28" s="110">
        <f t="shared" si="0"/>
        <v>19249107.430000003</v>
      </c>
      <c r="E28" s="116">
        <f t="shared" si="1"/>
        <v>6.3545662241828631E-3</v>
      </c>
      <c r="F28" s="110">
        <v>17119814.34</v>
      </c>
      <c r="G28" s="110">
        <v>845554.51</v>
      </c>
      <c r="H28" s="110">
        <v>1059293.57</v>
      </c>
      <c r="I28" s="110">
        <v>224445.00999999998</v>
      </c>
    </row>
    <row r="29" spans="1:9" ht="12" customHeight="1" x14ac:dyDescent="0.2">
      <c r="A29" s="63">
        <v>24</v>
      </c>
      <c r="B29" s="86" t="s">
        <v>257</v>
      </c>
      <c r="C29" s="109">
        <v>450264742.58999997</v>
      </c>
      <c r="D29" s="110">
        <f t="shared" si="0"/>
        <v>11189155.710000001</v>
      </c>
      <c r="E29" s="116">
        <f t="shared" si="1"/>
        <v>2.4850170692108958E-2</v>
      </c>
      <c r="F29" s="110">
        <v>9968897.5500000007</v>
      </c>
      <c r="G29" s="113">
        <v>0</v>
      </c>
      <c r="H29" s="113">
        <v>0</v>
      </c>
      <c r="I29" s="110">
        <v>1220258.1600000001</v>
      </c>
    </row>
    <row r="30" spans="1:9" ht="12" customHeight="1" x14ac:dyDescent="0.2">
      <c r="A30" s="63">
        <v>25</v>
      </c>
      <c r="B30" s="86" t="s">
        <v>264</v>
      </c>
      <c r="C30" s="109">
        <v>73025182.260000005</v>
      </c>
      <c r="D30" s="110">
        <f t="shared" si="0"/>
        <v>8730127.3499999996</v>
      </c>
      <c r="E30" s="116">
        <f t="shared" si="1"/>
        <v>0.11954954551043936</v>
      </c>
      <c r="F30" s="113">
        <v>0</v>
      </c>
      <c r="G30" s="113">
        <v>0</v>
      </c>
      <c r="H30" s="110">
        <v>8730127.3499999996</v>
      </c>
      <c r="I30" s="113">
        <v>0</v>
      </c>
    </row>
    <row r="31" spans="1:9" ht="12" customHeight="1" x14ac:dyDescent="0.2">
      <c r="A31" s="63">
        <v>26</v>
      </c>
      <c r="B31" s="86" t="s">
        <v>256</v>
      </c>
      <c r="C31" s="111">
        <v>469870932.11000001</v>
      </c>
      <c r="D31" s="110">
        <f t="shared" si="0"/>
        <v>5862751.1000000006</v>
      </c>
      <c r="E31" s="116">
        <f t="shared" si="1"/>
        <v>1.2477364951419235E-2</v>
      </c>
      <c r="F31" s="112">
        <v>1453913.07</v>
      </c>
      <c r="G31" s="112">
        <v>128946.95</v>
      </c>
      <c r="H31" s="112">
        <v>3015821.43</v>
      </c>
      <c r="I31" s="112">
        <v>1264069.6500000001</v>
      </c>
    </row>
    <row r="32" spans="1:9" ht="12" customHeight="1" x14ac:dyDescent="0.2">
      <c r="A32" s="63">
        <v>27</v>
      </c>
      <c r="B32" s="86" t="s">
        <v>259</v>
      </c>
      <c r="C32" s="109">
        <v>201026692.54000002</v>
      </c>
      <c r="D32" s="110">
        <f t="shared" si="0"/>
        <v>5443210.8300000001</v>
      </c>
      <c r="E32" s="116">
        <f t="shared" si="1"/>
        <v>2.7077055097630465E-2</v>
      </c>
      <c r="F32" s="113">
        <v>0</v>
      </c>
      <c r="G32" s="113">
        <v>0</v>
      </c>
      <c r="H32" s="113">
        <v>0</v>
      </c>
      <c r="I32" s="110">
        <v>5443210.8300000001</v>
      </c>
    </row>
    <row r="33" spans="1:9" ht="12" customHeight="1" x14ac:dyDescent="0.2">
      <c r="A33" s="63">
        <v>28</v>
      </c>
      <c r="B33" s="86" t="s">
        <v>263</v>
      </c>
      <c r="C33" s="109">
        <v>7372019.5599999996</v>
      </c>
      <c r="D33" s="110">
        <f t="shared" si="0"/>
        <v>2880000</v>
      </c>
      <c r="E33" s="116">
        <f t="shared" si="1"/>
        <v>0.39066635357652252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11">
        <v>395886340.70999998</v>
      </c>
      <c r="D34" s="110">
        <f t="shared" si="0"/>
        <v>2848324.76</v>
      </c>
      <c r="E34" s="116">
        <f t="shared" si="1"/>
        <v>7.1948043342230216E-3</v>
      </c>
      <c r="F34" s="114">
        <v>0</v>
      </c>
      <c r="G34" s="112">
        <v>2000000</v>
      </c>
      <c r="H34" s="114">
        <v>0</v>
      </c>
      <c r="I34" s="112">
        <v>848324.76</v>
      </c>
    </row>
    <row r="35" spans="1:9" ht="12" customHeight="1" x14ac:dyDescent="0.2">
      <c r="A35" s="63">
        <v>30</v>
      </c>
      <c r="B35" s="86" t="s">
        <v>258</v>
      </c>
      <c r="C35" s="109">
        <v>85874820.179999992</v>
      </c>
      <c r="D35" s="110">
        <f t="shared" si="0"/>
        <v>658232.13</v>
      </c>
      <c r="E35" s="116">
        <f t="shared" si="1"/>
        <v>7.6650190197813124E-3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266</v>
      </c>
      <c r="C36" s="111">
        <v>170765281.25999996</v>
      </c>
      <c r="D36" s="110">
        <f t="shared" si="0"/>
        <v>17352.48</v>
      </c>
      <c r="E36" s="116">
        <f t="shared" si="1"/>
        <v>1.0161597177109936E-4</v>
      </c>
      <c r="F36" s="114">
        <v>0</v>
      </c>
      <c r="G36" s="113">
        <v>0</v>
      </c>
      <c r="H36" s="110">
        <v>17352.48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11">
        <v>597114301.51999998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12" customHeight="1" x14ac:dyDescent="0.2">
      <c r="A38" s="63">
        <v>33</v>
      </c>
      <c r="B38" s="86" t="s">
        <v>268</v>
      </c>
      <c r="C38" s="109">
        <v>165975136.00999999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154208364.44999999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0">
        <v>19866973.600000001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4943770.7399999993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567243976.92999995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32560099.699999999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4908.26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86" t="s">
        <v>261</v>
      </c>
      <c r="C46" s="110">
        <v>111282311.98999999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1788492.54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289</v>
      </c>
      <c r="C48" s="110">
        <v>1065392.51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49123036.359999999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58981393196.37999</v>
      </c>
      <c r="D50" s="91">
        <f t="shared" ref="D50" si="2">F50+G50+H50+I50</f>
        <v>4995164070.6299992</v>
      </c>
      <c r="E50" s="117">
        <f t="shared" si="1"/>
        <v>8.4690506614492442E-2</v>
      </c>
      <c r="F50" s="82">
        <v>1829198235.0599995</v>
      </c>
      <c r="G50" s="82">
        <v>1026559634.9800001</v>
      </c>
      <c r="H50" s="82">
        <v>1274556070.05</v>
      </c>
      <c r="I50" s="82">
        <v>864850130.54000008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8FE-0375-46DE-B59A-D34FC2276CAB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299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7664593719.5699997</v>
      </c>
      <c r="D6" s="110">
        <f t="shared" ref="D6:D49" si="0">F6+G6+H6+I6</f>
        <v>1040268366.67</v>
      </c>
      <c r="E6" s="116">
        <f>D6/C6</f>
        <v>0.13572387588058107</v>
      </c>
      <c r="F6" s="110">
        <v>331766370.81</v>
      </c>
      <c r="G6" s="110">
        <v>515520555.74000001</v>
      </c>
      <c r="H6" s="110">
        <v>118737850.75</v>
      </c>
      <c r="I6" s="110">
        <v>74243589.370000005</v>
      </c>
    </row>
    <row r="7" spans="1:9" ht="12" customHeight="1" x14ac:dyDescent="0.2">
      <c r="A7" s="63">
        <v>2</v>
      </c>
      <c r="B7" s="86" t="s">
        <v>234</v>
      </c>
      <c r="C7" s="109">
        <v>10226438376.16</v>
      </c>
      <c r="D7" s="110">
        <f t="shared" si="0"/>
        <v>877422192.36999989</v>
      </c>
      <c r="E7" s="116">
        <f t="shared" ref="E7:E50" si="1">D7/C7</f>
        <v>8.5799391742823916E-2</v>
      </c>
      <c r="F7" s="110">
        <v>302489589.58999997</v>
      </c>
      <c r="G7" s="110">
        <v>213042994.74000001</v>
      </c>
      <c r="H7" s="110">
        <v>43547653.5</v>
      </c>
      <c r="I7" s="110">
        <v>318341954.54000002</v>
      </c>
    </row>
    <row r="8" spans="1:9" ht="12" customHeight="1" x14ac:dyDescent="0.2">
      <c r="A8" s="63">
        <v>3</v>
      </c>
      <c r="B8" s="86" t="s">
        <v>235</v>
      </c>
      <c r="C8" s="109">
        <v>5928338825.6899996</v>
      </c>
      <c r="D8" s="110">
        <f t="shared" si="0"/>
        <v>587714023.34000003</v>
      </c>
      <c r="E8" s="116">
        <f t="shared" si="1"/>
        <v>9.913637540303645E-2</v>
      </c>
      <c r="F8" s="110">
        <v>323711188.25</v>
      </c>
      <c r="G8" s="110">
        <v>69290924.530000001</v>
      </c>
      <c r="H8" s="110">
        <v>185335050.36000001</v>
      </c>
      <c r="I8" s="110">
        <v>9376860.1999999993</v>
      </c>
    </row>
    <row r="9" spans="1:9" ht="12" customHeight="1" x14ac:dyDescent="0.2">
      <c r="A9" s="63">
        <v>4</v>
      </c>
      <c r="B9" s="86" t="s">
        <v>236</v>
      </c>
      <c r="C9" s="109">
        <v>3413725519.02</v>
      </c>
      <c r="D9" s="110">
        <f t="shared" si="0"/>
        <v>541859927.86000001</v>
      </c>
      <c r="E9" s="116">
        <f t="shared" si="1"/>
        <v>0.15872978798118345</v>
      </c>
      <c r="F9" s="110">
        <v>66433377.07</v>
      </c>
      <c r="G9" s="110">
        <v>650000</v>
      </c>
      <c r="H9" s="110">
        <v>474776550.79000002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4326979083.1599998</v>
      </c>
      <c r="D10" s="110">
        <f t="shared" si="0"/>
        <v>359696333.88000005</v>
      </c>
      <c r="E10" s="116">
        <f t="shared" si="1"/>
        <v>8.3128743395106328E-2</v>
      </c>
      <c r="F10" s="110">
        <v>56902130.539999999</v>
      </c>
      <c r="G10" s="110">
        <v>1806437.75</v>
      </c>
      <c r="H10" s="110">
        <v>298154385.29000002</v>
      </c>
      <c r="I10" s="110">
        <v>2833380.3</v>
      </c>
    </row>
    <row r="11" spans="1:9" ht="12" customHeight="1" x14ac:dyDescent="0.2">
      <c r="A11" s="63">
        <v>6</v>
      </c>
      <c r="B11" s="86" t="s">
        <v>237</v>
      </c>
      <c r="C11" s="111">
        <v>1787507327.5000002</v>
      </c>
      <c r="D11" s="110">
        <f t="shared" si="0"/>
        <v>331443251.11000001</v>
      </c>
      <c r="E11" s="116">
        <f t="shared" si="1"/>
        <v>0.1854220377230873</v>
      </c>
      <c r="F11" s="110">
        <v>189123338.66</v>
      </c>
      <c r="G11" s="110">
        <v>32483501.379999999</v>
      </c>
      <c r="H11" s="110">
        <v>50574383.009999998</v>
      </c>
      <c r="I11" s="110">
        <v>59262028.060000002</v>
      </c>
    </row>
    <row r="12" spans="1:9" ht="12" customHeight="1" x14ac:dyDescent="0.2">
      <c r="A12" s="63">
        <v>7</v>
      </c>
      <c r="B12" s="86" t="s">
        <v>238</v>
      </c>
      <c r="C12" s="111">
        <v>1008055649.72</v>
      </c>
      <c r="D12" s="110">
        <f t="shared" si="0"/>
        <v>246317245.39000002</v>
      </c>
      <c r="E12" s="116">
        <f t="shared" si="1"/>
        <v>0.24434885659181385</v>
      </c>
      <c r="F12" s="112">
        <v>116391191.95</v>
      </c>
      <c r="G12" s="112">
        <v>51403576.280000001</v>
      </c>
      <c r="H12" s="112">
        <v>26237691.73</v>
      </c>
      <c r="I12" s="112">
        <v>52284785.43</v>
      </c>
    </row>
    <row r="13" spans="1:9" ht="12" customHeight="1" x14ac:dyDescent="0.2">
      <c r="A13" s="63">
        <v>8</v>
      </c>
      <c r="B13" s="86" t="s">
        <v>251</v>
      </c>
      <c r="C13" s="109">
        <v>6502422974.4399996</v>
      </c>
      <c r="D13" s="110">
        <f t="shared" si="0"/>
        <v>171009698.22</v>
      </c>
      <c r="E13" s="116">
        <f t="shared" si="1"/>
        <v>2.6299380844988427E-2</v>
      </c>
      <c r="F13" s="110">
        <v>37967301.719999999</v>
      </c>
      <c r="G13" s="110">
        <v>1632308.09</v>
      </c>
      <c r="H13" s="110">
        <v>68639843.459999993</v>
      </c>
      <c r="I13" s="110">
        <v>62770244.950000003</v>
      </c>
    </row>
    <row r="14" spans="1:9" ht="12" customHeight="1" x14ac:dyDescent="0.2">
      <c r="A14" s="63">
        <v>9</v>
      </c>
      <c r="B14" s="86" t="s">
        <v>239</v>
      </c>
      <c r="C14" s="109">
        <v>2589074469.6199999</v>
      </c>
      <c r="D14" s="110">
        <f t="shared" si="0"/>
        <v>129474150.94</v>
      </c>
      <c r="E14" s="116">
        <f t="shared" si="1"/>
        <v>5.0007889869233081E-2</v>
      </c>
      <c r="F14" s="110">
        <v>60114966.960000001</v>
      </c>
      <c r="G14" s="110">
        <v>24677114.969999999</v>
      </c>
      <c r="H14" s="110">
        <v>8506040.1400000006</v>
      </c>
      <c r="I14" s="110">
        <v>36176028.869999997</v>
      </c>
    </row>
    <row r="15" spans="1:9" ht="12" customHeight="1" x14ac:dyDescent="0.2">
      <c r="A15" s="63">
        <v>10</v>
      </c>
      <c r="B15" s="86" t="s">
        <v>240</v>
      </c>
      <c r="C15" s="111">
        <v>737321211.00000012</v>
      </c>
      <c r="D15" s="110">
        <f t="shared" si="0"/>
        <v>103779933.44</v>
      </c>
      <c r="E15" s="116">
        <f t="shared" si="1"/>
        <v>0.14075267589175591</v>
      </c>
      <c r="F15" s="112">
        <v>83530567.780000001</v>
      </c>
      <c r="G15" s="112">
        <v>6727212.4700000007</v>
      </c>
      <c r="H15" s="112">
        <v>4817154.63</v>
      </c>
      <c r="I15" s="112">
        <v>8704998.5600000024</v>
      </c>
    </row>
    <row r="16" spans="1:9" ht="12" customHeight="1" x14ac:dyDescent="0.2">
      <c r="A16" s="63">
        <v>11</v>
      </c>
      <c r="B16" s="86" t="s">
        <v>245</v>
      </c>
      <c r="C16" s="111">
        <v>346043878.61000007</v>
      </c>
      <c r="D16" s="110">
        <f t="shared" si="0"/>
        <v>100210261.64</v>
      </c>
      <c r="E16" s="116">
        <f t="shared" si="1"/>
        <v>0.2895883089812995</v>
      </c>
      <c r="F16" s="112">
        <v>24207603.09</v>
      </c>
      <c r="G16" s="112">
        <v>13108108.220000001</v>
      </c>
      <c r="H16" s="112">
        <v>16951857.039999999</v>
      </c>
      <c r="I16" s="112">
        <v>45942693.289999999</v>
      </c>
    </row>
    <row r="17" spans="1:9" ht="12" customHeight="1" x14ac:dyDescent="0.2">
      <c r="A17" s="63">
        <v>12</v>
      </c>
      <c r="B17" s="86" t="s">
        <v>241</v>
      </c>
      <c r="C17" s="109">
        <v>4109681801.8099999</v>
      </c>
      <c r="D17" s="110">
        <f t="shared" si="0"/>
        <v>89305230.659999996</v>
      </c>
      <c r="E17" s="116">
        <f t="shared" si="1"/>
        <v>2.1730448965822095E-2</v>
      </c>
      <c r="F17" s="110">
        <v>69660393.129999995</v>
      </c>
      <c r="G17" s="110">
        <v>14607773.73</v>
      </c>
      <c r="H17" s="110">
        <v>1404987.57</v>
      </c>
      <c r="I17" s="110">
        <v>3632076.23</v>
      </c>
    </row>
    <row r="18" spans="1:9" ht="12" customHeight="1" x14ac:dyDescent="0.2">
      <c r="A18" s="63">
        <v>13</v>
      </c>
      <c r="B18" s="86" t="s">
        <v>243</v>
      </c>
      <c r="C18" s="109">
        <v>103320241.44999999</v>
      </c>
      <c r="D18" s="110">
        <f t="shared" si="0"/>
        <v>58570175.32</v>
      </c>
      <c r="E18" s="116">
        <f t="shared" si="1"/>
        <v>0.56687996948152708</v>
      </c>
      <c r="F18" s="110">
        <v>55920192.939999998</v>
      </c>
      <c r="G18" s="113">
        <v>0</v>
      </c>
      <c r="H18" s="113">
        <v>0</v>
      </c>
      <c r="I18" s="110">
        <v>2649982.38</v>
      </c>
    </row>
    <row r="19" spans="1:9" ht="12" customHeight="1" x14ac:dyDescent="0.2">
      <c r="A19" s="63">
        <v>14</v>
      </c>
      <c r="B19" s="86" t="s">
        <v>248</v>
      </c>
      <c r="C19" s="109">
        <v>222641012.75999996</v>
      </c>
      <c r="D19" s="110">
        <f t="shared" si="0"/>
        <v>56198766.07</v>
      </c>
      <c r="E19" s="116">
        <f t="shared" si="1"/>
        <v>0.25241874968732969</v>
      </c>
      <c r="F19" s="110">
        <v>14575880.169999998</v>
      </c>
      <c r="G19" s="110">
        <v>209684.86</v>
      </c>
      <c r="H19" s="110">
        <v>37030825.519999996</v>
      </c>
      <c r="I19" s="110">
        <v>4382375.5200000005</v>
      </c>
    </row>
    <row r="20" spans="1:9" ht="12" customHeight="1" x14ac:dyDescent="0.2">
      <c r="A20" s="63">
        <v>15</v>
      </c>
      <c r="B20" s="86" t="s">
        <v>247</v>
      </c>
      <c r="C20" s="111">
        <v>1263915596.3400002</v>
      </c>
      <c r="D20" s="110">
        <f t="shared" si="0"/>
        <v>55275748.120000005</v>
      </c>
      <c r="E20" s="116">
        <f t="shared" si="1"/>
        <v>4.3733733708220285E-2</v>
      </c>
      <c r="F20" s="112">
        <v>24888237.710000001</v>
      </c>
      <c r="G20" s="114">
        <v>0</v>
      </c>
      <c r="H20" s="112">
        <v>8972491.8599999994</v>
      </c>
      <c r="I20" s="112">
        <v>21415018.550000001</v>
      </c>
    </row>
    <row r="21" spans="1:9" ht="12" customHeight="1" x14ac:dyDescent="0.2">
      <c r="A21" s="63">
        <v>16</v>
      </c>
      <c r="B21" s="86" t="s">
        <v>244</v>
      </c>
      <c r="C21" s="109">
        <v>512563361.26000005</v>
      </c>
      <c r="D21" s="110">
        <f t="shared" si="0"/>
        <v>50957105.970000006</v>
      </c>
      <c r="E21" s="116">
        <f t="shared" si="1"/>
        <v>9.9416208456132291E-2</v>
      </c>
      <c r="F21" s="110">
        <v>18746237.059999999</v>
      </c>
      <c r="G21" s="110">
        <v>21885230.170000002</v>
      </c>
      <c r="H21" s="113">
        <v>0</v>
      </c>
      <c r="I21" s="110">
        <v>10325638.74</v>
      </c>
    </row>
    <row r="22" spans="1:9" ht="12" customHeight="1" x14ac:dyDescent="0.2">
      <c r="A22" s="63">
        <v>17</v>
      </c>
      <c r="B22" s="86" t="s">
        <v>250</v>
      </c>
      <c r="C22" s="109">
        <v>344730939.44</v>
      </c>
      <c r="D22" s="110">
        <f t="shared" si="0"/>
        <v>47921753.040000007</v>
      </c>
      <c r="E22" s="116">
        <f t="shared" si="1"/>
        <v>0.13901204550379712</v>
      </c>
      <c r="F22" s="110">
        <v>14036929.65</v>
      </c>
      <c r="G22" s="113">
        <v>0</v>
      </c>
      <c r="H22" s="110">
        <v>5909263.0800000001</v>
      </c>
      <c r="I22" s="110">
        <v>27975560.310000002</v>
      </c>
    </row>
    <row r="23" spans="1:9" ht="12" customHeight="1" x14ac:dyDescent="0.2">
      <c r="A23" s="63">
        <v>18</v>
      </c>
      <c r="B23" s="86" t="s">
        <v>246</v>
      </c>
      <c r="C23" s="109">
        <v>348627354.31</v>
      </c>
      <c r="D23" s="110">
        <f t="shared" si="0"/>
        <v>46932121.340000004</v>
      </c>
      <c r="E23" s="116">
        <f t="shared" si="1"/>
        <v>0.13461973296067836</v>
      </c>
      <c r="F23" s="110">
        <v>18467282.509999998</v>
      </c>
      <c r="G23" s="110">
        <v>15575464.550000001</v>
      </c>
      <c r="H23" s="110">
        <v>11196374.279999999</v>
      </c>
      <c r="I23" s="110">
        <v>1693000</v>
      </c>
    </row>
    <row r="24" spans="1:9" ht="12" customHeight="1" x14ac:dyDescent="0.2">
      <c r="A24" s="63">
        <v>19</v>
      </c>
      <c r="B24" s="86" t="s">
        <v>253</v>
      </c>
      <c r="C24" s="109">
        <v>710442351.0200001</v>
      </c>
      <c r="D24" s="110">
        <f t="shared" si="0"/>
        <v>44756826.600000001</v>
      </c>
      <c r="E24" s="116">
        <f t="shared" si="1"/>
        <v>6.2998533991873495E-2</v>
      </c>
      <c r="F24" s="110">
        <v>7437347.1200000001</v>
      </c>
      <c r="G24" s="113">
        <v>0</v>
      </c>
      <c r="H24" s="110">
        <v>20796076.66</v>
      </c>
      <c r="I24" s="110">
        <v>16523402.82</v>
      </c>
    </row>
    <row r="25" spans="1:9" ht="12" customHeight="1" x14ac:dyDescent="0.2">
      <c r="A25" s="63">
        <v>20</v>
      </c>
      <c r="B25" s="86" t="s">
        <v>252</v>
      </c>
      <c r="C25" s="109">
        <v>213289338.13999996</v>
      </c>
      <c r="D25" s="110">
        <f t="shared" si="0"/>
        <v>37615395.329999998</v>
      </c>
      <c r="E25" s="116">
        <f t="shared" si="1"/>
        <v>0.17635853558376091</v>
      </c>
      <c r="F25" s="110">
        <v>119863.8</v>
      </c>
      <c r="G25" s="110">
        <v>2409394.7799999998</v>
      </c>
      <c r="H25" s="110">
        <v>3395971.28</v>
      </c>
      <c r="I25" s="110">
        <v>31690165.469999999</v>
      </c>
    </row>
    <row r="26" spans="1:9" ht="12" customHeight="1" x14ac:dyDescent="0.2">
      <c r="A26" s="63">
        <v>21</v>
      </c>
      <c r="B26" s="86" t="s">
        <v>254</v>
      </c>
      <c r="C26" s="109">
        <v>372765447.78999996</v>
      </c>
      <c r="D26" s="110">
        <f t="shared" si="0"/>
        <v>31767970.450000003</v>
      </c>
      <c r="E26" s="116">
        <f t="shared" si="1"/>
        <v>8.5222411675603349E-2</v>
      </c>
      <c r="F26" s="110">
        <v>1922376.75</v>
      </c>
      <c r="G26" s="113">
        <v>0</v>
      </c>
      <c r="H26" s="110">
        <v>1566182.08</v>
      </c>
      <c r="I26" s="110">
        <v>28279411.620000001</v>
      </c>
    </row>
    <row r="27" spans="1:9" ht="12" customHeight="1" x14ac:dyDescent="0.2">
      <c r="A27" s="63">
        <v>22</v>
      </c>
      <c r="B27" s="86" t="s">
        <v>249</v>
      </c>
      <c r="C27" s="111">
        <v>180622396.16</v>
      </c>
      <c r="D27" s="110">
        <f t="shared" si="0"/>
        <v>26505044.789999999</v>
      </c>
      <c r="E27" s="116">
        <f t="shared" si="1"/>
        <v>0.14674284780565719</v>
      </c>
      <c r="F27" s="114">
        <v>0</v>
      </c>
      <c r="G27" s="113">
        <v>0</v>
      </c>
      <c r="H27" s="110">
        <v>26223310.099999998</v>
      </c>
      <c r="I27" s="112">
        <v>281734.69</v>
      </c>
    </row>
    <row r="28" spans="1:9" ht="12" customHeight="1" x14ac:dyDescent="0.2">
      <c r="A28" s="63">
        <v>23</v>
      </c>
      <c r="B28" s="86" t="s">
        <v>255</v>
      </c>
      <c r="C28" s="109">
        <v>3013768145.6600003</v>
      </c>
      <c r="D28" s="110">
        <f t="shared" si="0"/>
        <v>19190199.940000001</v>
      </c>
      <c r="E28" s="116">
        <f t="shared" si="1"/>
        <v>6.3675103765480417E-3</v>
      </c>
      <c r="F28" s="110">
        <v>17066147.669999998</v>
      </c>
      <c r="G28" s="110">
        <v>829891.44</v>
      </c>
      <c r="H28" s="110">
        <v>1059293.57</v>
      </c>
      <c r="I28" s="110">
        <v>234867.26</v>
      </c>
    </row>
    <row r="29" spans="1:9" ht="12" customHeight="1" x14ac:dyDescent="0.2">
      <c r="A29" s="63">
        <v>24</v>
      </c>
      <c r="B29" s="86" t="s">
        <v>257</v>
      </c>
      <c r="C29" s="109">
        <v>452818390.75</v>
      </c>
      <c r="D29" s="110">
        <f t="shared" si="0"/>
        <v>11192257.380000001</v>
      </c>
      <c r="E29" s="116">
        <f t="shared" si="1"/>
        <v>2.4716879015144109E-2</v>
      </c>
      <c r="F29" s="110">
        <v>9969967.5500000007</v>
      </c>
      <c r="G29" s="113">
        <v>0</v>
      </c>
      <c r="H29" s="113">
        <v>0</v>
      </c>
      <c r="I29" s="110">
        <v>1222289.83</v>
      </c>
    </row>
    <row r="30" spans="1:9" ht="12" customHeight="1" x14ac:dyDescent="0.2">
      <c r="A30" s="63">
        <v>25</v>
      </c>
      <c r="B30" s="86" t="s">
        <v>264</v>
      </c>
      <c r="C30" s="109">
        <v>70887209.969999999</v>
      </c>
      <c r="D30" s="110">
        <f t="shared" si="0"/>
        <v>9686956.0199999996</v>
      </c>
      <c r="E30" s="116">
        <f t="shared" si="1"/>
        <v>0.13665308627747647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201651288.41</v>
      </c>
      <c r="D31" s="110">
        <f t="shared" si="0"/>
        <v>5639047.9299999997</v>
      </c>
      <c r="E31" s="116">
        <f t="shared" si="1"/>
        <v>2.7964353585158429E-2</v>
      </c>
      <c r="F31" s="113">
        <v>0</v>
      </c>
      <c r="G31" s="113">
        <v>0</v>
      </c>
      <c r="H31" s="113">
        <v>0</v>
      </c>
      <c r="I31" s="110">
        <v>5639047.9299999997</v>
      </c>
    </row>
    <row r="32" spans="1:9" ht="12" customHeight="1" x14ac:dyDescent="0.2">
      <c r="A32" s="63">
        <v>27</v>
      </c>
      <c r="B32" s="86" t="s">
        <v>256</v>
      </c>
      <c r="C32" s="109">
        <v>464229176.57000005</v>
      </c>
      <c r="D32" s="110">
        <f t="shared" si="0"/>
        <v>5366324.46</v>
      </c>
      <c r="E32" s="116">
        <f t="shared" si="1"/>
        <v>1.1559644957366923E-2</v>
      </c>
      <c r="F32" s="110">
        <v>1443288.26</v>
      </c>
      <c r="G32" s="110">
        <v>143154.73000000001</v>
      </c>
      <c r="H32" s="110">
        <v>2515680.73</v>
      </c>
      <c r="I32" s="110">
        <v>1264200.74</v>
      </c>
    </row>
    <row r="33" spans="1:9" ht="12" customHeight="1" x14ac:dyDescent="0.2">
      <c r="A33" s="63">
        <v>28</v>
      </c>
      <c r="B33" s="86" t="s">
        <v>263</v>
      </c>
      <c r="C33" s="109">
        <v>7550201.2300000004</v>
      </c>
      <c r="D33" s="110">
        <f t="shared" si="0"/>
        <v>2880000</v>
      </c>
      <c r="E33" s="116">
        <f t="shared" si="1"/>
        <v>0.38144678694874995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09">
        <v>396995460.69999999</v>
      </c>
      <c r="D34" s="110">
        <f t="shared" si="0"/>
        <v>2848209.36</v>
      </c>
      <c r="E34" s="116">
        <f t="shared" si="1"/>
        <v>7.1744129138854914E-3</v>
      </c>
      <c r="F34" s="113">
        <v>0</v>
      </c>
      <c r="G34" s="110">
        <v>2000000</v>
      </c>
      <c r="H34" s="113">
        <v>0</v>
      </c>
      <c r="I34" s="110">
        <v>848209.36</v>
      </c>
    </row>
    <row r="35" spans="1:9" ht="12" customHeight="1" x14ac:dyDescent="0.2">
      <c r="A35" s="63">
        <v>30</v>
      </c>
      <c r="B35" s="86" t="s">
        <v>258</v>
      </c>
      <c r="C35" s="109">
        <v>85046090.609999985</v>
      </c>
      <c r="D35" s="110">
        <f t="shared" si="0"/>
        <v>658232.13</v>
      </c>
      <c r="E35" s="116">
        <f t="shared" si="1"/>
        <v>7.73971061196084E-3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289</v>
      </c>
      <c r="C36" s="111">
        <v>1094904.9000000001</v>
      </c>
      <c r="D36" s="110">
        <f t="shared" si="0"/>
        <v>500000</v>
      </c>
      <c r="E36" s="116">
        <f t="shared" si="1"/>
        <v>0.45666066523220411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11">
        <v>217985349.44999999</v>
      </c>
      <c r="D37" s="110">
        <f t="shared" si="0"/>
        <v>21336.94</v>
      </c>
      <c r="E37" s="116">
        <f t="shared" si="1"/>
        <v>9.7882449686803943E-5</v>
      </c>
      <c r="F37" s="114">
        <v>0</v>
      </c>
      <c r="G37" s="114">
        <v>0</v>
      </c>
      <c r="H37" s="112">
        <v>21336.94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09">
        <v>545178953.29999995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165842644.95999998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157452350.28999999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2">
        <v>20475567.699999999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2">
        <v>4940377.1899999995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2">
      <c r="A43" s="63">
        <v>38</v>
      </c>
      <c r="B43" s="86" t="s">
        <v>271</v>
      </c>
      <c r="C43" s="112">
        <v>572577950.24000001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0">
        <v>32566457.250000004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0">
        <v>4908.26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0">
        <v>108126985.11000001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86" t="s">
        <v>265</v>
      </c>
      <c r="C48" s="110">
        <v>1787694.48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51985658.689999998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59613847387.690002</v>
      </c>
      <c r="D50" s="118">
        <f t="shared" ref="D50" si="2">F50+G50+H50+I50</f>
        <v>5092984086.71</v>
      </c>
      <c r="E50" s="117">
        <f t="shared" si="1"/>
        <v>8.5432903761243878E-2</v>
      </c>
      <c r="F50" s="82">
        <v>1847391770.7399998</v>
      </c>
      <c r="G50" s="82">
        <v>988003328.43000007</v>
      </c>
      <c r="H50" s="82">
        <v>1426057210.3900001</v>
      </c>
      <c r="I50" s="82">
        <v>831531777.14999998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62CB-CFED-4B53-877B-6C555930C8A2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300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7661565001.3299999</v>
      </c>
      <c r="D6" s="110">
        <f t="shared" ref="D6:D49" si="0">F6+G6+H6+I6</f>
        <v>1013552473.1799999</v>
      </c>
      <c r="E6" s="119">
        <f>D6/C6</f>
        <v>0.1322905271969961</v>
      </c>
      <c r="F6" s="110">
        <v>315329967.99000001</v>
      </c>
      <c r="G6" s="110">
        <v>512769505.56999999</v>
      </c>
      <c r="H6" s="110">
        <v>110464375.01000001</v>
      </c>
      <c r="I6" s="110">
        <v>74988624.609999999</v>
      </c>
    </row>
    <row r="7" spans="1:9" ht="12" customHeight="1" x14ac:dyDescent="0.2">
      <c r="A7" s="63">
        <v>2</v>
      </c>
      <c r="B7" s="86" t="s">
        <v>234</v>
      </c>
      <c r="C7" s="109">
        <v>10291680445.459997</v>
      </c>
      <c r="D7" s="110">
        <f t="shared" si="0"/>
        <v>885973432.38999987</v>
      </c>
      <c r="E7" s="119">
        <f t="shared" ref="E7:E50" si="1">D7/C7</f>
        <v>8.6086372102704783E-2</v>
      </c>
      <c r="F7" s="110">
        <v>306057204.95999998</v>
      </c>
      <c r="G7" s="110">
        <v>215903220.22</v>
      </c>
      <c r="H7" s="110">
        <v>44388604.289999999</v>
      </c>
      <c r="I7" s="110">
        <v>319624402.92000002</v>
      </c>
    </row>
    <row r="8" spans="1:9" ht="12" customHeight="1" x14ac:dyDescent="0.2">
      <c r="A8" s="63">
        <v>3</v>
      </c>
      <c r="B8" s="86" t="s">
        <v>235</v>
      </c>
      <c r="C8" s="109">
        <v>5923612551.7000008</v>
      </c>
      <c r="D8" s="110">
        <f t="shared" si="0"/>
        <v>606194624.03000009</v>
      </c>
      <c r="E8" s="119">
        <f t="shared" si="1"/>
        <v>0.10233529265110866</v>
      </c>
      <c r="F8" s="110">
        <v>329414696.97000003</v>
      </c>
      <c r="G8" s="110">
        <v>68928405.319999993</v>
      </c>
      <c r="H8" s="110">
        <v>198224492.05000001</v>
      </c>
      <c r="I8" s="110">
        <v>9627029.6900000013</v>
      </c>
    </row>
    <row r="9" spans="1:9" ht="12" customHeight="1" x14ac:dyDescent="0.2">
      <c r="A9" s="63">
        <v>4</v>
      </c>
      <c r="B9" s="86" t="s">
        <v>236</v>
      </c>
      <c r="C9" s="109">
        <v>3406254499.9499998</v>
      </c>
      <c r="D9" s="110">
        <f t="shared" si="0"/>
        <v>525097781.29000002</v>
      </c>
      <c r="E9" s="119">
        <f t="shared" si="1"/>
        <v>0.1541569431461178</v>
      </c>
      <c r="F9" s="110">
        <v>54660544.18</v>
      </c>
      <c r="G9" s="110">
        <v>650000</v>
      </c>
      <c r="H9" s="110">
        <v>469787237.11000001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4411753281.5500002</v>
      </c>
      <c r="D10" s="110">
        <f t="shared" si="0"/>
        <v>358528601.88999999</v>
      </c>
      <c r="E10" s="119">
        <f t="shared" si="1"/>
        <v>8.1266693536415663E-2</v>
      </c>
      <c r="F10" s="110">
        <v>54855938.710000001</v>
      </c>
      <c r="G10" s="110">
        <v>1685103.23</v>
      </c>
      <c r="H10" s="110">
        <v>299233157.06999999</v>
      </c>
      <c r="I10" s="110">
        <v>2754402.88</v>
      </c>
    </row>
    <row r="11" spans="1:9" ht="12" customHeight="1" x14ac:dyDescent="0.2">
      <c r="A11" s="63">
        <v>6</v>
      </c>
      <c r="B11" s="86" t="s">
        <v>237</v>
      </c>
      <c r="C11" s="111">
        <v>1770421684.29</v>
      </c>
      <c r="D11" s="110">
        <f t="shared" si="0"/>
        <v>323736062.94</v>
      </c>
      <c r="E11" s="119">
        <f t="shared" si="1"/>
        <v>0.18285816639770164</v>
      </c>
      <c r="F11" s="112">
        <v>180502260.18000001</v>
      </c>
      <c r="G11" s="112">
        <v>32607224.57</v>
      </c>
      <c r="H11" s="112">
        <v>51699224.129999995</v>
      </c>
      <c r="I11" s="112">
        <v>58927354.059999995</v>
      </c>
    </row>
    <row r="12" spans="1:9" ht="12" customHeight="1" x14ac:dyDescent="0.2">
      <c r="A12" s="63">
        <v>7</v>
      </c>
      <c r="B12" s="86" t="s">
        <v>238</v>
      </c>
      <c r="C12" s="109">
        <v>1012509728.22</v>
      </c>
      <c r="D12" s="110">
        <f t="shared" si="0"/>
        <v>248974711.17000002</v>
      </c>
      <c r="E12" s="119">
        <f t="shared" si="1"/>
        <v>0.24589858668093934</v>
      </c>
      <c r="F12" s="110">
        <v>117511322.97</v>
      </c>
      <c r="G12" s="110">
        <v>51464850.32</v>
      </c>
      <c r="H12" s="110">
        <v>26138995.399999999</v>
      </c>
      <c r="I12" s="110">
        <v>53859542.480000004</v>
      </c>
    </row>
    <row r="13" spans="1:9" ht="12" customHeight="1" x14ac:dyDescent="0.2">
      <c r="A13" s="63">
        <v>8</v>
      </c>
      <c r="B13" s="86" t="s">
        <v>251</v>
      </c>
      <c r="C13" s="109">
        <v>6511906910.3599997</v>
      </c>
      <c r="D13" s="110">
        <f t="shared" si="0"/>
        <v>159647494.72</v>
      </c>
      <c r="E13" s="119">
        <f t="shared" si="1"/>
        <v>2.4516243385790993E-2</v>
      </c>
      <c r="F13" s="110">
        <v>37018107.810000002</v>
      </c>
      <c r="G13" s="110">
        <v>1626571.2</v>
      </c>
      <c r="H13" s="110">
        <v>66748626.819999993</v>
      </c>
      <c r="I13" s="110">
        <v>54254188.890000001</v>
      </c>
    </row>
    <row r="14" spans="1:9" ht="12" customHeight="1" x14ac:dyDescent="0.2">
      <c r="A14" s="63">
        <v>9</v>
      </c>
      <c r="B14" s="86" t="s">
        <v>239</v>
      </c>
      <c r="C14" s="109">
        <v>2572004991.2399998</v>
      </c>
      <c r="D14" s="110">
        <f t="shared" si="0"/>
        <v>127875983.80999999</v>
      </c>
      <c r="E14" s="119">
        <f t="shared" si="1"/>
        <v>4.9718404219872517E-2</v>
      </c>
      <c r="F14" s="110">
        <v>59093288.780000001</v>
      </c>
      <c r="G14" s="110">
        <v>24476149.350000001</v>
      </c>
      <c r="H14" s="110">
        <v>8914190.8200000003</v>
      </c>
      <c r="I14" s="110">
        <v>35392354.859999999</v>
      </c>
    </row>
    <row r="15" spans="1:9" ht="12" customHeight="1" x14ac:dyDescent="0.2">
      <c r="A15" s="63">
        <v>10</v>
      </c>
      <c r="B15" s="86" t="s">
        <v>240</v>
      </c>
      <c r="C15" s="109">
        <v>730654816.27999997</v>
      </c>
      <c r="D15" s="110">
        <f t="shared" si="0"/>
        <v>103769237.38999999</v>
      </c>
      <c r="E15" s="119">
        <f t="shared" si="1"/>
        <v>0.14202224508465261</v>
      </c>
      <c r="F15" s="110">
        <v>83180159.989999995</v>
      </c>
      <c r="G15" s="110">
        <v>6961991.8599999994</v>
      </c>
      <c r="H15" s="110">
        <v>4853282</v>
      </c>
      <c r="I15" s="110">
        <v>8773803.5399999991</v>
      </c>
    </row>
    <row r="16" spans="1:9" ht="12" customHeight="1" x14ac:dyDescent="0.2">
      <c r="A16" s="63">
        <v>11</v>
      </c>
      <c r="B16" s="86" t="s">
        <v>245</v>
      </c>
      <c r="C16" s="109">
        <v>341492844.70000005</v>
      </c>
      <c r="D16" s="110">
        <f t="shared" si="0"/>
        <v>99396832.390000001</v>
      </c>
      <c r="E16" s="119">
        <f t="shared" si="1"/>
        <v>0.29106563704817789</v>
      </c>
      <c r="F16" s="110">
        <v>20618493.800000001</v>
      </c>
      <c r="G16" s="110">
        <v>12795117.92</v>
      </c>
      <c r="H16" s="110">
        <v>16460565.6</v>
      </c>
      <c r="I16" s="110">
        <v>49522655.07</v>
      </c>
    </row>
    <row r="17" spans="1:9" ht="12" customHeight="1" x14ac:dyDescent="0.2">
      <c r="A17" s="63">
        <v>12</v>
      </c>
      <c r="B17" s="86" t="s">
        <v>241</v>
      </c>
      <c r="C17" s="109">
        <v>4116628931.1500001</v>
      </c>
      <c r="D17" s="110">
        <f t="shared" si="0"/>
        <v>90510661.609999999</v>
      </c>
      <c r="E17" s="119">
        <f t="shared" si="1"/>
        <v>2.1986597073425176E-2</v>
      </c>
      <c r="F17" s="110">
        <v>71401503.299999997</v>
      </c>
      <c r="G17" s="110">
        <v>14883092.25</v>
      </c>
      <c r="H17" s="110">
        <v>633356.73</v>
      </c>
      <c r="I17" s="110">
        <v>3592709.33</v>
      </c>
    </row>
    <row r="18" spans="1:9" ht="12" customHeight="1" x14ac:dyDescent="0.2">
      <c r="A18" s="63">
        <v>13</v>
      </c>
      <c r="B18" s="86" t="s">
        <v>243</v>
      </c>
      <c r="C18" s="111">
        <v>103003588.25999999</v>
      </c>
      <c r="D18" s="110">
        <f t="shared" si="0"/>
        <v>58297713.519999996</v>
      </c>
      <c r="E18" s="119">
        <f t="shared" si="1"/>
        <v>0.56597750141330849</v>
      </c>
      <c r="F18" s="112">
        <v>55690171.439999998</v>
      </c>
      <c r="G18" s="113">
        <v>0</v>
      </c>
      <c r="H18" s="113">
        <v>0</v>
      </c>
      <c r="I18" s="112">
        <v>2607542.08</v>
      </c>
    </row>
    <row r="19" spans="1:9" ht="12" customHeight="1" x14ac:dyDescent="0.2">
      <c r="A19" s="63">
        <v>14</v>
      </c>
      <c r="B19" s="86" t="s">
        <v>248</v>
      </c>
      <c r="C19" s="109">
        <v>230578462.24999997</v>
      </c>
      <c r="D19" s="110">
        <f t="shared" si="0"/>
        <v>56837432.420000002</v>
      </c>
      <c r="E19" s="119">
        <f t="shared" si="1"/>
        <v>0.24649931249162024</v>
      </c>
      <c r="F19" s="110">
        <v>14627276</v>
      </c>
      <c r="G19" s="110">
        <v>208315.07</v>
      </c>
      <c r="H19" s="110">
        <v>37689881.210000001</v>
      </c>
      <c r="I19" s="110">
        <v>4311960.1399999997</v>
      </c>
    </row>
    <row r="20" spans="1:9" ht="12" customHeight="1" x14ac:dyDescent="0.2">
      <c r="A20" s="63">
        <v>15</v>
      </c>
      <c r="B20" s="86" t="s">
        <v>247</v>
      </c>
      <c r="C20" s="111">
        <v>1258331514.6800001</v>
      </c>
      <c r="D20" s="110">
        <f t="shared" si="0"/>
        <v>54572708.210000001</v>
      </c>
      <c r="E20" s="119">
        <f t="shared" si="1"/>
        <v>4.3369102317903967E-2</v>
      </c>
      <c r="F20" s="112">
        <v>25220541.02</v>
      </c>
      <c r="G20" s="114">
        <v>0</v>
      </c>
      <c r="H20" s="112">
        <v>8870598.1899999995</v>
      </c>
      <c r="I20" s="112">
        <v>20481569</v>
      </c>
    </row>
    <row r="21" spans="1:9" ht="12" customHeight="1" x14ac:dyDescent="0.2">
      <c r="A21" s="63">
        <v>16</v>
      </c>
      <c r="B21" s="86" t="s">
        <v>250</v>
      </c>
      <c r="C21" s="109">
        <v>349369948.75999999</v>
      </c>
      <c r="D21" s="110">
        <f t="shared" si="0"/>
        <v>52728357.870000005</v>
      </c>
      <c r="E21" s="119">
        <f t="shared" si="1"/>
        <v>0.15092413659831344</v>
      </c>
      <c r="F21" s="110">
        <v>14706204.330000002</v>
      </c>
      <c r="G21" s="113">
        <v>0</v>
      </c>
      <c r="H21" s="110">
        <v>6642584.9500000002</v>
      </c>
      <c r="I21" s="110">
        <v>31379568.59</v>
      </c>
    </row>
    <row r="22" spans="1:9" ht="12" customHeight="1" x14ac:dyDescent="0.2">
      <c r="A22" s="63">
        <v>17</v>
      </c>
      <c r="B22" s="86" t="s">
        <v>244</v>
      </c>
      <c r="C22" s="109">
        <v>520674696.50000006</v>
      </c>
      <c r="D22" s="110">
        <f t="shared" si="0"/>
        <v>51635773.340000004</v>
      </c>
      <c r="E22" s="119">
        <f t="shared" si="1"/>
        <v>9.9170890552389271E-2</v>
      </c>
      <c r="F22" s="110">
        <v>18740678.130000003</v>
      </c>
      <c r="G22" s="110">
        <v>21757499.989999998</v>
      </c>
      <c r="H22" s="113">
        <v>0</v>
      </c>
      <c r="I22" s="110">
        <v>11137595.220000001</v>
      </c>
    </row>
    <row r="23" spans="1:9" ht="12" customHeight="1" x14ac:dyDescent="0.2">
      <c r="A23" s="63">
        <v>18</v>
      </c>
      <c r="B23" s="86" t="s">
        <v>253</v>
      </c>
      <c r="C23" s="109">
        <v>721898911.26999998</v>
      </c>
      <c r="D23" s="110">
        <f t="shared" si="0"/>
        <v>48207401.5</v>
      </c>
      <c r="E23" s="119">
        <f t="shared" si="1"/>
        <v>6.6778603967127717E-2</v>
      </c>
      <c r="F23" s="110">
        <v>10370961.99</v>
      </c>
      <c r="G23" s="113">
        <v>0</v>
      </c>
      <c r="H23" s="110">
        <v>21241768.619999997</v>
      </c>
      <c r="I23" s="110">
        <v>16594670.889999999</v>
      </c>
    </row>
    <row r="24" spans="1:9" ht="12" customHeight="1" x14ac:dyDescent="0.2">
      <c r="A24" s="63">
        <v>19</v>
      </c>
      <c r="B24" s="86" t="s">
        <v>246</v>
      </c>
      <c r="C24" s="109">
        <v>355837806.67000002</v>
      </c>
      <c r="D24" s="110">
        <f t="shared" si="0"/>
        <v>45336315.550000004</v>
      </c>
      <c r="E24" s="119">
        <f t="shared" si="1"/>
        <v>0.12740724762853653</v>
      </c>
      <c r="F24" s="110">
        <v>17227956.630000003</v>
      </c>
      <c r="G24" s="110">
        <v>15593541.550000001</v>
      </c>
      <c r="H24" s="110">
        <v>10676817.370000001</v>
      </c>
      <c r="I24" s="110">
        <v>1838000</v>
      </c>
    </row>
    <row r="25" spans="1:9" ht="12" customHeight="1" x14ac:dyDescent="0.2">
      <c r="A25" s="63">
        <v>20</v>
      </c>
      <c r="B25" s="86" t="s">
        <v>254</v>
      </c>
      <c r="C25" s="111">
        <v>378613758.38999993</v>
      </c>
      <c r="D25" s="110">
        <f t="shared" si="0"/>
        <v>32378238.280000001</v>
      </c>
      <c r="E25" s="119">
        <f t="shared" si="1"/>
        <v>8.5517859725129278E-2</v>
      </c>
      <c r="F25" s="112">
        <v>1884029.84</v>
      </c>
      <c r="G25" s="114">
        <v>0</v>
      </c>
      <c r="H25" s="112">
        <v>2169182.08</v>
      </c>
      <c r="I25" s="112">
        <v>28325026.359999999</v>
      </c>
    </row>
    <row r="26" spans="1:9" ht="12" customHeight="1" x14ac:dyDescent="0.2">
      <c r="A26" s="63">
        <v>21</v>
      </c>
      <c r="B26" s="86" t="s">
        <v>249</v>
      </c>
      <c r="C26" s="111">
        <v>185390398.07999998</v>
      </c>
      <c r="D26" s="110">
        <f t="shared" si="0"/>
        <v>28079096.379999999</v>
      </c>
      <c r="E26" s="119">
        <f t="shared" si="1"/>
        <v>0.15145928090560148</v>
      </c>
      <c r="F26" s="114">
        <v>0</v>
      </c>
      <c r="G26" s="114">
        <v>0</v>
      </c>
      <c r="H26" s="112">
        <v>27794259.029999997</v>
      </c>
      <c r="I26" s="112">
        <v>284837.34999999998</v>
      </c>
    </row>
    <row r="27" spans="1:9" ht="12" customHeight="1" x14ac:dyDescent="0.2">
      <c r="A27" s="63">
        <v>22</v>
      </c>
      <c r="B27" s="86" t="s">
        <v>252</v>
      </c>
      <c r="C27" s="109">
        <v>211716013.88</v>
      </c>
      <c r="D27" s="110">
        <f t="shared" si="0"/>
        <v>21828748.259999998</v>
      </c>
      <c r="E27" s="119">
        <f t="shared" si="1"/>
        <v>0.10310390725744754</v>
      </c>
      <c r="F27" s="110">
        <v>119448.51</v>
      </c>
      <c r="G27" s="110">
        <v>2224894.7799999998</v>
      </c>
      <c r="H27" s="110">
        <v>3778426.7199999997</v>
      </c>
      <c r="I27" s="110">
        <v>15705978.25</v>
      </c>
    </row>
    <row r="28" spans="1:9" ht="12" customHeight="1" x14ac:dyDescent="0.2">
      <c r="A28" s="63">
        <v>23</v>
      </c>
      <c r="B28" s="86" t="s">
        <v>255</v>
      </c>
      <c r="C28" s="109">
        <v>3035182581.1300001</v>
      </c>
      <c r="D28" s="110">
        <f t="shared" si="0"/>
        <v>19190794.23</v>
      </c>
      <c r="E28" s="119">
        <f t="shared" si="1"/>
        <v>6.3227808268638839E-3</v>
      </c>
      <c r="F28" s="110">
        <v>16989481</v>
      </c>
      <c r="G28" s="110">
        <v>829891.44</v>
      </c>
      <c r="H28" s="110">
        <v>1055404.56</v>
      </c>
      <c r="I28" s="110">
        <v>316017.23</v>
      </c>
    </row>
    <row r="29" spans="1:9" ht="12" customHeight="1" x14ac:dyDescent="0.2">
      <c r="A29" s="63">
        <v>24</v>
      </c>
      <c r="B29" s="86" t="s">
        <v>257</v>
      </c>
      <c r="C29" s="109">
        <v>449763833.5</v>
      </c>
      <c r="D29" s="110">
        <f t="shared" si="0"/>
        <v>11191162.9</v>
      </c>
      <c r="E29" s="119">
        <f t="shared" si="1"/>
        <v>2.4882309484317397E-2</v>
      </c>
      <c r="F29" s="110">
        <v>9977259.5</v>
      </c>
      <c r="G29" s="113">
        <v>0</v>
      </c>
      <c r="H29" s="113">
        <v>0</v>
      </c>
      <c r="I29" s="110">
        <v>1213903.3999999999</v>
      </c>
    </row>
    <row r="30" spans="1:9" ht="12" customHeight="1" x14ac:dyDescent="0.2">
      <c r="A30" s="63">
        <v>25</v>
      </c>
      <c r="B30" s="86" t="s">
        <v>264</v>
      </c>
      <c r="C30" s="109">
        <v>71922063.260000005</v>
      </c>
      <c r="D30" s="110">
        <f t="shared" si="0"/>
        <v>9686956.0199999996</v>
      </c>
      <c r="E30" s="119">
        <f t="shared" si="1"/>
        <v>0.13468684824824084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201171323.56999999</v>
      </c>
      <c r="D31" s="110">
        <f t="shared" si="0"/>
        <v>5675463.8200000003</v>
      </c>
      <c r="E31" s="119">
        <f t="shared" si="1"/>
        <v>2.8212091660395892E-2</v>
      </c>
      <c r="F31" s="113">
        <v>0</v>
      </c>
      <c r="G31" s="113">
        <v>0</v>
      </c>
      <c r="H31" s="113">
        <v>0</v>
      </c>
      <c r="I31" s="110">
        <v>5675463.8200000003</v>
      </c>
    </row>
    <row r="32" spans="1:9" ht="12" customHeight="1" x14ac:dyDescent="0.2">
      <c r="A32" s="63">
        <v>27</v>
      </c>
      <c r="B32" s="86" t="s">
        <v>256</v>
      </c>
      <c r="C32" s="109">
        <v>465093286.79999995</v>
      </c>
      <c r="D32" s="110">
        <f t="shared" si="0"/>
        <v>5257482.9000000004</v>
      </c>
      <c r="E32" s="119">
        <f t="shared" si="1"/>
        <v>1.1304147037196068E-2</v>
      </c>
      <c r="F32" s="110">
        <v>1423056.11</v>
      </c>
      <c r="G32" s="110">
        <v>91076.04</v>
      </c>
      <c r="H32" s="110">
        <v>2515628.94</v>
      </c>
      <c r="I32" s="110">
        <v>1227721.81</v>
      </c>
    </row>
    <row r="33" spans="1:9" ht="12" customHeight="1" x14ac:dyDescent="0.2">
      <c r="A33" s="63">
        <v>28</v>
      </c>
      <c r="B33" s="86" t="s">
        <v>263</v>
      </c>
      <c r="C33" s="111">
        <v>7686759.9500000002</v>
      </c>
      <c r="D33" s="110">
        <f t="shared" si="0"/>
        <v>2880000</v>
      </c>
      <c r="E33" s="119">
        <f t="shared" si="1"/>
        <v>0.37467021459412164</v>
      </c>
      <c r="F33" s="114">
        <v>0</v>
      </c>
      <c r="G33" s="114">
        <v>0</v>
      </c>
      <c r="H33" s="114">
        <v>0</v>
      </c>
      <c r="I33" s="112">
        <v>2880000</v>
      </c>
    </row>
    <row r="34" spans="1:9" ht="12" customHeight="1" x14ac:dyDescent="0.2">
      <c r="A34" s="63">
        <v>29</v>
      </c>
      <c r="B34" s="86" t="s">
        <v>260</v>
      </c>
      <c r="C34" s="109">
        <v>398385229.06</v>
      </c>
      <c r="D34" s="110">
        <f t="shared" si="0"/>
        <v>2850401.01</v>
      </c>
      <c r="E34" s="119">
        <f t="shared" si="1"/>
        <v>7.1548862811143697E-3</v>
      </c>
      <c r="F34" s="113">
        <v>0</v>
      </c>
      <c r="G34" s="110">
        <v>2000000</v>
      </c>
      <c r="H34" s="113">
        <v>0</v>
      </c>
      <c r="I34" s="110">
        <v>850401.01</v>
      </c>
    </row>
    <row r="35" spans="1:9" ht="12" customHeight="1" x14ac:dyDescent="0.2">
      <c r="A35" s="63">
        <v>30</v>
      </c>
      <c r="B35" s="86" t="s">
        <v>258</v>
      </c>
      <c r="C35" s="109">
        <v>84460206.36999999</v>
      </c>
      <c r="D35" s="110">
        <f t="shared" si="0"/>
        <v>856232.13</v>
      </c>
      <c r="E35" s="119">
        <f t="shared" si="1"/>
        <v>1.0137698767263859E-2</v>
      </c>
      <c r="F35" s="113">
        <v>0</v>
      </c>
      <c r="G35" s="113">
        <v>0</v>
      </c>
      <c r="H35" s="113">
        <v>0</v>
      </c>
      <c r="I35" s="110">
        <v>856232.13</v>
      </c>
    </row>
    <row r="36" spans="1:9" ht="12" customHeight="1" x14ac:dyDescent="0.2">
      <c r="A36" s="63">
        <v>31</v>
      </c>
      <c r="B36" s="86" t="s">
        <v>289</v>
      </c>
      <c r="C36" s="109">
        <v>1156908.46</v>
      </c>
      <c r="D36" s="110">
        <f t="shared" si="0"/>
        <v>500000</v>
      </c>
      <c r="E36" s="119">
        <f t="shared" si="1"/>
        <v>0.43218631143902259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11">
        <v>214562018.04999998</v>
      </c>
      <c r="D37" s="110">
        <f t="shared" si="0"/>
        <v>20187.54</v>
      </c>
      <c r="E37" s="119">
        <f t="shared" si="1"/>
        <v>9.4087202308544858E-5</v>
      </c>
      <c r="F37" s="114">
        <v>0</v>
      </c>
      <c r="G37" s="114">
        <v>0</v>
      </c>
      <c r="H37" s="112">
        <v>20187.54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11">
        <v>545283362.98000002</v>
      </c>
      <c r="D38" s="113">
        <f t="shared" si="0"/>
        <v>0</v>
      </c>
      <c r="E38" s="119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165387798.13999999</v>
      </c>
      <c r="D39" s="113">
        <f t="shared" si="0"/>
        <v>0</v>
      </c>
      <c r="E39" s="119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155487798.25999999</v>
      </c>
      <c r="D40" s="113">
        <f t="shared" si="0"/>
        <v>0</v>
      </c>
      <c r="E40" s="119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21168075.469999999</v>
      </c>
      <c r="D41" s="113">
        <f t="shared" si="0"/>
        <v>0</v>
      </c>
      <c r="E41" s="119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3939890.37</v>
      </c>
      <c r="D42" s="113">
        <f t="shared" si="0"/>
        <v>0</v>
      </c>
      <c r="E42" s="119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578545834.27999997</v>
      </c>
      <c r="D43" s="113">
        <f t="shared" si="0"/>
        <v>0</v>
      </c>
      <c r="E43" s="119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32553826.999999996</v>
      </c>
      <c r="D44" s="113">
        <f t="shared" si="0"/>
        <v>0</v>
      </c>
      <c r="E44" s="119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9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9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102700344.55</v>
      </c>
      <c r="D47" s="113">
        <f t="shared" si="0"/>
        <v>0</v>
      </c>
      <c r="E47" s="119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0">
        <v>1735494.82</v>
      </c>
      <c r="D48" s="113">
        <f t="shared" si="0"/>
        <v>0</v>
      </c>
      <c r="E48" s="119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53948599.710000001</v>
      </c>
      <c r="D49" s="113">
        <f t="shared" si="0"/>
        <v>0</v>
      </c>
      <c r="E49" s="119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59783820165.05999</v>
      </c>
      <c r="D50" s="118">
        <f t="shared" ref="D50" si="2">F50+G50+H50+I50</f>
        <v>5051268362.6900005</v>
      </c>
      <c r="E50" s="120">
        <f t="shared" si="1"/>
        <v>8.4492231321847841E-2</v>
      </c>
      <c r="F50" s="82">
        <v>1817120554.1399999</v>
      </c>
      <c r="G50" s="82">
        <v>987456450.67999995</v>
      </c>
      <c r="H50" s="82">
        <v>1429687802.2600002</v>
      </c>
      <c r="I50" s="82">
        <v>817003555.61000013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7" t="s">
        <v>113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1684636.7689900002</v>
      </c>
      <c r="E9" s="3">
        <v>17.285054658881531</v>
      </c>
      <c r="F9" s="3">
        <v>752064.96795000008</v>
      </c>
      <c r="G9" s="3">
        <v>167324.67943000002</v>
      </c>
      <c r="H9" s="3">
        <v>32897.345789999999</v>
      </c>
      <c r="I9" s="3">
        <v>732349.7758200001</v>
      </c>
    </row>
    <row r="10" spans="1:9" ht="13.5" customHeight="1" thickBot="1" x14ac:dyDescent="0.4">
      <c r="A10" s="2" t="s">
        <v>10</v>
      </c>
      <c r="B10" s="2" t="s">
        <v>11</v>
      </c>
      <c r="C10" s="3">
        <v>6923367.2019499997</v>
      </c>
      <c r="D10" s="3">
        <v>1250044.7753099999</v>
      </c>
      <c r="E10" s="3">
        <v>18.055445260189561</v>
      </c>
      <c r="F10" s="3">
        <v>381036.50267000002</v>
      </c>
      <c r="G10" s="3">
        <v>436776.98148000002</v>
      </c>
      <c r="H10" s="3">
        <v>132972.61540000001</v>
      </c>
      <c r="I10" s="3">
        <v>299258.67576000001</v>
      </c>
    </row>
    <row r="11" spans="1:9" ht="13.5" customHeight="1" thickBot="1" x14ac:dyDescent="0.4">
      <c r="A11" s="2" t="s">
        <v>12</v>
      </c>
      <c r="B11" s="2" t="s">
        <v>13</v>
      </c>
      <c r="C11" s="3">
        <v>4811959.8288900005</v>
      </c>
      <c r="D11" s="3">
        <v>974393.40746999998</v>
      </c>
      <c r="E11" s="3">
        <v>20.249408601043296</v>
      </c>
      <c r="F11" s="3">
        <v>378147.23960999999</v>
      </c>
      <c r="G11" s="3">
        <v>224778.36821000002</v>
      </c>
      <c r="H11" s="3">
        <v>201537.97815000001</v>
      </c>
      <c r="I11" s="3">
        <v>169929.82149999999</v>
      </c>
    </row>
    <row r="12" spans="1:9" ht="13.5" customHeight="1" thickBot="1" x14ac:dyDescent="0.4">
      <c r="A12" s="2" t="s">
        <v>14</v>
      </c>
      <c r="B12" s="2" t="s">
        <v>17</v>
      </c>
      <c r="C12" s="3">
        <v>2610006.3923599999</v>
      </c>
      <c r="D12" s="3">
        <v>519708.50926999998</v>
      </c>
      <c r="E12" s="3">
        <v>19.91215465185406</v>
      </c>
      <c r="F12" s="3">
        <v>143258.56346999999</v>
      </c>
      <c r="G12" s="3">
        <v>2776.3620899999996</v>
      </c>
      <c r="H12" s="3">
        <v>0</v>
      </c>
      <c r="I12" s="3">
        <v>373673.58370999998</v>
      </c>
    </row>
    <row r="13" spans="1:9" ht="13.5" customHeight="1" thickBot="1" x14ac:dyDescent="0.4">
      <c r="A13" s="2" t="s">
        <v>16</v>
      </c>
      <c r="B13" s="2" t="s">
        <v>19</v>
      </c>
      <c r="C13" s="3">
        <v>1333169.12953</v>
      </c>
      <c r="D13" s="3">
        <v>379682.0405</v>
      </c>
      <c r="E13" s="3">
        <v>28.479660388915125</v>
      </c>
      <c r="F13" s="3">
        <v>147015.73211000001</v>
      </c>
      <c r="G13" s="3">
        <v>94539.966920000006</v>
      </c>
      <c r="H13" s="3">
        <v>5582.3242799999989</v>
      </c>
      <c r="I13" s="3">
        <v>132544.01718999998</v>
      </c>
    </row>
    <row r="14" spans="1:9" ht="13.5" customHeight="1" thickBot="1" x14ac:dyDescent="0.4">
      <c r="A14" s="2" t="s">
        <v>18</v>
      </c>
      <c r="B14" s="2" t="s">
        <v>15</v>
      </c>
      <c r="C14" s="3">
        <v>2778080.92722</v>
      </c>
      <c r="D14" s="3">
        <v>345789.54394000006</v>
      </c>
      <c r="E14" s="3">
        <v>12.447065186327329</v>
      </c>
      <c r="F14" s="3">
        <v>102466.72155</v>
      </c>
      <c r="G14" s="3">
        <v>155611.77346</v>
      </c>
      <c r="H14" s="3">
        <v>50456.084159999999</v>
      </c>
      <c r="I14" s="3">
        <v>37254.964770000006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2145840.9207100002</v>
      </c>
      <c r="D15" s="3">
        <v>249019.65854</v>
      </c>
      <c r="E15" s="3">
        <v>11.604758588423516</v>
      </c>
      <c r="F15" s="3">
        <v>138947.69728999998</v>
      </c>
      <c r="G15" s="3">
        <v>34641.378409999998</v>
      </c>
      <c r="H15" s="3">
        <v>13353.09168</v>
      </c>
      <c r="I15" s="3">
        <v>62077.491159999998</v>
      </c>
    </row>
    <row r="16" spans="1:9" ht="13.5" customHeight="1" thickBot="1" x14ac:dyDescent="0.4">
      <c r="A16" s="2" t="s">
        <v>22</v>
      </c>
      <c r="B16" s="2" t="s">
        <v>25</v>
      </c>
      <c r="C16" s="3">
        <v>1288739.09577</v>
      </c>
      <c r="D16" s="3">
        <v>169893.70567</v>
      </c>
      <c r="E16" s="3">
        <v>13.182940304025722</v>
      </c>
      <c r="F16" s="3">
        <v>115056.66686</v>
      </c>
      <c r="G16" s="3">
        <v>29461.826260000002</v>
      </c>
      <c r="H16" s="3">
        <v>3921.6008199999997</v>
      </c>
      <c r="I16" s="3">
        <v>21453.611730000001</v>
      </c>
    </row>
    <row r="17" spans="1:9" ht="13.5" customHeight="1" thickBot="1" x14ac:dyDescent="0.4">
      <c r="A17" s="2" t="s">
        <v>24</v>
      </c>
      <c r="B17" s="2" t="s">
        <v>23</v>
      </c>
      <c r="C17" s="3">
        <v>830681.65167999989</v>
      </c>
      <c r="D17" s="3">
        <v>164645.32381999999</v>
      </c>
      <c r="E17" s="3">
        <v>19.820508071535645</v>
      </c>
      <c r="F17" s="3">
        <v>98727.432450000008</v>
      </c>
      <c r="G17" s="3">
        <v>26725.827000000001</v>
      </c>
      <c r="H17" s="3">
        <v>25594.204030000001</v>
      </c>
      <c r="I17" s="3">
        <v>13597.860339999999</v>
      </c>
    </row>
    <row r="18" spans="1:9" ht="13.5" customHeight="1" thickBot="1" x14ac:dyDescent="0.4">
      <c r="A18" s="2" t="s">
        <v>26</v>
      </c>
      <c r="B18" s="2" t="s">
        <v>27</v>
      </c>
      <c r="C18" s="3">
        <v>715600.83941000002</v>
      </c>
      <c r="D18" s="3">
        <v>99463.391969999997</v>
      </c>
      <c r="E18" s="3">
        <v>13.899283859421654</v>
      </c>
      <c r="F18" s="3">
        <v>485.4667</v>
      </c>
      <c r="G18" s="3">
        <v>2020.4811299999999</v>
      </c>
      <c r="H18" s="3">
        <v>6678.3590800000002</v>
      </c>
      <c r="I18" s="3">
        <v>90279.085059999998</v>
      </c>
    </row>
    <row r="19" spans="1:9" ht="13.5" customHeight="1" thickBot="1" x14ac:dyDescent="0.4">
      <c r="A19" s="2" t="s">
        <v>28</v>
      </c>
      <c r="B19" s="2" t="s">
        <v>31</v>
      </c>
      <c r="C19" s="3">
        <v>688269.93772000005</v>
      </c>
      <c r="D19" s="3">
        <v>94674.073980000001</v>
      </c>
      <c r="E19" s="3">
        <v>13.755369629192643</v>
      </c>
      <c r="F19" s="3">
        <v>45836.447630000002</v>
      </c>
      <c r="G19" s="3">
        <v>45509.604740000002</v>
      </c>
      <c r="H19" s="3">
        <v>0</v>
      </c>
      <c r="I19" s="3">
        <v>3328.0216099999998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3429470.5898500001</v>
      </c>
      <c r="D21" s="3">
        <v>74328.93406</v>
      </c>
      <c r="E21" s="3">
        <v>2.1673588419153358</v>
      </c>
      <c r="F21" s="3">
        <v>41926.111039999996</v>
      </c>
      <c r="G21" s="3">
        <v>15354.519400000001</v>
      </c>
      <c r="H21" s="3">
        <v>13812.602490000001</v>
      </c>
      <c r="I21" s="3">
        <v>3235.7011299999999</v>
      </c>
    </row>
    <row r="22" spans="1:9" ht="13.5" customHeight="1" thickBot="1" x14ac:dyDescent="0.4">
      <c r="A22" s="2" t="s">
        <v>34</v>
      </c>
      <c r="B22" s="2" t="s">
        <v>37</v>
      </c>
      <c r="C22" s="3">
        <v>340149.56819999998</v>
      </c>
      <c r="D22" s="3">
        <v>73228.971610000008</v>
      </c>
      <c r="E22" s="3">
        <v>21.528462316595707</v>
      </c>
      <c r="F22" s="3">
        <v>14869.983940000002</v>
      </c>
      <c r="G22" s="3">
        <v>5230</v>
      </c>
      <c r="H22" s="3">
        <v>3300</v>
      </c>
      <c r="I22" s="3">
        <v>49828.987670000002</v>
      </c>
    </row>
    <row r="23" spans="1:9" ht="13.5" customHeight="1" thickBot="1" x14ac:dyDescent="0.4">
      <c r="A23" s="2" t="s">
        <v>36</v>
      </c>
      <c r="B23" s="2" t="s">
        <v>39</v>
      </c>
      <c r="C23" s="3">
        <v>2542692.7824499998</v>
      </c>
      <c r="D23" s="3">
        <v>69587.516839999997</v>
      </c>
      <c r="E23" s="3">
        <v>2.7367646347329964</v>
      </c>
      <c r="F23" s="3">
        <v>15477.511869999998</v>
      </c>
      <c r="G23" s="3">
        <v>7456</v>
      </c>
      <c r="H23" s="3">
        <v>0</v>
      </c>
      <c r="I23" s="3">
        <v>46654.004970000002</v>
      </c>
    </row>
    <row r="24" spans="1:9" ht="13.5" customHeight="1" thickBot="1" x14ac:dyDescent="0.4">
      <c r="A24" s="2" t="s">
        <v>38</v>
      </c>
      <c r="B24" s="2" t="s">
        <v>33</v>
      </c>
      <c r="C24" s="3">
        <v>462529.87432</v>
      </c>
      <c r="D24" s="3">
        <v>67974.280759999994</v>
      </c>
      <c r="E24" s="3">
        <v>14.696192512955861</v>
      </c>
      <c r="F24" s="3">
        <v>5705.2677000000003</v>
      </c>
      <c r="G24" s="3">
        <v>29400.243489999997</v>
      </c>
      <c r="H24" s="3">
        <v>1632.6228899999999</v>
      </c>
      <c r="I24" s="3">
        <v>31236.146679999998</v>
      </c>
    </row>
    <row r="25" spans="1:9" ht="13.5" customHeight="1" thickBot="1" x14ac:dyDescent="0.4">
      <c r="A25" s="2" t="s">
        <v>40</v>
      </c>
      <c r="B25" s="2" t="s">
        <v>35</v>
      </c>
      <c r="C25" s="3">
        <v>253700.58202999999</v>
      </c>
      <c r="D25" s="3">
        <v>57161.994500000001</v>
      </c>
      <c r="E25" s="3">
        <v>22.531282365462062</v>
      </c>
      <c r="F25" s="3">
        <v>19418.909199999998</v>
      </c>
      <c r="G25" s="3">
        <v>21061.113730000001</v>
      </c>
      <c r="H25" s="3">
        <v>6278.6171699999995</v>
      </c>
      <c r="I25" s="3">
        <v>10403.3544</v>
      </c>
    </row>
    <row r="26" spans="1:9" ht="13.5" customHeight="1" thickBot="1" x14ac:dyDescent="0.4">
      <c r="A26" s="2" t="s">
        <v>42</v>
      </c>
      <c r="B26" s="2" t="s">
        <v>41</v>
      </c>
      <c r="C26" s="3">
        <v>1135567.2394400002</v>
      </c>
      <c r="D26" s="3">
        <v>56035.816500000001</v>
      </c>
      <c r="E26" s="3">
        <v>4.9346101713566348</v>
      </c>
      <c r="F26" s="3">
        <v>29625.98388</v>
      </c>
      <c r="G26" s="3">
        <v>2300</v>
      </c>
      <c r="H26" s="3">
        <v>10145.658730000001</v>
      </c>
      <c r="I26" s="3">
        <v>13964.17389</v>
      </c>
    </row>
    <row r="27" spans="1:9" ht="13.5" customHeight="1" thickBot="1" x14ac:dyDescent="0.4">
      <c r="A27" s="2" t="s">
        <v>43</v>
      </c>
      <c r="B27" s="2" t="s">
        <v>52</v>
      </c>
      <c r="C27" s="3">
        <v>534752.85822000005</v>
      </c>
      <c r="D27" s="3">
        <v>43888.14675</v>
      </c>
      <c r="E27" s="3">
        <v>8.2071832016172586</v>
      </c>
      <c r="F27" s="3">
        <v>0</v>
      </c>
      <c r="G27" s="3">
        <v>35710.637009999999</v>
      </c>
      <c r="H27" s="3">
        <v>0</v>
      </c>
      <c r="I27" s="3">
        <v>8177.5097400000004</v>
      </c>
    </row>
    <row r="28" spans="1:9" ht="13.5" customHeight="1" thickBot="1" x14ac:dyDescent="0.4">
      <c r="A28" s="2" t="s">
        <v>45</v>
      </c>
      <c r="B28" s="2" t="s">
        <v>44</v>
      </c>
      <c r="C28" s="3">
        <v>354787.69569999998</v>
      </c>
      <c r="D28" s="3">
        <v>43745.835500000001</v>
      </c>
      <c r="E28" s="3">
        <v>12.330144486462247</v>
      </c>
      <c r="F28" s="3">
        <v>3384.4076600000003</v>
      </c>
      <c r="G28" s="3">
        <v>6641.4602799999993</v>
      </c>
      <c r="H28" s="3">
        <v>9117.5806200000006</v>
      </c>
      <c r="I28" s="3">
        <v>24602.38694</v>
      </c>
    </row>
    <row r="29" spans="1:9" ht="13.5" customHeight="1" thickBot="1" x14ac:dyDescent="0.4">
      <c r="A29" s="2" t="s">
        <v>47</v>
      </c>
      <c r="B29" s="2" t="s">
        <v>50</v>
      </c>
      <c r="C29" s="3">
        <v>65554.492280000006</v>
      </c>
      <c r="D29" s="3">
        <v>36962.826059999999</v>
      </c>
      <c r="E29" s="3">
        <v>56.384886488209403</v>
      </c>
      <c r="F29" s="3">
        <v>29677.76136</v>
      </c>
      <c r="G29" s="3">
        <v>2300</v>
      </c>
      <c r="H29" s="3">
        <v>2289.4312099999997</v>
      </c>
      <c r="I29" s="3">
        <v>2695.6334900000002</v>
      </c>
    </row>
    <row r="30" spans="1:9" ht="13.5" customHeight="1" thickBot="1" x14ac:dyDescent="0.4">
      <c r="A30" s="2" t="s">
        <v>49</v>
      </c>
      <c r="B30" s="2" t="s">
        <v>105</v>
      </c>
      <c r="C30" s="3">
        <v>247978.27919</v>
      </c>
      <c r="D30" s="3">
        <v>36088.609949999998</v>
      </c>
      <c r="E30" s="3">
        <v>14.553133471157384</v>
      </c>
      <c r="F30" s="3">
        <v>800.49234000000001</v>
      </c>
      <c r="G30" s="3">
        <v>0</v>
      </c>
      <c r="H30" s="3">
        <v>11774.622519999999</v>
      </c>
      <c r="I30" s="3">
        <v>23513.49509</v>
      </c>
    </row>
    <row r="31" spans="1:9" ht="13.5" customHeight="1" thickBot="1" x14ac:dyDescent="0.4">
      <c r="A31" s="2" t="s">
        <v>51</v>
      </c>
      <c r="B31" s="2" t="s">
        <v>54</v>
      </c>
      <c r="C31" s="3">
        <v>3757567.5657299999</v>
      </c>
      <c r="D31" s="3">
        <v>22031.229330000002</v>
      </c>
      <c r="E31" s="3">
        <v>0.58631625232585516</v>
      </c>
      <c r="F31" s="3">
        <v>0</v>
      </c>
      <c r="G31" s="3">
        <v>3882.1059799999998</v>
      </c>
      <c r="H31" s="3">
        <v>1802.43923</v>
      </c>
      <c r="I31" s="3">
        <v>16346.68412</v>
      </c>
    </row>
    <row r="32" spans="1:9" ht="13.5" customHeight="1" thickBot="1" x14ac:dyDescent="0.4">
      <c r="A32" s="2" t="s">
        <v>53</v>
      </c>
      <c r="B32" s="2" t="s">
        <v>72</v>
      </c>
      <c r="C32" s="3">
        <v>98289.252819999994</v>
      </c>
      <c r="D32" s="3">
        <v>19240.15148</v>
      </c>
      <c r="E32" s="3">
        <v>19.575030766827638</v>
      </c>
      <c r="F32" s="3">
        <v>1600.7284299999999</v>
      </c>
      <c r="G32" s="3">
        <v>3320.7301200000002</v>
      </c>
      <c r="H32" s="3">
        <v>12869.886930000001</v>
      </c>
      <c r="I32" s="3">
        <v>1448.806</v>
      </c>
    </row>
    <row r="33" spans="1:9" ht="13.5" customHeight="1" thickBot="1" x14ac:dyDescent="0.4">
      <c r="A33" s="2" t="s">
        <v>55</v>
      </c>
      <c r="B33" s="2" t="s">
        <v>56</v>
      </c>
      <c r="C33" s="3">
        <v>422773.00351999997</v>
      </c>
      <c r="D33" s="3">
        <v>18657.062989999999</v>
      </c>
      <c r="E33" s="3">
        <v>4.4130213695438565</v>
      </c>
      <c r="F33" s="3">
        <v>14909.99871</v>
      </c>
      <c r="G33" s="3">
        <v>1780.5989299999999</v>
      </c>
      <c r="H33" s="3">
        <v>4.1700000000000001E-3</v>
      </c>
      <c r="I33" s="3">
        <v>1966.46118</v>
      </c>
    </row>
    <row r="34" spans="1:9" ht="13.5" customHeight="1" thickBot="1" x14ac:dyDescent="0.4">
      <c r="A34" s="2" t="s">
        <v>57</v>
      </c>
      <c r="B34" s="2" t="s">
        <v>58</v>
      </c>
      <c r="C34" s="3">
        <v>235098.43658000001</v>
      </c>
      <c r="D34" s="3">
        <v>15722.098459999999</v>
      </c>
      <c r="E34" s="3">
        <v>6.6874534295977908</v>
      </c>
      <c r="F34" s="3">
        <v>1059.85151</v>
      </c>
      <c r="G34" s="3">
        <v>149.12546</v>
      </c>
      <c r="H34" s="3">
        <v>89.69914</v>
      </c>
      <c r="I34" s="3">
        <v>14423.422349999999</v>
      </c>
    </row>
    <row r="35" spans="1:9" ht="13.5" customHeight="1" thickBot="1" x14ac:dyDescent="0.4">
      <c r="A35" s="2" t="s">
        <v>59</v>
      </c>
      <c r="B35" s="2" t="s">
        <v>46</v>
      </c>
      <c r="C35" s="3">
        <v>19699.008269999998</v>
      </c>
      <c r="D35" s="3">
        <v>14500</v>
      </c>
      <c r="E35" s="3">
        <v>73.607766448234514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236035.4308</v>
      </c>
      <c r="D36" s="3">
        <v>12151.49152</v>
      </c>
      <c r="E36" s="3">
        <v>5.1481641882384714</v>
      </c>
      <c r="F36" s="3">
        <v>5967.9494299999997</v>
      </c>
      <c r="G36" s="3">
        <v>1057.55214</v>
      </c>
      <c r="H36" s="3">
        <v>0</v>
      </c>
      <c r="I36" s="3">
        <v>5125.9899500000001</v>
      </c>
    </row>
    <row r="37" spans="1:9" ht="13.5" customHeight="1" thickBot="1" x14ac:dyDescent="0.4">
      <c r="A37" s="2" t="s">
        <v>63</v>
      </c>
      <c r="B37" s="2" t="s">
        <v>60</v>
      </c>
      <c r="C37" s="3">
        <v>186549.56893000001</v>
      </c>
      <c r="D37" s="3">
        <v>9055.3488000000016</v>
      </c>
      <c r="E37" s="3">
        <v>4.8541247519032797</v>
      </c>
      <c r="F37" s="3">
        <v>0</v>
      </c>
      <c r="G37" s="3">
        <v>0</v>
      </c>
      <c r="H37" s="3">
        <v>0</v>
      </c>
      <c r="I37" s="3">
        <v>9055.3488000000016</v>
      </c>
    </row>
    <row r="38" spans="1:9" ht="13.5" customHeight="1" thickBot="1" x14ac:dyDescent="0.4">
      <c r="A38" s="2" t="s">
        <v>65</v>
      </c>
      <c r="B38" s="2" t="s">
        <v>64</v>
      </c>
      <c r="C38" s="3">
        <v>73595.907739999995</v>
      </c>
      <c r="D38" s="3">
        <v>6928.1221100000021</v>
      </c>
      <c r="E38" s="3">
        <v>9.4137328049213114</v>
      </c>
      <c r="F38" s="3">
        <v>0</v>
      </c>
      <c r="G38" s="3">
        <v>0</v>
      </c>
      <c r="H38" s="3">
        <v>1571.0220900000002</v>
      </c>
      <c r="I38" s="3">
        <v>5357.1000200000017</v>
      </c>
    </row>
    <row r="39" spans="1:9" ht="13.5" customHeight="1" thickBot="1" x14ac:dyDescent="0.4">
      <c r="A39" s="2" t="s">
        <v>67</v>
      </c>
      <c r="B39" s="2" t="s">
        <v>74</v>
      </c>
      <c r="C39" s="3">
        <v>222346.43246000001</v>
      </c>
      <c r="D39" s="3">
        <v>4486.20957</v>
      </c>
      <c r="E39" s="3">
        <v>2.0176665397170548</v>
      </c>
      <c r="F39" s="3">
        <v>1322.82393</v>
      </c>
      <c r="G39" s="3">
        <v>396.58206000000001</v>
      </c>
      <c r="H39" s="3">
        <v>361.90115999999995</v>
      </c>
      <c r="I39" s="3">
        <v>2404.9024199999999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99305.717430000004</v>
      </c>
      <c r="D40" s="3">
        <v>2936.5841799999998</v>
      </c>
      <c r="E40" s="3">
        <v>2.9571149134187369</v>
      </c>
      <c r="F40" s="3">
        <v>0</v>
      </c>
      <c r="G40" s="3">
        <v>0</v>
      </c>
      <c r="H40" s="3">
        <v>2753.8507599999998</v>
      </c>
      <c r="I40" s="3">
        <v>182.73342000000002</v>
      </c>
    </row>
    <row r="41" spans="1:9" ht="13.5" customHeight="1" thickBot="1" x14ac:dyDescent="0.4">
      <c r="A41" s="2" t="s">
        <v>71</v>
      </c>
      <c r="B41" s="2" t="s">
        <v>76</v>
      </c>
      <c r="C41" s="3">
        <v>256944.62654</v>
      </c>
      <c r="D41" s="3">
        <v>1985.1302700000001</v>
      </c>
      <c r="E41" s="3">
        <v>0.77259069268411573</v>
      </c>
      <c r="F41" s="3">
        <v>0</v>
      </c>
      <c r="G41" s="3">
        <v>0</v>
      </c>
      <c r="H41" s="3">
        <v>0</v>
      </c>
      <c r="I41" s="3">
        <v>1985.1302700000001</v>
      </c>
    </row>
    <row r="42" spans="1:9" ht="13.5" customHeight="1" thickBot="1" x14ac:dyDescent="0.4">
      <c r="A42" s="2" t="s">
        <v>73</v>
      </c>
      <c r="B42" s="2" t="s">
        <v>70</v>
      </c>
      <c r="C42" s="3">
        <v>42465.990949999999</v>
      </c>
      <c r="D42" s="3">
        <v>1790.6768000000002</v>
      </c>
      <c r="E42" s="3">
        <v>4.2167314595539898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6685.7280200000014</v>
      </c>
      <c r="D43" s="3">
        <v>1519.5833299999999</v>
      </c>
      <c r="E43" s="3">
        <v>22.728763800355726</v>
      </c>
      <c r="F43" s="3">
        <v>19.58333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98</v>
      </c>
      <c r="C44" s="3">
        <v>123957.42309</v>
      </c>
      <c r="D44" s="3">
        <v>793.16412000000003</v>
      </c>
      <c r="E44" s="3">
        <v>0.639868190406087</v>
      </c>
      <c r="F44" s="3">
        <v>0</v>
      </c>
      <c r="G44" s="3">
        <v>0</v>
      </c>
      <c r="H44" s="3">
        <v>0</v>
      </c>
      <c r="I44" s="3">
        <v>793.16412000000003</v>
      </c>
    </row>
    <row r="45" spans="1:9" ht="13.5" customHeight="1" thickBot="1" x14ac:dyDescent="0.4">
      <c r="A45" s="2" t="s">
        <v>79</v>
      </c>
      <c r="B45" s="2" t="s">
        <v>66</v>
      </c>
      <c r="C45" s="3">
        <v>10357.002759999999</v>
      </c>
      <c r="D45" s="3">
        <v>757.20180000000005</v>
      </c>
      <c r="E45" s="3">
        <v>7.3110128243318151</v>
      </c>
      <c r="F45" s="3">
        <v>757.20180000000005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11743.016599999999</v>
      </c>
      <c r="D46" s="3">
        <v>196.21348</v>
      </c>
      <c r="E46" s="3">
        <v>1.670895023685822</v>
      </c>
      <c r="F46" s="3">
        <v>103.77646</v>
      </c>
      <c r="G46" s="3">
        <v>0</v>
      </c>
      <c r="H46" s="3">
        <v>0</v>
      </c>
      <c r="I46" s="3">
        <v>92.437020000000004</v>
      </c>
    </row>
    <row r="47" spans="1:9" ht="13.5" customHeight="1" thickBot="1" x14ac:dyDescent="0.4">
      <c r="A47" s="2" t="s">
        <v>81</v>
      </c>
      <c r="B47" s="2" t="s">
        <v>82</v>
      </c>
      <c r="C47" s="3">
        <v>450942.57968999998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50383.52259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200074.39377000002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418806.44332999998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409841.34388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34581.906900000002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51059105.415490001</v>
      </c>
      <c r="D56" s="3">
        <v>6700047.1163799996</v>
      </c>
      <c r="E56" s="3">
        <v>13.122139649449046</v>
      </c>
      <c r="F56" s="3">
        <v>2503532.9483099999</v>
      </c>
      <c r="G56" s="3">
        <v>1357051.2798900001</v>
      </c>
      <c r="H56" s="3">
        <v>574227.61349999998</v>
      </c>
      <c r="I56" s="3">
        <v>2265235.2746799998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936A-6D03-481B-86FC-79C4FC9920D1}">
  <dimension ref="A1:I50"/>
  <sheetViews>
    <sheetView workbookViewId="0">
      <selection activeCell="J2" sqref="J2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301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7633888549.4900007</v>
      </c>
      <c r="D6" s="110">
        <f t="shared" ref="D6:D49" si="0">F6+G6+H6+I6</f>
        <v>1002397078.7700001</v>
      </c>
      <c r="E6" s="116">
        <f>D6/C6</f>
        <v>0.13130884375263344</v>
      </c>
      <c r="F6" s="110">
        <v>307676970.49000001</v>
      </c>
      <c r="G6" s="110">
        <v>507084727.37</v>
      </c>
      <c r="H6" s="110">
        <v>112289198.06999999</v>
      </c>
      <c r="I6" s="110">
        <v>75346182.840000004</v>
      </c>
    </row>
    <row r="7" spans="1:9" ht="12" customHeight="1" x14ac:dyDescent="0.2">
      <c r="A7" s="63">
        <v>2</v>
      </c>
      <c r="B7" s="86" t="s">
        <v>234</v>
      </c>
      <c r="C7" s="109">
        <v>10363817415.91</v>
      </c>
      <c r="D7" s="110">
        <f t="shared" si="0"/>
        <v>888273796.53999996</v>
      </c>
      <c r="E7" s="116">
        <f t="shared" ref="E7:E50" si="1">D7/C7</f>
        <v>8.5709132155914636E-2</v>
      </c>
      <c r="F7" s="110">
        <v>309507007.05000001</v>
      </c>
      <c r="G7" s="110">
        <v>216434647.94</v>
      </c>
      <c r="H7" s="110">
        <v>44081057.140000001</v>
      </c>
      <c r="I7" s="110">
        <v>318251084.41000003</v>
      </c>
    </row>
    <row r="8" spans="1:9" ht="12" customHeight="1" x14ac:dyDescent="0.2">
      <c r="A8" s="63">
        <v>3</v>
      </c>
      <c r="B8" s="86" t="s">
        <v>235</v>
      </c>
      <c r="C8" s="109">
        <v>5956339929.0900002</v>
      </c>
      <c r="D8" s="110">
        <f t="shared" si="0"/>
        <v>610947783.37999988</v>
      </c>
      <c r="E8" s="116">
        <f t="shared" si="1"/>
        <v>0.10257100680171212</v>
      </c>
      <c r="F8" s="110">
        <v>325228857.45999998</v>
      </c>
      <c r="G8" s="110">
        <v>70480981.909999996</v>
      </c>
      <c r="H8" s="110">
        <v>205584024.44999999</v>
      </c>
      <c r="I8" s="110">
        <v>9653919.5599999987</v>
      </c>
    </row>
    <row r="9" spans="1:9" ht="12" customHeight="1" x14ac:dyDescent="0.2">
      <c r="A9" s="63">
        <v>4</v>
      </c>
      <c r="B9" s="86" t="s">
        <v>236</v>
      </c>
      <c r="C9" s="109">
        <v>3379426153.7799997</v>
      </c>
      <c r="D9" s="110">
        <f t="shared" si="0"/>
        <v>515616480.15999997</v>
      </c>
      <c r="E9" s="116">
        <f t="shared" si="1"/>
        <v>0.15257515823604131</v>
      </c>
      <c r="F9" s="110">
        <v>53761189.759999998</v>
      </c>
      <c r="G9" s="110">
        <v>648390.55000000005</v>
      </c>
      <c r="H9" s="110">
        <v>461206899.84999996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4441127721.21</v>
      </c>
      <c r="D10" s="110">
        <f t="shared" si="0"/>
        <v>386752487.41999996</v>
      </c>
      <c r="E10" s="116">
        <f t="shared" si="1"/>
        <v>8.7084297434847913E-2</v>
      </c>
      <c r="F10" s="110">
        <v>53433596.18</v>
      </c>
      <c r="G10" s="110">
        <v>1727150.12</v>
      </c>
      <c r="H10" s="110">
        <v>328715777.84999996</v>
      </c>
      <c r="I10" s="110">
        <v>2875963.27</v>
      </c>
    </row>
    <row r="11" spans="1:9" ht="12" customHeight="1" x14ac:dyDescent="0.2">
      <c r="A11" s="63">
        <v>6</v>
      </c>
      <c r="B11" s="86" t="s">
        <v>237</v>
      </c>
      <c r="C11" s="109">
        <v>1761365662.6000001</v>
      </c>
      <c r="D11" s="110">
        <f t="shared" si="0"/>
        <v>318774527.38</v>
      </c>
      <c r="E11" s="116">
        <f t="shared" si="1"/>
        <v>0.1809814589603434</v>
      </c>
      <c r="F11" s="110">
        <v>180389521.47</v>
      </c>
      <c r="G11" s="110">
        <v>31167348.420000002</v>
      </c>
      <c r="H11" s="110">
        <v>51577444.279999994</v>
      </c>
      <c r="I11" s="110">
        <v>55640213.210000001</v>
      </c>
    </row>
    <row r="12" spans="1:9" ht="12" customHeight="1" x14ac:dyDescent="0.2">
      <c r="A12" s="63">
        <v>7</v>
      </c>
      <c r="B12" s="86" t="s">
        <v>238</v>
      </c>
      <c r="C12" s="109">
        <v>1024837231.9</v>
      </c>
      <c r="D12" s="110">
        <f t="shared" si="0"/>
        <v>254466347.35999998</v>
      </c>
      <c r="E12" s="116">
        <f t="shared" si="1"/>
        <v>0.24829928054841582</v>
      </c>
      <c r="F12" s="110">
        <v>119122873.63</v>
      </c>
      <c r="G12" s="110">
        <v>51617060.950000003</v>
      </c>
      <c r="H12" s="110">
        <v>26152888.84</v>
      </c>
      <c r="I12" s="110">
        <v>57573523.940000005</v>
      </c>
    </row>
    <row r="13" spans="1:9" ht="12" customHeight="1" x14ac:dyDescent="0.2">
      <c r="A13" s="63">
        <v>8</v>
      </c>
      <c r="B13" s="86" t="s">
        <v>251</v>
      </c>
      <c r="C13" s="109">
        <v>6637008838.1900005</v>
      </c>
      <c r="D13" s="110">
        <f t="shared" si="0"/>
        <v>173491521.81999999</v>
      </c>
      <c r="E13" s="116">
        <f t="shared" si="1"/>
        <v>2.6140016692717469E-2</v>
      </c>
      <c r="F13" s="110">
        <v>37097918</v>
      </c>
      <c r="G13" s="110">
        <v>1691824.5</v>
      </c>
      <c r="H13" s="110">
        <v>79623944.560000002</v>
      </c>
      <c r="I13" s="110">
        <v>55077834.759999998</v>
      </c>
    </row>
    <row r="14" spans="1:9" ht="12" customHeight="1" x14ac:dyDescent="0.2">
      <c r="A14" s="63">
        <v>9</v>
      </c>
      <c r="B14" s="86" t="s">
        <v>239</v>
      </c>
      <c r="C14" s="109">
        <v>2595188577.79</v>
      </c>
      <c r="D14" s="110">
        <f t="shared" si="0"/>
        <v>128266114.13</v>
      </c>
      <c r="E14" s="116">
        <f t="shared" si="1"/>
        <v>4.9424583333835544E-2</v>
      </c>
      <c r="F14" s="110">
        <v>58845780.990000002</v>
      </c>
      <c r="G14" s="110">
        <v>24476906.010000002</v>
      </c>
      <c r="H14" s="110">
        <v>9280244.7699999996</v>
      </c>
      <c r="I14" s="110">
        <v>35663182.359999999</v>
      </c>
    </row>
    <row r="15" spans="1:9" ht="12" customHeight="1" x14ac:dyDescent="0.2">
      <c r="A15" s="63">
        <v>10</v>
      </c>
      <c r="B15" s="86" t="s">
        <v>240</v>
      </c>
      <c r="C15" s="109">
        <v>730975892.99000001</v>
      </c>
      <c r="D15" s="110">
        <f t="shared" si="0"/>
        <v>102294700.48</v>
      </c>
      <c r="E15" s="116">
        <f t="shared" si="1"/>
        <v>0.13994264579857962</v>
      </c>
      <c r="F15" s="110">
        <v>81135795.180000007</v>
      </c>
      <c r="G15" s="110">
        <v>6957125.1599999992</v>
      </c>
      <c r="H15" s="110">
        <v>4858079.4400000004</v>
      </c>
      <c r="I15" s="110">
        <v>9343700.6999999993</v>
      </c>
    </row>
    <row r="16" spans="1:9" ht="12" customHeight="1" x14ac:dyDescent="0.2">
      <c r="A16" s="63">
        <v>11</v>
      </c>
      <c r="B16" s="86" t="s">
        <v>245</v>
      </c>
      <c r="C16" s="109">
        <v>343060702.67000002</v>
      </c>
      <c r="D16" s="110">
        <f t="shared" si="0"/>
        <v>95111345.319999993</v>
      </c>
      <c r="E16" s="116">
        <f t="shared" si="1"/>
        <v>0.27724348658928255</v>
      </c>
      <c r="F16" s="110">
        <v>19423573.809999999</v>
      </c>
      <c r="G16" s="110">
        <v>10727443.559999999</v>
      </c>
      <c r="H16" s="110">
        <v>16387466.699999999</v>
      </c>
      <c r="I16" s="110">
        <v>48572861.25</v>
      </c>
    </row>
    <row r="17" spans="1:9" ht="12" customHeight="1" x14ac:dyDescent="0.2">
      <c r="A17" s="63">
        <v>12</v>
      </c>
      <c r="B17" s="86" t="s">
        <v>241</v>
      </c>
      <c r="C17" s="109">
        <v>4183164612.2400002</v>
      </c>
      <c r="D17" s="110">
        <f t="shared" si="0"/>
        <v>90723074.640000015</v>
      </c>
      <c r="E17" s="116">
        <f t="shared" si="1"/>
        <v>2.1687665451783317E-2</v>
      </c>
      <c r="F17" s="110">
        <v>71429819.900000006</v>
      </c>
      <c r="G17" s="110">
        <v>14882079.119999999</v>
      </c>
      <c r="H17" s="110">
        <v>784637.56</v>
      </c>
      <c r="I17" s="110">
        <v>3626538.06</v>
      </c>
    </row>
    <row r="18" spans="1:9" ht="12" customHeight="1" x14ac:dyDescent="0.2">
      <c r="A18" s="63">
        <v>13</v>
      </c>
      <c r="B18" s="86" t="s">
        <v>243</v>
      </c>
      <c r="C18" s="109">
        <v>100260955.23000002</v>
      </c>
      <c r="D18" s="110">
        <f t="shared" si="0"/>
        <v>57619586.710000001</v>
      </c>
      <c r="E18" s="116">
        <f t="shared" si="1"/>
        <v>0.57469616739457419</v>
      </c>
      <c r="F18" s="110">
        <v>55044920.359999999</v>
      </c>
      <c r="G18" s="113">
        <v>0</v>
      </c>
      <c r="H18" s="113">
        <v>0</v>
      </c>
      <c r="I18" s="110">
        <v>2574666.35</v>
      </c>
    </row>
    <row r="19" spans="1:9" ht="12" customHeight="1" x14ac:dyDescent="0.2">
      <c r="A19" s="63">
        <v>14</v>
      </c>
      <c r="B19" s="86" t="s">
        <v>248</v>
      </c>
      <c r="C19" s="109">
        <v>214136685.38</v>
      </c>
      <c r="D19" s="110">
        <f t="shared" si="0"/>
        <v>56268783.020000003</v>
      </c>
      <c r="E19" s="116">
        <f t="shared" si="1"/>
        <v>0.26277040255922168</v>
      </c>
      <c r="F19" s="110">
        <v>14652892.1</v>
      </c>
      <c r="G19" s="110">
        <v>209038.44</v>
      </c>
      <c r="H19" s="110">
        <v>36908137.700000003</v>
      </c>
      <c r="I19" s="110">
        <v>4498714.78</v>
      </c>
    </row>
    <row r="20" spans="1:9" ht="12" customHeight="1" x14ac:dyDescent="0.2">
      <c r="A20" s="63">
        <v>15</v>
      </c>
      <c r="B20" s="86" t="s">
        <v>247</v>
      </c>
      <c r="C20" s="111">
        <v>1256566143.29</v>
      </c>
      <c r="D20" s="110">
        <f t="shared" si="0"/>
        <v>54167918.550000004</v>
      </c>
      <c r="E20" s="116">
        <f t="shared" si="1"/>
        <v>4.3107892759369625E-2</v>
      </c>
      <c r="F20" s="112">
        <v>24742274.059999999</v>
      </c>
      <c r="G20" s="114">
        <v>0</v>
      </c>
      <c r="H20" s="112">
        <v>8988596.6400000006</v>
      </c>
      <c r="I20" s="112">
        <v>20437047.850000001</v>
      </c>
    </row>
    <row r="21" spans="1:9" ht="12" customHeight="1" x14ac:dyDescent="0.2">
      <c r="A21" s="63">
        <v>16</v>
      </c>
      <c r="B21" s="86" t="s">
        <v>250</v>
      </c>
      <c r="C21" s="111">
        <v>343445451.38999999</v>
      </c>
      <c r="D21" s="110">
        <f t="shared" si="0"/>
        <v>51322271.390000001</v>
      </c>
      <c r="E21" s="116">
        <f t="shared" si="1"/>
        <v>0.14943354521740607</v>
      </c>
      <c r="F21" s="112">
        <v>14821368.390000001</v>
      </c>
      <c r="G21" s="114">
        <v>0</v>
      </c>
      <c r="H21" s="112">
        <v>6738922.5999999996</v>
      </c>
      <c r="I21" s="112">
        <v>29761980.399999999</v>
      </c>
    </row>
    <row r="22" spans="1:9" ht="12" customHeight="1" x14ac:dyDescent="0.2">
      <c r="A22" s="63">
        <v>17</v>
      </c>
      <c r="B22" s="86" t="s">
        <v>244</v>
      </c>
      <c r="C22" s="109">
        <v>527271052.98000008</v>
      </c>
      <c r="D22" s="110">
        <f t="shared" si="0"/>
        <v>50353642.480000004</v>
      </c>
      <c r="E22" s="116">
        <f t="shared" si="1"/>
        <v>9.549859070664736E-2</v>
      </c>
      <c r="F22" s="110">
        <v>17810867.390000001</v>
      </c>
      <c r="G22" s="110">
        <v>21635999.91</v>
      </c>
      <c r="H22" s="110">
        <v>3382.81</v>
      </c>
      <c r="I22" s="110">
        <v>10903392.370000001</v>
      </c>
    </row>
    <row r="23" spans="1:9" ht="12" customHeight="1" x14ac:dyDescent="0.2">
      <c r="A23" s="63">
        <v>18</v>
      </c>
      <c r="B23" s="86" t="s">
        <v>246</v>
      </c>
      <c r="C23" s="111">
        <v>359665251.06000006</v>
      </c>
      <c r="D23" s="110">
        <f t="shared" si="0"/>
        <v>49488449.32</v>
      </c>
      <c r="E23" s="116">
        <f t="shared" si="1"/>
        <v>0.13759585941135091</v>
      </c>
      <c r="F23" s="110">
        <v>17873915.539999999</v>
      </c>
      <c r="G23" s="110">
        <v>15629134.569999998</v>
      </c>
      <c r="H23" s="110">
        <v>11267787.220000001</v>
      </c>
      <c r="I23" s="110">
        <v>4717611.99</v>
      </c>
    </row>
    <row r="24" spans="1:9" ht="12" customHeight="1" x14ac:dyDescent="0.2">
      <c r="A24" s="63">
        <v>19</v>
      </c>
      <c r="B24" s="86" t="s">
        <v>253</v>
      </c>
      <c r="C24" s="109">
        <v>738210606.56999993</v>
      </c>
      <c r="D24" s="110">
        <f t="shared" si="0"/>
        <v>46658077.929999992</v>
      </c>
      <c r="E24" s="116">
        <f t="shared" si="1"/>
        <v>6.3204290909325611E-2</v>
      </c>
      <c r="F24" s="110">
        <v>10430143.790000001</v>
      </c>
      <c r="G24" s="113">
        <v>0</v>
      </c>
      <c r="H24" s="110">
        <v>20728647.829999998</v>
      </c>
      <c r="I24" s="110">
        <v>15499286.309999999</v>
      </c>
    </row>
    <row r="25" spans="1:9" ht="12" customHeight="1" x14ac:dyDescent="0.2">
      <c r="A25" s="63">
        <v>20</v>
      </c>
      <c r="B25" s="86" t="s">
        <v>254</v>
      </c>
      <c r="C25" s="111">
        <v>381665443.79000002</v>
      </c>
      <c r="D25" s="110">
        <f t="shared" si="0"/>
        <v>38256502.010000005</v>
      </c>
      <c r="E25" s="116">
        <f t="shared" si="1"/>
        <v>0.10023569760496709</v>
      </c>
      <c r="F25" s="112">
        <v>1867582.53</v>
      </c>
      <c r="G25" s="114">
        <v>0</v>
      </c>
      <c r="H25" s="112">
        <v>2266182.08</v>
      </c>
      <c r="I25" s="112">
        <v>34122737.400000006</v>
      </c>
    </row>
    <row r="26" spans="1:9" ht="12" customHeight="1" x14ac:dyDescent="0.2">
      <c r="A26" s="63">
        <v>21</v>
      </c>
      <c r="B26" s="86" t="s">
        <v>249</v>
      </c>
      <c r="C26" s="109">
        <v>189732893.28</v>
      </c>
      <c r="D26" s="110">
        <f t="shared" si="0"/>
        <v>29572460.919999998</v>
      </c>
      <c r="E26" s="116">
        <f t="shared" si="1"/>
        <v>0.15586364814644013</v>
      </c>
      <c r="F26" s="113">
        <v>0</v>
      </c>
      <c r="G26" s="113">
        <v>0</v>
      </c>
      <c r="H26" s="110">
        <v>29450435.879999999</v>
      </c>
      <c r="I26" s="110">
        <v>122025.04000000001</v>
      </c>
    </row>
    <row r="27" spans="1:9" ht="12" customHeight="1" x14ac:dyDescent="0.2">
      <c r="A27" s="63">
        <v>22</v>
      </c>
      <c r="B27" s="86" t="s">
        <v>252</v>
      </c>
      <c r="C27" s="109">
        <v>180615106.42000002</v>
      </c>
      <c r="D27" s="110">
        <f t="shared" si="0"/>
        <v>20770913.219999999</v>
      </c>
      <c r="E27" s="116">
        <f t="shared" si="1"/>
        <v>0.11500097434651776</v>
      </c>
      <c r="F27" s="110">
        <v>119447.87</v>
      </c>
      <c r="G27" s="110">
        <v>2224894.7799999998</v>
      </c>
      <c r="H27" s="110">
        <v>2699978.9299999997</v>
      </c>
      <c r="I27" s="110">
        <v>15726591.640000001</v>
      </c>
    </row>
    <row r="28" spans="1:9" ht="12" customHeight="1" x14ac:dyDescent="0.2">
      <c r="A28" s="63">
        <v>23</v>
      </c>
      <c r="B28" s="86" t="s">
        <v>255</v>
      </c>
      <c r="C28" s="109">
        <v>3058321793.6800003</v>
      </c>
      <c r="D28" s="110">
        <f t="shared" si="0"/>
        <v>19077915</v>
      </c>
      <c r="E28" s="116">
        <f t="shared" si="1"/>
        <v>6.2380338914709279E-3</v>
      </c>
      <c r="F28" s="110">
        <v>16989481</v>
      </c>
      <c r="G28" s="110">
        <v>798565.3</v>
      </c>
      <c r="H28" s="110">
        <v>1051737.1200000001</v>
      </c>
      <c r="I28" s="110">
        <v>238131.58000000002</v>
      </c>
    </row>
    <row r="29" spans="1:9" ht="12" customHeight="1" x14ac:dyDescent="0.2">
      <c r="A29" s="63">
        <v>24</v>
      </c>
      <c r="B29" s="86" t="s">
        <v>257</v>
      </c>
      <c r="C29" s="109">
        <v>440073702.64999998</v>
      </c>
      <c r="D29" s="110">
        <f t="shared" si="0"/>
        <v>11193590.709999999</v>
      </c>
      <c r="E29" s="116">
        <f t="shared" si="1"/>
        <v>2.5435718250364305E-2</v>
      </c>
      <c r="F29" s="110">
        <v>9982018.0299999993</v>
      </c>
      <c r="G29" s="113">
        <v>0</v>
      </c>
      <c r="H29" s="113">
        <v>0</v>
      </c>
      <c r="I29" s="110">
        <v>1211572.6800000002</v>
      </c>
    </row>
    <row r="30" spans="1:9" ht="12" customHeight="1" x14ac:dyDescent="0.2">
      <c r="A30" s="63">
        <v>25</v>
      </c>
      <c r="B30" s="86" t="s">
        <v>264</v>
      </c>
      <c r="C30" s="109">
        <v>73091733.340000004</v>
      </c>
      <c r="D30" s="110">
        <f t="shared" si="0"/>
        <v>11090596.029999999</v>
      </c>
      <c r="E30" s="116">
        <f t="shared" si="1"/>
        <v>0.15173529923568779</v>
      </c>
      <c r="F30" s="113">
        <v>0</v>
      </c>
      <c r="G30" s="113">
        <v>0</v>
      </c>
      <c r="H30" s="110">
        <v>11090596.029999999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200553174.84999996</v>
      </c>
      <c r="D31" s="110">
        <f t="shared" si="0"/>
        <v>5845215.7199999997</v>
      </c>
      <c r="E31" s="116">
        <f t="shared" si="1"/>
        <v>2.914546590634539E-2</v>
      </c>
      <c r="F31" s="113">
        <v>0</v>
      </c>
      <c r="G31" s="113">
        <v>0</v>
      </c>
      <c r="H31" s="113">
        <v>0</v>
      </c>
      <c r="I31" s="110">
        <v>5845215.7199999997</v>
      </c>
    </row>
    <row r="32" spans="1:9" ht="12" customHeight="1" x14ac:dyDescent="0.2">
      <c r="A32" s="63">
        <v>27</v>
      </c>
      <c r="B32" s="86" t="s">
        <v>256</v>
      </c>
      <c r="C32" s="111">
        <v>456136971.56999999</v>
      </c>
      <c r="D32" s="110">
        <f t="shared" si="0"/>
        <v>5253444.12</v>
      </c>
      <c r="E32" s="116">
        <f t="shared" si="1"/>
        <v>1.1517251280723673E-2</v>
      </c>
      <c r="F32" s="112">
        <v>1416536.22</v>
      </c>
      <c r="G32" s="112">
        <v>98678.85</v>
      </c>
      <c r="H32" s="112">
        <v>2515588.75</v>
      </c>
      <c r="I32" s="112">
        <v>1222640.3</v>
      </c>
    </row>
    <row r="33" spans="1:9" ht="12" customHeight="1" x14ac:dyDescent="0.2">
      <c r="A33" s="63">
        <v>28</v>
      </c>
      <c r="B33" s="86" t="s">
        <v>260</v>
      </c>
      <c r="C33" s="109">
        <v>402338571.87</v>
      </c>
      <c r="D33" s="110">
        <f t="shared" si="0"/>
        <v>3246964.8200000003</v>
      </c>
      <c r="E33" s="116">
        <f t="shared" si="1"/>
        <v>8.070230017740208E-3</v>
      </c>
      <c r="F33" s="113">
        <v>0</v>
      </c>
      <c r="G33" s="110">
        <v>2000000</v>
      </c>
      <c r="H33" s="113">
        <v>0</v>
      </c>
      <c r="I33" s="110">
        <v>1246964.82</v>
      </c>
    </row>
    <row r="34" spans="1:9" ht="12" customHeight="1" x14ac:dyDescent="0.2">
      <c r="A34" s="63">
        <v>29</v>
      </c>
      <c r="B34" s="86" t="s">
        <v>263</v>
      </c>
      <c r="C34" s="109">
        <v>7388735.3600000003</v>
      </c>
      <c r="D34" s="110">
        <f t="shared" si="0"/>
        <v>2880000</v>
      </c>
      <c r="E34" s="116">
        <f t="shared" si="1"/>
        <v>0.38978253512655242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09">
        <v>102974185.89000002</v>
      </c>
      <c r="D35" s="110">
        <f t="shared" si="0"/>
        <v>1312219.68</v>
      </c>
      <c r="E35" s="116">
        <f t="shared" si="1"/>
        <v>1.2743190622567784E-2</v>
      </c>
      <c r="F35" s="113">
        <v>0</v>
      </c>
      <c r="G35" s="113">
        <v>0</v>
      </c>
      <c r="H35" s="113">
        <v>0</v>
      </c>
      <c r="I35" s="110">
        <v>1312219.68</v>
      </c>
    </row>
    <row r="36" spans="1:9" ht="12" customHeight="1" x14ac:dyDescent="0.2">
      <c r="A36" s="63">
        <v>31</v>
      </c>
      <c r="B36" s="86" t="s">
        <v>289</v>
      </c>
      <c r="C36" s="111">
        <v>1154379.6099999999</v>
      </c>
      <c r="D36" s="110">
        <f t="shared" si="0"/>
        <v>500000</v>
      </c>
      <c r="E36" s="116">
        <f t="shared" si="1"/>
        <v>0.43313308349235313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172613761.56</v>
      </c>
      <c r="D37" s="110">
        <f t="shared" si="0"/>
        <v>16998.63</v>
      </c>
      <c r="E37" s="116">
        <f t="shared" si="1"/>
        <v>9.847783772495642E-5</v>
      </c>
      <c r="F37" s="113">
        <v>0</v>
      </c>
      <c r="G37" s="113">
        <v>0</v>
      </c>
      <c r="H37" s="110">
        <v>16998.63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11">
        <v>567501691.49000001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12" customHeight="1" x14ac:dyDescent="0.2">
      <c r="A39" s="63">
        <v>34</v>
      </c>
      <c r="B39" s="86" t="s">
        <v>268</v>
      </c>
      <c r="C39" s="109">
        <v>150051351.72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2">
        <v>156636594.61000001</v>
      </c>
      <c r="D40" s="113">
        <f t="shared" si="0"/>
        <v>0</v>
      </c>
      <c r="E40" s="116">
        <f t="shared" si="1"/>
        <v>0</v>
      </c>
      <c r="F40" s="114">
        <v>0</v>
      </c>
      <c r="G40" s="113">
        <v>0</v>
      </c>
      <c r="H40" s="113">
        <v>0</v>
      </c>
      <c r="I40" s="114">
        <v>0</v>
      </c>
    </row>
    <row r="41" spans="1:9" x14ac:dyDescent="0.2">
      <c r="A41" s="63">
        <v>36</v>
      </c>
      <c r="B41" s="86" t="s">
        <v>269</v>
      </c>
      <c r="C41" s="112">
        <v>21818788.210000001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0">
        <v>3610294.46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582888807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32576211.059999999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0">
        <v>127780747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261</v>
      </c>
      <c r="C47" s="112">
        <v>91297356.060000002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1640858.34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55093648.640000001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60047317633.579994</v>
      </c>
      <c r="D50" s="118">
        <f t="shared" ref="D50" si="2">F50+G50+H50+I50</f>
        <v>5082010807.6599998</v>
      </c>
      <c r="E50" s="117">
        <f t="shared" si="1"/>
        <v>8.4633435895861059E-2</v>
      </c>
      <c r="F50" s="82">
        <v>1803304351.2</v>
      </c>
      <c r="G50" s="82">
        <v>980491997.46000004</v>
      </c>
      <c r="H50" s="82">
        <v>1474268655.7299998</v>
      </c>
      <c r="I50" s="82">
        <v>823945803.26999998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F401-14EA-42AE-96EB-748D01902D59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302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7656979851.7600002</v>
      </c>
      <c r="D6" s="110">
        <f t="shared" ref="D6:D49" si="0">F6+G6+H6+I6</f>
        <v>980859225.61000001</v>
      </c>
      <c r="E6" s="116">
        <f>D6/C6</f>
        <v>0.12810001392187861</v>
      </c>
      <c r="F6" s="110">
        <v>287691189.91000003</v>
      </c>
      <c r="G6" s="110">
        <v>503479296.31</v>
      </c>
      <c r="H6" s="110">
        <v>113218854.98999999</v>
      </c>
      <c r="I6" s="110">
        <v>76469884.400000006</v>
      </c>
    </row>
    <row r="7" spans="1:9" ht="12" customHeight="1" x14ac:dyDescent="0.2">
      <c r="A7" s="63">
        <v>2</v>
      </c>
      <c r="B7" s="86" t="s">
        <v>234</v>
      </c>
      <c r="C7" s="109">
        <v>10448407896.200001</v>
      </c>
      <c r="D7" s="110">
        <f t="shared" si="0"/>
        <v>894032521.90999997</v>
      </c>
      <c r="E7" s="116">
        <f t="shared" ref="E7:E50" si="1">D7/C7</f>
        <v>8.5566387797240587E-2</v>
      </c>
      <c r="F7" s="110">
        <v>306045231.95999998</v>
      </c>
      <c r="G7" s="110">
        <v>227994588.43000001</v>
      </c>
      <c r="H7" s="110">
        <v>44247726.979999997</v>
      </c>
      <c r="I7" s="110">
        <v>315744974.53999996</v>
      </c>
    </row>
    <row r="8" spans="1:9" ht="12" customHeight="1" x14ac:dyDescent="0.2">
      <c r="A8" s="63">
        <v>3</v>
      </c>
      <c r="B8" s="86" t="s">
        <v>235</v>
      </c>
      <c r="C8" s="111">
        <v>5975841976</v>
      </c>
      <c r="D8" s="110">
        <f t="shared" si="0"/>
        <v>617334239.73000002</v>
      </c>
      <c r="E8" s="116">
        <f t="shared" si="1"/>
        <v>0.10330498065533185</v>
      </c>
      <c r="F8" s="112">
        <v>325541736.51999998</v>
      </c>
      <c r="G8" s="112">
        <v>70794216.25</v>
      </c>
      <c r="H8" s="112">
        <v>211311639.67000002</v>
      </c>
      <c r="I8" s="112">
        <v>9686647.290000001</v>
      </c>
    </row>
    <row r="9" spans="1:9" ht="12" customHeight="1" x14ac:dyDescent="0.2">
      <c r="A9" s="63">
        <v>4</v>
      </c>
      <c r="B9" s="86" t="s">
        <v>236</v>
      </c>
      <c r="C9" s="111">
        <v>3383901986.6800003</v>
      </c>
      <c r="D9" s="110">
        <f t="shared" si="0"/>
        <v>512630502.63999999</v>
      </c>
      <c r="E9" s="116">
        <f t="shared" si="1"/>
        <v>0.15149094289901402</v>
      </c>
      <c r="F9" s="112">
        <v>52761915.170000002</v>
      </c>
      <c r="G9" s="112">
        <v>648390.55000000005</v>
      </c>
      <c r="H9" s="112">
        <v>459220196.92000002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4453751289.7300005</v>
      </c>
      <c r="D10" s="110">
        <f t="shared" si="0"/>
        <v>394380741.01999998</v>
      </c>
      <c r="E10" s="116">
        <f t="shared" si="1"/>
        <v>8.8550238970328432E-2</v>
      </c>
      <c r="F10" s="110">
        <v>51788331.140000001</v>
      </c>
      <c r="G10" s="110">
        <v>1744464.39</v>
      </c>
      <c r="H10" s="110">
        <v>337809977.38999999</v>
      </c>
      <c r="I10" s="110">
        <v>3037968.1</v>
      </c>
    </row>
    <row r="11" spans="1:9" ht="12" customHeight="1" x14ac:dyDescent="0.2">
      <c r="A11" s="63">
        <v>6</v>
      </c>
      <c r="B11" s="86" t="s">
        <v>237</v>
      </c>
      <c r="C11" s="109">
        <v>1758422511.2300003</v>
      </c>
      <c r="D11" s="110">
        <f t="shared" si="0"/>
        <v>308541544.53000003</v>
      </c>
      <c r="E11" s="116">
        <f t="shared" si="1"/>
        <v>0.17546496508064952</v>
      </c>
      <c r="F11" s="110">
        <v>172982112.18000001</v>
      </c>
      <c r="G11" s="110">
        <v>31203182.620000001</v>
      </c>
      <c r="H11" s="110">
        <v>49887575.339999996</v>
      </c>
      <c r="I11" s="110">
        <v>54468674.390000001</v>
      </c>
    </row>
    <row r="12" spans="1:9" ht="12" customHeight="1" x14ac:dyDescent="0.2">
      <c r="A12" s="63">
        <v>7</v>
      </c>
      <c r="B12" s="86" t="s">
        <v>238</v>
      </c>
      <c r="C12" s="109">
        <v>1048865858.9599999</v>
      </c>
      <c r="D12" s="110">
        <f t="shared" si="0"/>
        <v>257987549.53</v>
      </c>
      <c r="E12" s="116">
        <f t="shared" si="1"/>
        <v>0.24596810671843858</v>
      </c>
      <c r="F12" s="110">
        <v>120602060.73999999</v>
      </c>
      <c r="G12" s="110">
        <v>51511478.590000004</v>
      </c>
      <c r="H12" s="110">
        <v>26376631.68</v>
      </c>
      <c r="I12" s="110">
        <v>59497378.520000003</v>
      </c>
    </row>
    <row r="13" spans="1:9" ht="12" customHeight="1" x14ac:dyDescent="0.2">
      <c r="A13" s="63">
        <v>8</v>
      </c>
      <c r="B13" s="86" t="s">
        <v>251</v>
      </c>
      <c r="C13" s="109">
        <v>6656591930.4200001</v>
      </c>
      <c r="D13" s="110">
        <f t="shared" si="0"/>
        <v>173578328.10999998</v>
      </c>
      <c r="E13" s="116">
        <f t="shared" si="1"/>
        <v>2.6076155775264415E-2</v>
      </c>
      <c r="F13" s="110">
        <v>38556625.090000004</v>
      </c>
      <c r="G13" s="110">
        <v>1684307.27</v>
      </c>
      <c r="H13" s="110">
        <v>82409908.649999991</v>
      </c>
      <c r="I13" s="110">
        <v>50927487.100000001</v>
      </c>
    </row>
    <row r="14" spans="1:9" ht="12" customHeight="1" x14ac:dyDescent="0.2">
      <c r="A14" s="63">
        <v>9</v>
      </c>
      <c r="B14" s="86" t="s">
        <v>239</v>
      </c>
      <c r="C14" s="109">
        <v>2622886487.0599999</v>
      </c>
      <c r="D14" s="110">
        <f t="shared" si="0"/>
        <v>127230350.22</v>
      </c>
      <c r="E14" s="116">
        <f t="shared" si="1"/>
        <v>4.8507760761927907E-2</v>
      </c>
      <c r="F14" s="110">
        <v>58551008.75</v>
      </c>
      <c r="G14" s="110">
        <v>24276841.739999998</v>
      </c>
      <c r="H14" s="110">
        <v>8631109.2300000004</v>
      </c>
      <c r="I14" s="110">
        <v>35771390.5</v>
      </c>
    </row>
    <row r="15" spans="1:9" ht="12" customHeight="1" x14ac:dyDescent="0.2">
      <c r="A15" s="63">
        <v>10</v>
      </c>
      <c r="B15" s="86" t="s">
        <v>240</v>
      </c>
      <c r="C15" s="109">
        <v>741287134.48000002</v>
      </c>
      <c r="D15" s="110">
        <f t="shared" si="0"/>
        <v>100638394.37</v>
      </c>
      <c r="E15" s="116">
        <f t="shared" si="1"/>
        <v>0.13576169029372953</v>
      </c>
      <c r="F15" s="110">
        <v>79516365.010000005</v>
      </c>
      <c r="G15" s="110">
        <v>6951906.4500000002</v>
      </c>
      <c r="H15" s="110">
        <v>4861891.42</v>
      </c>
      <c r="I15" s="110">
        <v>9308231.4900000002</v>
      </c>
    </row>
    <row r="16" spans="1:9" ht="12" customHeight="1" x14ac:dyDescent="0.2">
      <c r="A16" s="63">
        <v>11</v>
      </c>
      <c r="B16" s="86" t="s">
        <v>245</v>
      </c>
      <c r="C16" s="109">
        <v>344773744.94999993</v>
      </c>
      <c r="D16" s="110">
        <f t="shared" si="0"/>
        <v>95663518.129999995</v>
      </c>
      <c r="E16" s="116">
        <f t="shared" si="1"/>
        <v>0.27746752625804899</v>
      </c>
      <c r="F16" s="110">
        <v>18420479.830000002</v>
      </c>
      <c r="G16" s="110">
        <v>10803276.440000001</v>
      </c>
      <c r="H16" s="110">
        <v>17820837.57</v>
      </c>
      <c r="I16" s="110">
        <v>48618924.289999999</v>
      </c>
    </row>
    <row r="17" spans="1:9" ht="12" customHeight="1" x14ac:dyDescent="0.2">
      <c r="A17" s="63">
        <v>12</v>
      </c>
      <c r="B17" s="86" t="s">
        <v>241</v>
      </c>
      <c r="C17" s="109">
        <v>4418691373.4099998</v>
      </c>
      <c r="D17" s="110">
        <f t="shared" si="0"/>
        <v>90571584.569999993</v>
      </c>
      <c r="E17" s="116">
        <f t="shared" si="1"/>
        <v>2.0497377371731653E-2</v>
      </c>
      <c r="F17" s="110">
        <v>71142146.519999996</v>
      </c>
      <c r="G17" s="110">
        <v>14949859.059999999</v>
      </c>
      <c r="H17" s="110">
        <v>812471.49</v>
      </c>
      <c r="I17" s="110">
        <v>3667107.5</v>
      </c>
    </row>
    <row r="18" spans="1:9" ht="12" customHeight="1" x14ac:dyDescent="0.2">
      <c r="A18" s="63">
        <v>13</v>
      </c>
      <c r="B18" s="86" t="s">
        <v>243</v>
      </c>
      <c r="C18" s="109">
        <v>104512252.18000001</v>
      </c>
      <c r="D18" s="110">
        <f t="shared" si="0"/>
        <v>57024195.840000004</v>
      </c>
      <c r="E18" s="116">
        <f t="shared" si="1"/>
        <v>0.54562211272404715</v>
      </c>
      <c r="F18" s="110">
        <v>54476990.520000003</v>
      </c>
      <c r="G18" s="113">
        <v>0</v>
      </c>
      <c r="H18" s="113">
        <v>0</v>
      </c>
      <c r="I18" s="110">
        <v>2547205.3199999998</v>
      </c>
    </row>
    <row r="19" spans="1:9" ht="12" customHeight="1" x14ac:dyDescent="0.2">
      <c r="A19" s="63">
        <v>14</v>
      </c>
      <c r="B19" s="86" t="s">
        <v>248</v>
      </c>
      <c r="C19" s="109">
        <v>221904653.77000004</v>
      </c>
      <c r="D19" s="110">
        <f t="shared" si="0"/>
        <v>56326744.879999995</v>
      </c>
      <c r="E19" s="116">
        <f t="shared" si="1"/>
        <v>0.25383309418279076</v>
      </c>
      <c r="F19" s="110">
        <v>14326538.59</v>
      </c>
      <c r="G19" s="110">
        <v>210688.79</v>
      </c>
      <c r="H19" s="110">
        <v>37322887.219999999</v>
      </c>
      <c r="I19" s="110">
        <v>4466630.28</v>
      </c>
    </row>
    <row r="20" spans="1:9" ht="12" customHeight="1" x14ac:dyDescent="0.2">
      <c r="A20" s="63">
        <v>15</v>
      </c>
      <c r="B20" s="86" t="s">
        <v>247</v>
      </c>
      <c r="C20" s="111">
        <v>1269066880.8099999</v>
      </c>
      <c r="D20" s="110">
        <f t="shared" si="0"/>
        <v>55239932.740000002</v>
      </c>
      <c r="E20" s="116">
        <f t="shared" si="1"/>
        <v>4.3527991767260001E-2</v>
      </c>
      <c r="F20" s="112">
        <v>25621424.379999999</v>
      </c>
      <c r="G20" s="114">
        <v>0</v>
      </c>
      <c r="H20" s="112">
        <v>9165418.4000000004</v>
      </c>
      <c r="I20" s="112">
        <v>20453089.960000001</v>
      </c>
    </row>
    <row r="21" spans="1:9" ht="12" customHeight="1" x14ac:dyDescent="0.2">
      <c r="A21" s="63">
        <v>16</v>
      </c>
      <c r="B21" s="86" t="s">
        <v>250</v>
      </c>
      <c r="C21" s="109">
        <v>326788798.15999997</v>
      </c>
      <c r="D21" s="110">
        <f t="shared" si="0"/>
        <v>52643629.670000002</v>
      </c>
      <c r="E21" s="116">
        <f t="shared" si="1"/>
        <v>0.16109373995195822</v>
      </c>
      <c r="F21" s="110">
        <v>15382141.180000002</v>
      </c>
      <c r="G21" s="113">
        <v>0</v>
      </c>
      <c r="H21" s="110">
        <v>6747031.7400000002</v>
      </c>
      <c r="I21" s="110">
        <v>30514456.75</v>
      </c>
    </row>
    <row r="22" spans="1:9" ht="12" customHeight="1" x14ac:dyDescent="0.2">
      <c r="A22" s="63">
        <v>17</v>
      </c>
      <c r="B22" s="86" t="s">
        <v>244</v>
      </c>
      <c r="C22" s="109">
        <v>528004192.25999993</v>
      </c>
      <c r="D22" s="110">
        <f t="shared" si="0"/>
        <v>50226633.839999996</v>
      </c>
      <c r="E22" s="116">
        <f t="shared" si="1"/>
        <v>9.5125445169320519E-2</v>
      </c>
      <c r="F22" s="110">
        <v>17805299.199999999</v>
      </c>
      <c r="G22" s="110">
        <v>21508991.52</v>
      </c>
      <c r="H22" s="110">
        <v>3895.3</v>
      </c>
      <c r="I22" s="110">
        <v>10908447.82</v>
      </c>
    </row>
    <row r="23" spans="1:9" ht="12" customHeight="1" x14ac:dyDescent="0.2">
      <c r="A23" s="63">
        <v>18</v>
      </c>
      <c r="B23" s="86" t="s">
        <v>246</v>
      </c>
      <c r="C23" s="111">
        <v>367564667.23000002</v>
      </c>
      <c r="D23" s="110">
        <f t="shared" si="0"/>
        <v>50117599.109999999</v>
      </c>
      <c r="E23" s="116">
        <f t="shared" si="1"/>
        <v>0.13635042640983608</v>
      </c>
      <c r="F23" s="112">
        <v>18966723.859999999</v>
      </c>
      <c r="G23" s="112">
        <v>15679331.15</v>
      </c>
      <c r="H23" s="112">
        <v>11308920.82</v>
      </c>
      <c r="I23" s="112">
        <v>4162623.28</v>
      </c>
    </row>
    <row r="24" spans="1:9" ht="12" customHeight="1" x14ac:dyDescent="0.2">
      <c r="A24" s="63">
        <v>19</v>
      </c>
      <c r="B24" s="86" t="s">
        <v>253</v>
      </c>
      <c r="C24" s="111">
        <v>737149119.0799998</v>
      </c>
      <c r="D24" s="110">
        <f t="shared" si="0"/>
        <v>47223594.299999997</v>
      </c>
      <c r="E24" s="116">
        <f t="shared" si="1"/>
        <v>6.4062471320507686E-2</v>
      </c>
      <c r="F24" s="112">
        <v>9098337.3099999987</v>
      </c>
      <c r="G24" s="114">
        <v>0</v>
      </c>
      <c r="H24" s="112">
        <v>19876187.080000002</v>
      </c>
      <c r="I24" s="112">
        <v>18249069.91</v>
      </c>
    </row>
    <row r="25" spans="1:9" ht="12" customHeight="1" x14ac:dyDescent="0.2">
      <c r="A25" s="63">
        <v>20</v>
      </c>
      <c r="B25" s="86" t="s">
        <v>254</v>
      </c>
      <c r="C25" s="109">
        <v>426379256.75</v>
      </c>
      <c r="D25" s="110">
        <f t="shared" si="0"/>
        <v>38628236.490000002</v>
      </c>
      <c r="E25" s="116">
        <f t="shared" si="1"/>
        <v>9.0595956248990306E-2</v>
      </c>
      <c r="F25" s="110">
        <v>1859344.52</v>
      </c>
      <c r="G25" s="113">
        <v>0</v>
      </c>
      <c r="H25" s="110">
        <v>2491182.0800000001</v>
      </c>
      <c r="I25" s="110">
        <v>34277709.890000001</v>
      </c>
    </row>
    <row r="26" spans="1:9" ht="12" customHeight="1" x14ac:dyDescent="0.2">
      <c r="A26" s="63">
        <v>21</v>
      </c>
      <c r="B26" s="86" t="s">
        <v>249</v>
      </c>
      <c r="C26" s="111">
        <v>183301135.02000001</v>
      </c>
      <c r="D26" s="110">
        <f t="shared" si="0"/>
        <v>30253727.050000001</v>
      </c>
      <c r="E26" s="116">
        <f t="shared" si="1"/>
        <v>0.16504931650695459</v>
      </c>
      <c r="F26" s="114">
        <v>0</v>
      </c>
      <c r="G26" s="114">
        <v>0</v>
      </c>
      <c r="H26" s="112">
        <v>30197620.240000002</v>
      </c>
      <c r="I26" s="112">
        <v>56106.810000000005</v>
      </c>
    </row>
    <row r="27" spans="1:9" ht="12" customHeight="1" x14ac:dyDescent="0.2">
      <c r="A27" s="63">
        <v>22</v>
      </c>
      <c r="B27" s="86" t="s">
        <v>252</v>
      </c>
      <c r="C27" s="109">
        <v>186138523.54999998</v>
      </c>
      <c r="D27" s="110">
        <f t="shared" si="0"/>
        <v>21424336.899999999</v>
      </c>
      <c r="E27" s="116">
        <f t="shared" si="1"/>
        <v>0.1150988870621672</v>
      </c>
      <c r="F27" s="110">
        <v>119422.85</v>
      </c>
      <c r="G27" s="110">
        <v>2224894.7799999998</v>
      </c>
      <c r="H27" s="110">
        <v>3124872.4499999997</v>
      </c>
      <c r="I27" s="110">
        <v>15955146.82</v>
      </c>
    </row>
    <row r="28" spans="1:9" ht="12" customHeight="1" x14ac:dyDescent="0.2">
      <c r="A28" s="63">
        <v>23</v>
      </c>
      <c r="B28" s="86" t="s">
        <v>255</v>
      </c>
      <c r="C28" s="109">
        <v>3076316738.6499996</v>
      </c>
      <c r="D28" s="110">
        <f t="shared" si="0"/>
        <v>18992030.669999998</v>
      </c>
      <c r="E28" s="116">
        <f t="shared" si="1"/>
        <v>6.1736265422182753E-3</v>
      </c>
      <c r="F28" s="110">
        <v>16989481</v>
      </c>
      <c r="G28" s="110">
        <v>798565.3</v>
      </c>
      <c r="H28" s="110">
        <v>1050364.54</v>
      </c>
      <c r="I28" s="110">
        <v>153619.83000000002</v>
      </c>
    </row>
    <row r="29" spans="1:9" ht="12" customHeight="1" x14ac:dyDescent="0.2">
      <c r="A29" s="63">
        <v>24</v>
      </c>
      <c r="B29" s="86" t="s">
        <v>264</v>
      </c>
      <c r="C29" s="109">
        <v>72998337.25</v>
      </c>
      <c r="D29" s="110">
        <f t="shared" si="0"/>
        <v>11723161.879999999</v>
      </c>
      <c r="E29" s="116">
        <f t="shared" si="1"/>
        <v>0.16059491656434954</v>
      </c>
      <c r="F29" s="113">
        <v>0</v>
      </c>
      <c r="G29" s="113">
        <v>0</v>
      </c>
      <c r="H29" s="110">
        <v>11723161.879999999</v>
      </c>
      <c r="I29" s="113">
        <v>0</v>
      </c>
    </row>
    <row r="30" spans="1:9" ht="12" customHeight="1" x14ac:dyDescent="0.2">
      <c r="A30" s="63">
        <v>25</v>
      </c>
      <c r="B30" s="86" t="s">
        <v>257</v>
      </c>
      <c r="C30" s="109">
        <v>436713313.73000002</v>
      </c>
      <c r="D30" s="110">
        <f t="shared" si="0"/>
        <v>11197387.390000001</v>
      </c>
      <c r="E30" s="116">
        <f t="shared" si="1"/>
        <v>2.5640132869690427E-2</v>
      </c>
      <c r="F30" s="110">
        <v>9981975.5</v>
      </c>
      <c r="G30" s="113">
        <v>0</v>
      </c>
      <c r="H30" s="113">
        <v>0</v>
      </c>
      <c r="I30" s="110">
        <v>1215411.8900000001</v>
      </c>
    </row>
    <row r="31" spans="1:9" ht="12" customHeight="1" x14ac:dyDescent="0.2">
      <c r="A31" s="63">
        <v>26</v>
      </c>
      <c r="B31" s="86" t="s">
        <v>259</v>
      </c>
      <c r="C31" s="109">
        <v>201702402.43000001</v>
      </c>
      <c r="D31" s="110">
        <f t="shared" si="0"/>
        <v>5944690.9299999997</v>
      </c>
      <c r="E31" s="116">
        <f t="shared" si="1"/>
        <v>2.9472583659795923E-2</v>
      </c>
      <c r="F31" s="113">
        <v>0</v>
      </c>
      <c r="G31" s="113">
        <v>0</v>
      </c>
      <c r="H31" s="113">
        <v>0</v>
      </c>
      <c r="I31" s="110">
        <v>5944690.9299999997</v>
      </c>
    </row>
    <row r="32" spans="1:9" ht="12" customHeight="1" x14ac:dyDescent="0.2">
      <c r="A32" s="63">
        <v>27</v>
      </c>
      <c r="B32" s="86" t="s">
        <v>256</v>
      </c>
      <c r="C32" s="111">
        <v>456693762.40999997</v>
      </c>
      <c r="D32" s="110">
        <f t="shared" si="0"/>
        <v>5216566.6900000004</v>
      </c>
      <c r="E32" s="116">
        <f t="shared" si="1"/>
        <v>1.1422460999843462E-2</v>
      </c>
      <c r="F32" s="112">
        <v>1410747.57</v>
      </c>
      <c r="G32" s="112">
        <v>70942.59</v>
      </c>
      <c r="H32" s="112">
        <v>2515640.85</v>
      </c>
      <c r="I32" s="112">
        <v>1219235.68</v>
      </c>
    </row>
    <row r="33" spans="1:9" ht="12" customHeight="1" x14ac:dyDescent="0.2">
      <c r="A33" s="63">
        <v>28</v>
      </c>
      <c r="B33" s="86" t="s">
        <v>260</v>
      </c>
      <c r="C33" s="109">
        <v>404615887.35000002</v>
      </c>
      <c r="D33" s="110">
        <f t="shared" si="0"/>
        <v>2900482.17</v>
      </c>
      <c r="E33" s="116">
        <f t="shared" si="1"/>
        <v>7.1684831482927676E-3</v>
      </c>
      <c r="F33" s="113">
        <v>0</v>
      </c>
      <c r="G33" s="110">
        <v>2000000</v>
      </c>
      <c r="H33" s="113">
        <v>0</v>
      </c>
      <c r="I33" s="110">
        <v>900482.17</v>
      </c>
    </row>
    <row r="34" spans="1:9" ht="12" customHeight="1" x14ac:dyDescent="0.2">
      <c r="A34" s="63">
        <v>29</v>
      </c>
      <c r="B34" s="86" t="s">
        <v>263</v>
      </c>
      <c r="C34" s="109">
        <v>9816783.5299999993</v>
      </c>
      <c r="D34" s="110">
        <f t="shared" si="0"/>
        <v>2880000</v>
      </c>
      <c r="E34" s="116">
        <f t="shared" si="1"/>
        <v>0.29337511530113164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11">
        <v>98761625.640000015</v>
      </c>
      <c r="D35" s="110">
        <f t="shared" si="0"/>
        <v>1092298.22</v>
      </c>
      <c r="E35" s="116">
        <f t="shared" si="1"/>
        <v>1.1059945732177195E-2</v>
      </c>
      <c r="F35" s="113">
        <v>0</v>
      </c>
      <c r="G35" s="113">
        <v>0</v>
      </c>
      <c r="H35" s="113">
        <v>0</v>
      </c>
      <c r="I35" s="110">
        <v>1092298.22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187174366.85999998</v>
      </c>
      <c r="D37" s="110">
        <f t="shared" si="0"/>
        <v>20235.849999999999</v>
      </c>
      <c r="E37" s="116">
        <f t="shared" si="1"/>
        <v>1.0811229304243205E-4</v>
      </c>
      <c r="F37" s="113">
        <v>0</v>
      </c>
      <c r="G37" s="113">
        <v>0</v>
      </c>
      <c r="H37" s="110">
        <v>20235.849999999999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536089372.92999995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09">
        <v>146051892.27000001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0">
        <v>158632776.16999999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22327602.359999999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3609095.67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0">
        <v>587564266.35000002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272</v>
      </c>
      <c r="C44" s="110">
        <v>32524361.620000005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2">
        <v>3397.36</v>
      </c>
      <c r="D45" s="113">
        <f t="shared" si="0"/>
        <v>0</v>
      </c>
      <c r="E45" s="116">
        <f t="shared" si="1"/>
        <v>0</v>
      </c>
      <c r="F45" s="114">
        <v>0</v>
      </c>
      <c r="G45" s="113">
        <v>0</v>
      </c>
      <c r="H45" s="113">
        <v>0</v>
      </c>
      <c r="I45" s="114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92298931.770000011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1640043.11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56893011.25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60572567126.989998</v>
      </c>
      <c r="D50" s="118">
        <f t="shared" ref="D50" si="2">F50+G50+H50+I50</f>
        <v>5073023984.9899998</v>
      </c>
      <c r="E50" s="117">
        <f t="shared" si="1"/>
        <v>8.3751180205957551E-2</v>
      </c>
      <c r="F50" s="82">
        <v>1770137629.2999997</v>
      </c>
      <c r="G50" s="82">
        <v>988535222.23000002</v>
      </c>
      <c r="H50" s="82">
        <v>1492156239.7800002</v>
      </c>
      <c r="I50" s="82">
        <v>822194893.67999971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5980-6323-4B6B-85D2-732D579EECF8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303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7598748230.5199995</v>
      </c>
      <c r="D6" s="110">
        <f t="shared" ref="D6:D48" si="0">F6+G6+H6+I6</f>
        <v>977255280.70000005</v>
      </c>
      <c r="E6" s="116">
        <f>D6/C6</f>
        <v>0.12860740362141518</v>
      </c>
      <c r="F6" s="112">
        <v>282674088.76999998</v>
      </c>
      <c r="G6" s="112">
        <v>502545592.99000001</v>
      </c>
      <c r="H6" s="112">
        <v>115616622.59999999</v>
      </c>
      <c r="I6" s="112">
        <v>76418976.340000004</v>
      </c>
    </row>
    <row r="7" spans="1:9" ht="12" customHeight="1" x14ac:dyDescent="0.2">
      <c r="A7" s="63">
        <v>2</v>
      </c>
      <c r="B7" s="86" t="s">
        <v>234</v>
      </c>
      <c r="C7" s="111">
        <v>10525536861.029999</v>
      </c>
      <c r="D7" s="110">
        <f t="shared" si="0"/>
        <v>894068017.07000005</v>
      </c>
      <c r="E7" s="116">
        <f t="shared" ref="E7:E49" si="1">D7/C7</f>
        <v>8.4942747232230886E-2</v>
      </c>
      <c r="F7" s="112">
        <v>302361539.22000003</v>
      </c>
      <c r="G7" s="112">
        <v>232920246.02000001</v>
      </c>
      <c r="H7" s="112">
        <v>41497635.890000001</v>
      </c>
      <c r="I7" s="112">
        <v>317288595.94000006</v>
      </c>
    </row>
    <row r="8" spans="1:9" ht="12" customHeight="1" x14ac:dyDescent="0.2">
      <c r="A8" s="63">
        <v>3</v>
      </c>
      <c r="B8" s="86" t="s">
        <v>235</v>
      </c>
      <c r="C8" s="109">
        <v>5979624675.1199989</v>
      </c>
      <c r="D8" s="110">
        <f t="shared" si="0"/>
        <v>617428921.78999996</v>
      </c>
      <c r="E8" s="116">
        <f t="shared" si="1"/>
        <v>0.10325546423657592</v>
      </c>
      <c r="F8" s="110">
        <v>327998192.88999999</v>
      </c>
      <c r="G8" s="110">
        <v>69713438.629999995</v>
      </c>
      <c r="H8" s="110">
        <v>209548649.14999998</v>
      </c>
      <c r="I8" s="110">
        <v>10168641.120000001</v>
      </c>
    </row>
    <row r="9" spans="1:9" ht="12" customHeight="1" x14ac:dyDescent="0.2">
      <c r="A9" s="63">
        <v>4</v>
      </c>
      <c r="B9" s="86" t="s">
        <v>236</v>
      </c>
      <c r="C9" s="111">
        <v>3369324332.9000001</v>
      </c>
      <c r="D9" s="110">
        <f t="shared" si="0"/>
        <v>512974793.80000001</v>
      </c>
      <c r="E9" s="116">
        <f t="shared" si="1"/>
        <v>0.1522485647318135</v>
      </c>
      <c r="F9" s="112">
        <v>51498154.700000003</v>
      </c>
      <c r="G9" s="112">
        <v>648390.55000000005</v>
      </c>
      <c r="H9" s="112">
        <v>460828248.55000001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4481684429.7699995</v>
      </c>
      <c r="D10" s="110">
        <f t="shared" si="0"/>
        <v>387885411.25</v>
      </c>
      <c r="E10" s="116">
        <f t="shared" si="1"/>
        <v>8.65490235486987E-2</v>
      </c>
      <c r="F10" s="110">
        <v>51501282.859999999</v>
      </c>
      <c r="G10" s="110">
        <v>1471306.23</v>
      </c>
      <c r="H10" s="110">
        <v>331899146.05000001</v>
      </c>
      <c r="I10" s="110">
        <v>3013676.1100000003</v>
      </c>
    </row>
    <row r="11" spans="1:9" ht="12" customHeight="1" x14ac:dyDescent="0.2">
      <c r="A11" s="63">
        <v>6</v>
      </c>
      <c r="B11" s="86" t="s">
        <v>237</v>
      </c>
      <c r="C11" s="109">
        <v>1764759019.9100001</v>
      </c>
      <c r="D11" s="110">
        <f t="shared" si="0"/>
        <v>310826843.19</v>
      </c>
      <c r="E11" s="116">
        <f t="shared" si="1"/>
        <v>0.1761299076436236</v>
      </c>
      <c r="F11" s="110">
        <v>170414531.53</v>
      </c>
      <c r="G11" s="110">
        <v>33223383.629999999</v>
      </c>
      <c r="H11" s="110">
        <v>52565405.960000001</v>
      </c>
      <c r="I11" s="110">
        <v>54623522.069999993</v>
      </c>
    </row>
    <row r="12" spans="1:9" ht="12" customHeight="1" x14ac:dyDescent="0.2">
      <c r="A12" s="63">
        <v>7</v>
      </c>
      <c r="B12" s="86" t="s">
        <v>253</v>
      </c>
      <c r="C12" s="111">
        <v>1797565881.4300003</v>
      </c>
      <c r="D12" s="110">
        <f t="shared" si="0"/>
        <v>307452562.62</v>
      </c>
      <c r="E12" s="116">
        <f t="shared" si="1"/>
        <v>0.17103827225259483</v>
      </c>
      <c r="F12" s="112">
        <v>125322188.25</v>
      </c>
      <c r="G12" s="112">
        <v>51554633.68</v>
      </c>
      <c r="H12" s="112">
        <v>46436762.710000008</v>
      </c>
      <c r="I12" s="112">
        <v>84138977.980000004</v>
      </c>
    </row>
    <row r="13" spans="1:9" ht="12" customHeight="1" x14ac:dyDescent="0.2">
      <c r="A13" s="63">
        <v>8</v>
      </c>
      <c r="B13" s="86" t="s">
        <v>251</v>
      </c>
      <c r="C13" s="109">
        <v>6752950887.9799995</v>
      </c>
      <c r="D13" s="110">
        <f t="shared" si="0"/>
        <v>175524795.72</v>
      </c>
      <c r="E13" s="116">
        <f t="shared" si="1"/>
        <v>2.5992310418313212E-2</v>
      </c>
      <c r="F13" s="110">
        <v>38363123.329999998</v>
      </c>
      <c r="G13" s="110">
        <v>1676583.93</v>
      </c>
      <c r="H13" s="110">
        <v>84314144.859999999</v>
      </c>
      <c r="I13" s="110">
        <v>51170943.600000001</v>
      </c>
    </row>
    <row r="14" spans="1:9" ht="12" customHeight="1" x14ac:dyDescent="0.2">
      <c r="A14" s="63">
        <v>9</v>
      </c>
      <c r="B14" s="86" t="s">
        <v>239</v>
      </c>
      <c r="C14" s="109">
        <v>2636848615.1999998</v>
      </c>
      <c r="D14" s="110">
        <f t="shared" si="0"/>
        <v>127523618.10000001</v>
      </c>
      <c r="E14" s="116">
        <f t="shared" si="1"/>
        <v>4.8362130978963157E-2</v>
      </c>
      <c r="F14" s="110">
        <v>58207752.240000002</v>
      </c>
      <c r="G14" s="110">
        <v>24276112.780000001</v>
      </c>
      <c r="H14" s="110">
        <v>8784505</v>
      </c>
      <c r="I14" s="110">
        <v>36255248.079999998</v>
      </c>
    </row>
    <row r="15" spans="1:9" ht="12" customHeight="1" x14ac:dyDescent="0.2">
      <c r="A15" s="63">
        <v>10</v>
      </c>
      <c r="B15" s="86" t="s">
        <v>240</v>
      </c>
      <c r="C15" s="109">
        <v>747620259.9799999</v>
      </c>
      <c r="D15" s="110">
        <f t="shared" si="0"/>
        <v>101280827.51000001</v>
      </c>
      <c r="E15" s="116">
        <f t="shared" si="1"/>
        <v>0.13547095087111394</v>
      </c>
      <c r="F15" s="110">
        <v>80193390.560000002</v>
      </c>
      <c r="G15" s="110">
        <v>6953335.040000001</v>
      </c>
      <c r="H15" s="110">
        <v>4500738.49</v>
      </c>
      <c r="I15" s="110">
        <v>9633363.4199999999</v>
      </c>
    </row>
    <row r="16" spans="1:9" ht="12" customHeight="1" x14ac:dyDescent="0.2">
      <c r="A16" s="63">
        <v>11</v>
      </c>
      <c r="B16" s="86" t="s">
        <v>245</v>
      </c>
      <c r="C16" s="111">
        <v>344327322.44</v>
      </c>
      <c r="D16" s="110">
        <f t="shared" si="0"/>
        <v>94749837.110000014</v>
      </c>
      <c r="E16" s="116">
        <f t="shared" si="1"/>
        <v>0.27517374002904005</v>
      </c>
      <c r="F16" s="112">
        <v>17792601.850000001</v>
      </c>
      <c r="G16" s="110">
        <v>10830367.709999999</v>
      </c>
      <c r="H16" s="110">
        <v>17622482.23</v>
      </c>
      <c r="I16" s="112">
        <v>48504385.32</v>
      </c>
    </row>
    <row r="17" spans="1:9" ht="12" customHeight="1" x14ac:dyDescent="0.2">
      <c r="A17" s="63">
        <v>12</v>
      </c>
      <c r="B17" s="86" t="s">
        <v>241</v>
      </c>
      <c r="C17" s="109">
        <v>4214855835.1600003</v>
      </c>
      <c r="D17" s="110">
        <f t="shared" si="0"/>
        <v>86798481.060000002</v>
      </c>
      <c r="E17" s="116">
        <f t="shared" si="1"/>
        <v>2.0593463799149146E-2</v>
      </c>
      <c r="F17" s="110">
        <v>67660817.590000004</v>
      </c>
      <c r="G17" s="110">
        <v>14975357.15</v>
      </c>
      <c r="H17" s="110">
        <v>647375.85</v>
      </c>
      <c r="I17" s="110">
        <v>3514930.47</v>
      </c>
    </row>
    <row r="18" spans="1:9" ht="12" customHeight="1" x14ac:dyDescent="0.2">
      <c r="A18" s="63">
        <v>13</v>
      </c>
      <c r="B18" s="86" t="s">
        <v>243</v>
      </c>
      <c r="C18" s="109">
        <v>102634702.77</v>
      </c>
      <c r="D18" s="110">
        <f t="shared" si="0"/>
        <v>56556936.129999995</v>
      </c>
      <c r="E18" s="116">
        <f t="shared" si="1"/>
        <v>0.5510508103359707</v>
      </c>
      <c r="F18" s="110">
        <v>54048474.039999999</v>
      </c>
      <c r="G18" s="113">
        <v>0</v>
      </c>
      <c r="H18" s="113">
        <v>0</v>
      </c>
      <c r="I18" s="110">
        <v>2508462.09</v>
      </c>
    </row>
    <row r="19" spans="1:9" ht="12" customHeight="1" x14ac:dyDescent="0.2">
      <c r="A19" s="63">
        <v>14</v>
      </c>
      <c r="B19" s="86" t="s">
        <v>248</v>
      </c>
      <c r="C19" s="109">
        <v>233084386.04999998</v>
      </c>
      <c r="D19" s="110">
        <f t="shared" si="0"/>
        <v>56145243.57</v>
      </c>
      <c r="E19" s="116">
        <f t="shared" si="1"/>
        <v>0.24087947082802891</v>
      </c>
      <c r="F19" s="110">
        <v>14200239.1</v>
      </c>
      <c r="G19" s="110">
        <v>210119.32</v>
      </c>
      <c r="H19" s="110">
        <v>37452265.780000001</v>
      </c>
      <c r="I19" s="110">
        <v>4282619.37</v>
      </c>
    </row>
    <row r="20" spans="1:9" ht="12" customHeight="1" x14ac:dyDescent="0.2">
      <c r="A20" s="63">
        <v>15</v>
      </c>
      <c r="B20" s="86" t="s">
        <v>247</v>
      </c>
      <c r="C20" s="111">
        <v>1280114774.95</v>
      </c>
      <c r="D20" s="110">
        <f t="shared" si="0"/>
        <v>54662407.560000002</v>
      </c>
      <c r="E20" s="116">
        <f t="shared" si="1"/>
        <v>4.2701176980114976E-2</v>
      </c>
      <c r="F20" s="112">
        <v>25388243.829999998</v>
      </c>
      <c r="G20" s="114">
        <v>0</v>
      </c>
      <c r="H20" s="112">
        <v>9070086.3800000008</v>
      </c>
      <c r="I20" s="112">
        <v>20204077.350000001</v>
      </c>
    </row>
    <row r="21" spans="1:9" ht="12" customHeight="1" x14ac:dyDescent="0.2">
      <c r="A21" s="63">
        <v>16</v>
      </c>
      <c r="B21" s="86" t="s">
        <v>250</v>
      </c>
      <c r="C21" s="109">
        <v>325320713.85000002</v>
      </c>
      <c r="D21" s="110">
        <f t="shared" si="0"/>
        <v>52720686.030000001</v>
      </c>
      <c r="E21" s="116">
        <f t="shared" si="1"/>
        <v>0.16205757514201397</v>
      </c>
      <c r="F21" s="110">
        <v>15972185.300000001</v>
      </c>
      <c r="G21" s="113">
        <v>0</v>
      </c>
      <c r="H21" s="110">
        <v>6843051.5600000005</v>
      </c>
      <c r="I21" s="110">
        <v>29905449.170000002</v>
      </c>
    </row>
    <row r="22" spans="1:9" ht="12" customHeight="1" x14ac:dyDescent="0.2">
      <c r="A22" s="63">
        <v>17</v>
      </c>
      <c r="B22" s="86" t="s">
        <v>246</v>
      </c>
      <c r="C22" s="109">
        <v>373575539.63999993</v>
      </c>
      <c r="D22" s="110">
        <f t="shared" si="0"/>
        <v>50924848.869999997</v>
      </c>
      <c r="E22" s="116">
        <f t="shared" si="1"/>
        <v>0.13631740696693972</v>
      </c>
      <c r="F22" s="110">
        <v>19538884.09</v>
      </c>
      <c r="G22" s="110">
        <v>15842770.050000001</v>
      </c>
      <c r="H22" s="110">
        <v>10514773.359999999</v>
      </c>
      <c r="I22" s="110">
        <v>5028421.37</v>
      </c>
    </row>
    <row r="23" spans="1:9" ht="12" customHeight="1" x14ac:dyDescent="0.2">
      <c r="A23" s="63">
        <v>18</v>
      </c>
      <c r="B23" s="86" t="s">
        <v>244</v>
      </c>
      <c r="C23" s="111">
        <v>533363963.74000001</v>
      </c>
      <c r="D23" s="110">
        <f t="shared" si="0"/>
        <v>49596532.129999995</v>
      </c>
      <c r="E23" s="116">
        <f t="shared" si="1"/>
        <v>9.2988157246740644E-2</v>
      </c>
      <c r="F23" s="112">
        <v>17588703.16</v>
      </c>
      <c r="G23" s="112">
        <v>21392587.890000001</v>
      </c>
      <c r="H23" s="112">
        <v>3394.44</v>
      </c>
      <c r="I23" s="112">
        <v>10611846.640000001</v>
      </c>
    </row>
    <row r="24" spans="1:9" ht="12" customHeight="1" x14ac:dyDescent="0.2">
      <c r="A24" s="63">
        <v>19</v>
      </c>
      <c r="B24" s="86" t="s">
        <v>254</v>
      </c>
      <c r="C24" s="111">
        <v>479069586.63</v>
      </c>
      <c r="D24" s="110">
        <f t="shared" si="0"/>
        <v>40524403.25</v>
      </c>
      <c r="E24" s="116">
        <f t="shared" si="1"/>
        <v>8.4589805700394483E-2</v>
      </c>
      <c r="F24" s="112">
        <v>1817116.34</v>
      </c>
      <c r="G24" s="114">
        <v>0</v>
      </c>
      <c r="H24" s="112">
        <v>3491182.08</v>
      </c>
      <c r="I24" s="112">
        <v>35216104.829999998</v>
      </c>
    </row>
    <row r="25" spans="1:9" ht="12" customHeight="1" x14ac:dyDescent="0.2">
      <c r="A25" s="63">
        <v>20</v>
      </c>
      <c r="B25" s="86" t="s">
        <v>249</v>
      </c>
      <c r="C25" s="111">
        <v>183954977.81000003</v>
      </c>
      <c r="D25" s="110">
        <f t="shared" si="0"/>
        <v>27383353.68</v>
      </c>
      <c r="E25" s="116">
        <f t="shared" si="1"/>
        <v>0.14885899803311223</v>
      </c>
      <c r="F25" s="112">
        <v>0</v>
      </c>
      <c r="G25" s="114">
        <v>0</v>
      </c>
      <c r="H25" s="112">
        <v>27326202.239999998</v>
      </c>
      <c r="I25" s="112">
        <v>57151.44</v>
      </c>
    </row>
    <row r="26" spans="1:9" ht="12" customHeight="1" x14ac:dyDescent="0.2">
      <c r="A26" s="63">
        <v>21</v>
      </c>
      <c r="B26" s="86" t="s">
        <v>252</v>
      </c>
      <c r="C26" s="111">
        <v>185988810.13000003</v>
      </c>
      <c r="D26" s="110">
        <f t="shared" si="0"/>
        <v>21514766.870000001</v>
      </c>
      <c r="E26" s="116">
        <f t="shared" si="1"/>
        <v>0.11567774886543922</v>
      </c>
      <c r="F26" s="110">
        <v>119396.98</v>
      </c>
      <c r="G26" s="110">
        <v>2040394.78</v>
      </c>
      <c r="H26" s="110">
        <v>3384828.29</v>
      </c>
      <c r="I26" s="110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3045893950.3499994</v>
      </c>
      <c r="D27" s="110">
        <f t="shared" si="0"/>
        <v>18100650.27</v>
      </c>
      <c r="E27" s="116">
        <f t="shared" si="1"/>
        <v>5.9426396864277163E-3</v>
      </c>
      <c r="F27" s="110">
        <v>16989481</v>
      </c>
      <c r="G27" s="110">
        <v>782902.23</v>
      </c>
      <c r="H27" s="110">
        <v>116033.38</v>
      </c>
      <c r="I27" s="110">
        <v>212233.66</v>
      </c>
    </row>
    <row r="28" spans="1:9" ht="12" customHeight="1" x14ac:dyDescent="0.2">
      <c r="A28" s="63">
        <v>23</v>
      </c>
      <c r="B28" s="86" t="s">
        <v>257</v>
      </c>
      <c r="C28" s="109">
        <v>434760293.59000003</v>
      </c>
      <c r="D28" s="110">
        <f t="shared" si="0"/>
        <v>11196716.73</v>
      </c>
      <c r="E28" s="116">
        <f t="shared" si="1"/>
        <v>2.5753770284641139E-2</v>
      </c>
      <c r="F28" s="110">
        <v>9981975.5</v>
      </c>
      <c r="G28" s="113">
        <v>0</v>
      </c>
      <c r="H28" s="113">
        <v>0</v>
      </c>
      <c r="I28" s="110">
        <v>1214741.23</v>
      </c>
    </row>
    <row r="29" spans="1:9" ht="12" customHeight="1" x14ac:dyDescent="0.2">
      <c r="A29" s="63">
        <v>24</v>
      </c>
      <c r="B29" s="86" t="s">
        <v>264</v>
      </c>
      <c r="C29" s="109">
        <v>70153402.730000004</v>
      </c>
      <c r="D29" s="110">
        <f t="shared" si="0"/>
        <v>9465542.9700000007</v>
      </c>
      <c r="E29" s="116">
        <f t="shared" si="1"/>
        <v>0.13492635569553363</v>
      </c>
      <c r="F29" s="110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201713714.65000001</v>
      </c>
      <c r="D30" s="110">
        <f t="shared" si="0"/>
        <v>5978530.1400000006</v>
      </c>
      <c r="E30" s="116">
        <f t="shared" si="1"/>
        <v>2.9638689418682026E-2</v>
      </c>
      <c r="F30" s="110">
        <v>0</v>
      </c>
      <c r="G30" s="113">
        <v>0</v>
      </c>
      <c r="H30" s="113">
        <v>0</v>
      </c>
      <c r="I30" s="110">
        <v>5978530.1400000006</v>
      </c>
    </row>
    <row r="31" spans="1:9" ht="12" customHeight="1" x14ac:dyDescent="0.2">
      <c r="A31" s="63">
        <v>26</v>
      </c>
      <c r="B31" s="86" t="s">
        <v>256</v>
      </c>
      <c r="C31" s="109">
        <v>455828907.36000001</v>
      </c>
      <c r="D31" s="110">
        <f t="shared" si="0"/>
        <v>5670193.25</v>
      </c>
      <c r="E31" s="116">
        <f t="shared" si="1"/>
        <v>1.243930158541229E-2</v>
      </c>
      <c r="F31" s="110">
        <v>1393837.37</v>
      </c>
      <c r="G31" s="110">
        <v>70431.899999999994</v>
      </c>
      <c r="H31" s="110">
        <v>3015519.5</v>
      </c>
      <c r="I31" s="110">
        <v>1190404.4800000002</v>
      </c>
    </row>
    <row r="32" spans="1:9" ht="12" customHeight="1" x14ac:dyDescent="0.2">
      <c r="A32" s="63">
        <v>27</v>
      </c>
      <c r="B32" s="86" t="s">
        <v>263</v>
      </c>
      <c r="C32" s="109">
        <v>10481320.029999999</v>
      </c>
      <c r="D32" s="110">
        <f t="shared" si="0"/>
        <v>2880000</v>
      </c>
      <c r="E32" s="116">
        <f t="shared" si="1"/>
        <v>0.27477455051050476</v>
      </c>
      <c r="F32" s="110">
        <v>0</v>
      </c>
      <c r="G32" s="113">
        <v>0</v>
      </c>
      <c r="H32" s="113">
        <v>0</v>
      </c>
      <c r="I32" s="110">
        <v>2880000</v>
      </c>
    </row>
    <row r="33" spans="1:9" ht="12" customHeight="1" x14ac:dyDescent="0.2">
      <c r="A33" s="63">
        <v>28</v>
      </c>
      <c r="B33" s="86" t="s">
        <v>260</v>
      </c>
      <c r="C33" s="109">
        <v>409866410.94000006</v>
      </c>
      <c r="D33" s="110">
        <f t="shared" si="0"/>
        <v>2500648.36</v>
      </c>
      <c r="E33" s="116">
        <f t="shared" si="1"/>
        <v>6.1011302542819676E-3</v>
      </c>
      <c r="F33" s="110">
        <v>0</v>
      </c>
      <c r="G33" s="110">
        <v>2000000</v>
      </c>
      <c r="H33" s="113">
        <v>0</v>
      </c>
      <c r="I33" s="110">
        <v>500648.36</v>
      </c>
    </row>
    <row r="34" spans="1:9" ht="12" customHeight="1" x14ac:dyDescent="0.2">
      <c r="A34" s="63">
        <v>29</v>
      </c>
      <c r="B34" s="86" t="s">
        <v>258</v>
      </c>
      <c r="C34" s="111">
        <v>99672839.640000001</v>
      </c>
      <c r="D34" s="110">
        <f t="shared" si="0"/>
        <v>742807.14</v>
      </c>
      <c r="E34" s="116">
        <f t="shared" si="1"/>
        <v>7.4524528716437E-3</v>
      </c>
      <c r="F34" s="112">
        <v>0</v>
      </c>
      <c r="G34" s="114">
        <v>0</v>
      </c>
      <c r="H34" s="114">
        <v>0</v>
      </c>
      <c r="I34" s="112">
        <v>742807.14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173028963.97999999</v>
      </c>
      <c r="D36" s="110">
        <f t="shared" si="0"/>
        <v>14618.32</v>
      </c>
      <c r="E36" s="116">
        <f t="shared" si="1"/>
        <v>8.4484814933583587E-5</v>
      </c>
      <c r="F36" s="110">
        <v>0</v>
      </c>
      <c r="G36" s="113">
        <v>0</v>
      </c>
      <c r="H36" s="110">
        <v>14618.32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516195516.81999999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146099489.92000002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161271326.81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22835343.98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2">
      <c r="A41" s="63">
        <v>36</v>
      </c>
      <c r="B41" s="86" t="s">
        <v>270</v>
      </c>
      <c r="C41" s="110">
        <v>3107582.38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271</v>
      </c>
      <c r="C42" s="110">
        <v>590285439.76999998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32514078.909999996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95798742.349999994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1639146.01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0.5" x14ac:dyDescent="0.25">
      <c r="A48" s="63">
        <v>43</v>
      </c>
      <c r="B48" s="67" t="s">
        <v>275</v>
      </c>
      <c r="C48" s="112">
        <v>59264898.329999998</v>
      </c>
      <c r="D48" s="113">
        <f t="shared" si="0"/>
        <v>0</v>
      </c>
      <c r="E48" s="116">
        <f t="shared" si="1"/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ht="10.5" x14ac:dyDescent="0.25">
      <c r="A49" s="67"/>
      <c r="B49" s="59" t="s">
        <v>280</v>
      </c>
      <c r="C49" s="82">
        <v>60570296211.509987</v>
      </c>
      <c r="D49" s="118">
        <f t="shared" ref="D49" si="2">F49+G49+H49+I49</f>
        <v>5060848275.1900005</v>
      </c>
      <c r="E49" s="117">
        <f t="shared" si="1"/>
        <v>8.3553302389634071E-2</v>
      </c>
      <c r="F49" s="82">
        <v>1751526200.4999995</v>
      </c>
      <c r="G49" s="82">
        <v>993127954.50999975</v>
      </c>
      <c r="H49" s="82">
        <v>1484959215.6400001</v>
      </c>
      <c r="I49" s="82">
        <v>831234904.54000044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2763-D489-448A-B30D-326C8AC481AF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304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7587566972.79</v>
      </c>
      <c r="D6" s="110">
        <f t="shared" ref="D6:D31" si="0">F6+G6+H6+I6</f>
        <v>972985869.38</v>
      </c>
      <c r="E6" s="116">
        <f>D6/C6</f>
        <v>0.12823423804616862</v>
      </c>
      <c r="F6" s="112">
        <v>277694700.63</v>
      </c>
      <c r="G6" s="112">
        <v>502679566.24000001</v>
      </c>
      <c r="H6" s="112">
        <v>116476213.12</v>
      </c>
      <c r="I6" s="112">
        <v>76135389.390000001</v>
      </c>
    </row>
    <row r="7" spans="1:9" ht="12" customHeight="1" x14ac:dyDescent="0.2">
      <c r="A7" s="63">
        <v>2</v>
      </c>
      <c r="B7" s="86" t="s">
        <v>234</v>
      </c>
      <c r="C7" s="109">
        <v>10549564761.059999</v>
      </c>
      <c r="D7" s="110">
        <f t="shared" si="0"/>
        <v>886598067.78999996</v>
      </c>
      <c r="E7" s="116">
        <f t="shared" ref="E7:E49" si="1">D7/C7</f>
        <v>8.4041198653290822E-2</v>
      </c>
      <c r="F7" s="110">
        <v>298845014.44</v>
      </c>
      <c r="G7" s="110">
        <v>233340687.71000001</v>
      </c>
      <c r="H7" s="110">
        <v>40896807.460000001</v>
      </c>
      <c r="I7" s="110">
        <v>313515558.18000001</v>
      </c>
    </row>
    <row r="8" spans="1:9" ht="12" customHeight="1" x14ac:dyDescent="0.2">
      <c r="A8" s="63">
        <v>3</v>
      </c>
      <c r="B8" s="86" t="s">
        <v>235</v>
      </c>
      <c r="C8" s="109">
        <v>5959032963.3899994</v>
      </c>
      <c r="D8" s="110">
        <f t="shared" si="0"/>
        <v>612611270.71000004</v>
      </c>
      <c r="E8" s="116">
        <f t="shared" si="1"/>
        <v>0.10280380633462635</v>
      </c>
      <c r="F8" s="110">
        <v>332767311.42000002</v>
      </c>
      <c r="G8" s="110">
        <v>68697901.629999995</v>
      </c>
      <c r="H8" s="110">
        <v>200583828.58000001</v>
      </c>
      <c r="I8" s="110">
        <v>10562229.08</v>
      </c>
    </row>
    <row r="9" spans="1:9" ht="12" customHeight="1" x14ac:dyDescent="0.2">
      <c r="A9" s="63">
        <v>4</v>
      </c>
      <c r="B9" s="67" t="s">
        <v>236</v>
      </c>
      <c r="C9" s="111">
        <v>3360228418.6299996</v>
      </c>
      <c r="D9" s="110">
        <f t="shared" si="0"/>
        <v>513094975.38999999</v>
      </c>
      <c r="E9" s="116">
        <f t="shared" si="1"/>
        <v>0.15269645734357373</v>
      </c>
      <c r="F9" s="112">
        <v>50835849.149999999</v>
      </c>
      <c r="G9" s="112">
        <v>648390.55000000005</v>
      </c>
      <c r="H9" s="112">
        <v>461610735.69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11">
        <v>4544270725.79</v>
      </c>
      <c r="D10" s="110">
        <f t="shared" si="0"/>
        <v>415740121.22999996</v>
      </c>
      <c r="E10" s="116">
        <f t="shared" si="1"/>
        <v>9.1486653484476432E-2</v>
      </c>
      <c r="F10" s="112">
        <v>50294916.979999997</v>
      </c>
      <c r="G10" s="112">
        <v>1435950.18</v>
      </c>
      <c r="H10" s="112">
        <v>360860715.72999996</v>
      </c>
      <c r="I10" s="112">
        <v>3148538.34</v>
      </c>
    </row>
    <row r="11" spans="1:9" ht="12" customHeight="1" x14ac:dyDescent="0.2">
      <c r="A11" s="63">
        <v>6</v>
      </c>
      <c r="B11" s="86" t="s">
        <v>237</v>
      </c>
      <c r="C11" s="109">
        <v>1775967844.3699999</v>
      </c>
      <c r="D11" s="110">
        <f t="shared" si="0"/>
        <v>306547189.08000004</v>
      </c>
      <c r="E11" s="116">
        <f t="shared" si="1"/>
        <v>0.17260852444585978</v>
      </c>
      <c r="F11" s="110">
        <v>169700890.68000001</v>
      </c>
      <c r="G11" s="110">
        <v>33255540.800000001</v>
      </c>
      <c r="H11" s="110">
        <v>49765613.560000002</v>
      </c>
      <c r="I11" s="110">
        <v>53825144.039999999</v>
      </c>
    </row>
    <row r="12" spans="1:9" ht="12" customHeight="1" x14ac:dyDescent="0.2">
      <c r="A12" s="63">
        <v>7</v>
      </c>
      <c r="B12" s="86" t="s">
        <v>253</v>
      </c>
      <c r="C12" s="109">
        <v>1817570183.1300004</v>
      </c>
      <c r="D12" s="110">
        <f t="shared" si="0"/>
        <v>299977653.11000001</v>
      </c>
      <c r="E12" s="116">
        <f t="shared" si="1"/>
        <v>0.16504322963387011</v>
      </c>
      <c r="F12" s="110">
        <v>125515065.33</v>
      </c>
      <c r="G12" s="110">
        <v>51563405.75</v>
      </c>
      <c r="H12" s="110">
        <v>39396712.920000002</v>
      </c>
      <c r="I12" s="110">
        <v>83502469.109999999</v>
      </c>
    </row>
    <row r="13" spans="1:9" ht="12" customHeight="1" x14ac:dyDescent="0.2">
      <c r="A13" s="63">
        <v>8</v>
      </c>
      <c r="B13" s="86" t="s">
        <v>251</v>
      </c>
      <c r="C13" s="111">
        <v>6866390439.4200001</v>
      </c>
      <c r="D13" s="110">
        <f t="shared" si="0"/>
        <v>139908702.95999998</v>
      </c>
      <c r="E13" s="116">
        <f t="shared" si="1"/>
        <v>2.0375873494869013E-2</v>
      </c>
      <c r="F13" s="112">
        <v>38849793.729999997</v>
      </c>
      <c r="G13" s="112">
        <v>1670216.24</v>
      </c>
      <c r="H13" s="112">
        <v>50949110.069999993</v>
      </c>
      <c r="I13" s="112">
        <v>48439582.920000002</v>
      </c>
    </row>
    <row r="14" spans="1:9" ht="12" customHeight="1" x14ac:dyDescent="0.2">
      <c r="A14" s="63">
        <v>9</v>
      </c>
      <c r="B14" s="86" t="s">
        <v>239</v>
      </c>
      <c r="C14" s="109">
        <v>2644737622.5700002</v>
      </c>
      <c r="D14" s="110">
        <f t="shared" si="0"/>
        <v>128064015.3</v>
      </c>
      <c r="E14" s="116">
        <f t="shared" si="1"/>
        <v>4.8422200450854151E-2</v>
      </c>
      <c r="F14" s="110">
        <v>57810780.829999998</v>
      </c>
      <c r="G14" s="110">
        <v>24277521.949999999</v>
      </c>
      <c r="H14" s="110">
        <v>9377954.0800000001</v>
      </c>
      <c r="I14" s="110">
        <v>36597758.439999998</v>
      </c>
    </row>
    <row r="15" spans="1:9" ht="12" customHeight="1" x14ac:dyDescent="0.2">
      <c r="A15" s="63">
        <v>10</v>
      </c>
      <c r="B15" s="86" t="s">
        <v>240</v>
      </c>
      <c r="C15" s="109">
        <v>746534505.50999987</v>
      </c>
      <c r="D15" s="110">
        <f t="shared" si="0"/>
        <v>101112648.92</v>
      </c>
      <c r="E15" s="116">
        <f t="shared" si="1"/>
        <v>0.13544269979982271</v>
      </c>
      <c r="F15" s="110">
        <v>79707029.060000002</v>
      </c>
      <c r="G15" s="110">
        <v>6951906.4500000002</v>
      </c>
      <c r="H15" s="110">
        <v>4867128.0299999993</v>
      </c>
      <c r="I15" s="110">
        <v>9586585.3800000008</v>
      </c>
    </row>
    <row r="16" spans="1:9" ht="12" customHeight="1" x14ac:dyDescent="0.2">
      <c r="A16" s="63">
        <v>11</v>
      </c>
      <c r="B16" s="86" t="s">
        <v>245</v>
      </c>
      <c r="C16" s="109">
        <v>341502003.71000004</v>
      </c>
      <c r="D16" s="110">
        <f t="shared" si="0"/>
        <v>91904902.420000002</v>
      </c>
      <c r="E16" s="116">
        <f t="shared" si="1"/>
        <v>0.26911965792752623</v>
      </c>
      <c r="F16" s="110">
        <v>17361975.509999998</v>
      </c>
      <c r="G16" s="110">
        <v>10830367.709999999</v>
      </c>
      <c r="H16" s="110">
        <v>17823998.43</v>
      </c>
      <c r="I16" s="110">
        <v>45888560.770000003</v>
      </c>
    </row>
    <row r="17" spans="1:9" ht="12" customHeight="1" x14ac:dyDescent="0.2">
      <c r="A17" s="63">
        <v>12</v>
      </c>
      <c r="B17" s="86" t="s">
        <v>241</v>
      </c>
      <c r="C17" s="109">
        <v>4336770484.21</v>
      </c>
      <c r="D17" s="110">
        <f t="shared" si="0"/>
        <v>91544819.709999993</v>
      </c>
      <c r="E17" s="116">
        <f t="shared" si="1"/>
        <v>2.1108984218397273E-2</v>
      </c>
      <c r="F17" s="110">
        <v>72405502.140000001</v>
      </c>
      <c r="G17" s="110">
        <v>14945926.35</v>
      </c>
      <c r="H17" s="110">
        <v>676845.32000000007</v>
      </c>
      <c r="I17" s="110">
        <v>3516545.9</v>
      </c>
    </row>
    <row r="18" spans="1:9" ht="12" customHeight="1" x14ac:dyDescent="0.2">
      <c r="A18" s="63">
        <v>13</v>
      </c>
      <c r="B18" s="86" t="s">
        <v>243</v>
      </c>
      <c r="C18" s="109">
        <v>102420078.86999999</v>
      </c>
      <c r="D18" s="110">
        <f t="shared" si="0"/>
        <v>56045246.829999998</v>
      </c>
      <c r="E18" s="116">
        <f t="shared" si="1"/>
        <v>0.54720956523707864</v>
      </c>
      <c r="F18" s="110">
        <v>53559485.579999998</v>
      </c>
      <c r="G18" s="113">
        <v>0</v>
      </c>
      <c r="H18" s="113">
        <v>0</v>
      </c>
      <c r="I18" s="110">
        <v>2485761.25</v>
      </c>
    </row>
    <row r="19" spans="1:9" ht="12" customHeight="1" x14ac:dyDescent="0.2">
      <c r="A19" s="63">
        <v>14</v>
      </c>
      <c r="B19" s="86" t="s">
        <v>248</v>
      </c>
      <c r="C19" s="109">
        <v>226672444.06000003</v>
      </c>
      <c r="D19" s="110">
        <f t="shared" si="0"/>
        <v>54752748.870000005</v>
      </c>
      <c r="E19" s="116">
        <f t="shared" si="1"/>
        <v>0.24155008826528113</v>
      </c>
      <c r="F19" s="110">
        <v>14076523.51</v>
      </c>
      <c r="G19" s="110">
        <v>209826.38</v>
      </c>
      <c r="H19" s="110">
        <v>36140192.780000001</v>
      </c>
      <c r="I19" s="110">
        <v>4326206.2</v>
      </c>
    </row>
    <row r="20" spans="1:9" ht="12" customHeight="1" x14ac:dyDescent="0.2">
      <c r="A20" s="63">
        <v>15</v>
      </c>
      <c r="B20" s="86" t="s">
        <v>250</v>
      </c>
      <c r="C20" s="109">
        <v>328689509.19000006</v>
      </c>
      <c r="D20" s="110">
        <f t="shared" si="0"/>
        <v>53401301.560000002</v>
      </c>
      <c r="E20" s="116">
        <f t="shared" si="1"/>
        <v>0.16246731357991473</v>
      </c>
      <c r="F20" s="110">
        <v>16343237.169999998</v>
      </c>
      <c r="G20" s="113">
        <v>0</v>
      </c>
      <c r="H20" s="110">
        <v>6859845</v>
      </c>
      <c r="I20" s="110">
        <v>30198219.390000001</v>
      </c>
    </row>
    <row r="21" spans="1:9" ht="12" customHeight="1" x14ac:dyDescent="0.2">
      <c r="A21" s="63">
        <v>16</v>
      </c>
      <c r="B21" s="86" t="s">
        <v>247</v>
      </c>
      <c r="C21" s="111">
        <v>1282958803.9499998</v>
      </c>
      <c r="D21" s="110">
        <f t="shared" si="0"/>
        <v>52789460.109999999</v>
      </c>
      <c r="E21" s="116">
        <f t="shared" si="1"/>
        <v>4.1146652524984222E-2</v>
      </c>
      <c r="F21" s="112">
        <v>24661825.859999999</v>
      </c>
      <c r="G21" s="114">
        <v>0</v>
      </c>
      <c r="H21" s="112">
        <v>8709602.5899999999</v>
      </c>
      <c r="I21" s="112">
        <v>19418031.659999996</v>
      </c>
    </row>
    <row r="22" spans="1:9" ht="12" customHeight="1" x14ac:dyDescent="0.2">
      <c r="A22" s="63">
        <v>17</v>
      </c>
      <c r="B22" s="86" t="s">
        <v>246</v>
      </c>
      <c r="C22" s="109">
        <v>374800076.69</v>
      </c>
      <c r="D22" s="110">
        <f t="shared" si="0"/>
        <v>51086653.390000001</v>
      </c>
      <c r="E22" s="116">
        <f t="shared" si="1"/>
        <v>0.13630374316132854</v>
      </c>
      <c r="F22" s="110">
        <v>20034240.82</v>
      </c>
      <c r="G22" s="110">
        <v>15842744.949999999</v>
      </c>
      <c r="H22" s="110">
        <v>10092635.120000001</v>
      </c>
      <c r="I22" s="110">
        <v>5117032.5</v>
      </c>
    </row>
    <row r="23" spans="1:9" ht="12" customHeight="1" x14ac:dyDescent="0.2">
      <c r="A23" s="63">
        <v>18</v>
      </c>
      <c r="B23" s="86" t="s">
        <v>244</v>
      </c>
      <c r="C23" s="111">
        <v>551849994.01000011</v>
      </c>
      <c r="D23" s="110">
        <f t="shared" si="0"/>
        <v>49582800.93</v>
      </c>
      <c r="E23" s="116">
        <f t="shared" si="1"/>
        <v>8.9848331010585286E-2</v>
      </c>
      <c r="F23" s="112">
        <v>17582984.440000001</v>
      </c>
      <c r="G23" s="112">
        <v>21277410.609999999</v>
      </c>
      <c r="H23" s="112">
        <v>2250.4499999999998</v>
      </c>
      <c r="I23" s="112">
        <v>10720155.43</v>
      </c>
    </row>
    <row r="24" spans="1:9" ht="12" customHeight="1" x14ac:dyDescent="0.2">
      <c r="A24" s="63">
        <v>19</v>
      </c>
      <c r="B24" s="86" t="s">
        <v>254</v>
      </c>
      <c r="C24" s="109">
        <v>474660538.37999994</v>
      </c>
      <c r="D24" s="110">
        <f t="shared" si="0"/>
        <v>42911429.920000002</v>
      </c>
      <c r="E24" s="116">
        <f t="shared" si="1"/>
        <v>9.0404460557128336E-2</v>
      </c>
      <c r="F24" s="110">
        <v>1774612.85</v>
      </c>
      <c r="G24" s="113">
        <v>0</v>
      </c>
      <c r="H24" s="110">
        <v>3771182.08</v>
      </c>
      <c r="I24" s="110">
        <v>37365634.990000002</v>
      </c>
    </row>
    <row r="25" spans="1:9" ht="12" customHeight="1" x14ac:dyDescent="0.2">
      <c r="A25" s="63">
        <v>20</v>
      </c>
      <c r="B25" s="86" t="s">
        <v>249</v>
      </c>
      <c r="C25" s="109">
        <v>186137839.78999999</v>
      </c>
      <c r="D25" s="110">
        <f t="shared" si="0"/>
        <v>26497965.91</v>
      </c>
      <c r="E25" s="116">
        <f t="shared" si="1"/>
        <v>0.1423566854536128</v>
      </c>
      <c r="F25" s="113">
        <v>0</v>
      </c>
      <c r="G25" s="113">
        <v>0</v>
      </c>
      <c r="H25" s="110">
        <v>26442838.559999999</v>
      </c>
      <c r="I25" s="110">
        <v>55127.35</v>
      </c>
    </row>
    <row r="26" spans="1:9" ht="12" customHeight="1" x14ac:dyDescent="0.2">
      <c r="A26" s="63">
        <v>21</v>
      </c>
      <c r="B26" s="86" t="s">
        <v>252</v>
      </c>
      <c r="C26" s="111">
        <v>186118216.35999998</v>
      </c>
      <c r="D26" s="110">
        <f t="shared" si="0"/>
        <v>21253020.710000001</v>
      </c>
      <c r="E26" s="116">
        <f t="shared" si="1"/>
        <v>0.11419097563717917</v>
      </c>
      <c r="F26" s="112">
        <v>119406.71</v>
      </c>
      <c r="G26" s="112">
        <v>2040394.78</v>
      </c>
      <c r="H26" s="112">
        <v>3123072.4</v>
      </c>
      <c r="I26" s="112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3034514456.6800003</v>
      </c>
      <c r="D27" s="110">
        <f t="shared" si="0"/>
        <v>18093620.079999998</v>
      </c>
      <c r="E27" s="116">
        <f t="shared" si="1"/>
        <v>5.9626079685235226E-3</v>
      </c>
      <c r="F27" s="110">
        <v>16989481</v>
      </c>
      <c r="G27" s="110">
        <v>766591.77</v>
      </c>
      <c r="H27" s="110">
        <v>114691.97</v>
      </c>
      <c r="I27" s="110">
        <v>222855.34000000003</v>
      </c>
    </row>
    <row r="28" spans="1:9" ht="12" customHeight="1" x14ac:dyDescent="0.2">
      <c r="A28" s="63">
        <v>23</v>
      </c>
      <c r="B28" s="86" t="s">
        <v>257</v>
      </c>
      <c r="C28" s="109">
        <v>433945519.56999999</v>
      </c>
      <c r="D28" s="110">
        <f t="shared" si="0"/>
        <v>11187528.310000001</v>
      </c>
      <c r="E28" s="116">
        <f t="shared" si="1"/>
        <v>2.5780951307172867E-2</v>
      </c>
      <c r="F28" s="110">
        <v>9981975.5</v>
      </c>
      <c r="G28" s="113">
        <v>0</v>
      </c>
      <c r="H28" s="113">
        <v>0</v>
      </c>
      <c r="I28" s="110">
        <v>1205552.81</v>
      </c>
    </row>
    <row r="29" spans="1:9" ht="12" customHeight="1" x14ac:dyDescent="0.2">
      <c r="A29" s="63">
        <v>24</v>
      </c>
      <c r="B29" s="86" t="s">
        <v>264</v>
      </c>
      <c r="C29" s="109">
        <v>70038335.890000001</v>
      </c>
      <c r="D29" s="110">
        <f t="shared" si="0"/>
        <v>9465542.9700000007</v>
      </c>
      <c r="E29" s="116">
        <f t="shared" si="1"/>
        <v>0.13514802785814733</v>
      </c>
      <c r="F29" s="113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200797078.69000003</v>
      </c>
      <c r="D30" s="110">
        <f t="shared" si="0"/>
        <v>5848992.3599999994</v>
      </c>
      <c r="E30" s="116">
        <f t="shared" si="1"/>
        <v>2.9128871785181441E-2</v>
      </c>
      <c r="F30" s="113">
        <v>0</v>
      </c>
      <c r="G30" s="113">
        <v>0</v>
      </c>
      <c r="H30" s="113">
        <v>0</v>
      </c>
      <c r="I30" s="110">
        <v>5848992.3599999994</v>
      </c>
    </row>
    <row r="31" spans="1:9" ht="12" customHeight="1" x14ac:dyDescent="0.2">
      <c r="A31" s="63">
        <v>26</v>
      </c>
      <c r="B31" s="86" t="s">
        <v>256</v>
      </c>
      <c r="C31" s="111">
        <v>453353050.33000004</v>
      </c>
      <c r="D31" s="110">
        <f t="shared" si="0"/>
        <v>3762135.96</v>
      </c>
      <c r="E31" s="116">
        <f t="shared" si="1"/>
        <v>8.2984683951315766E-3</v>
      </c>
      <c r="F31" s="112">
        <v>1376471.6</v>
      </c>
      <c r="G31" s="112">
        <v>69818.2</v>
      </c>
      <c r="H31" s="112">
        <v>1015501.9199999999</v>
      </c>
      <c r="I31" s="112">
        <v>1300344.2400000002</v>
      </c>
    </row>
    <row r="32" spans="1:9" ht="12" customHeight="1" x14ac:dyDescent="0.2">
      <c r="A32" s="63">
        <v>27</v>
      </c>
      <c r="B32" s="86" t="s">
        <v>260</v>
      </c>
      <c r="C32" s="109">
        <v>412214806.34000003</v>
      </c>
      <c r="D32" s="110">
        <f t="shared" ref="D32:D49" si="2">F32+G32+H32+I32</f>
        <v>2901917.48</v>
      </c>
      <c r="E32" s="116">
        <f t="shared" si="1"/>
        <v>7.0398186464133497E-3</v>
      </c>
      <c r="F32" s="113">
        <v>0</v>
      </c>
      <c r="G32" s="110">
        <v>2000000</v>
      </c>
      <c r="H32" s="113">
        <v>0</v>
      </c>
      <c r="I32" s="110">
        <v>901917.48</v>
      </c>
    </row>
    <row r="33" spans="1:9" ht="12" customHeight="1" x14ac:dyDescent="0.2">
      <c r="A33" s="63">
        <v>28</v>
      </c>
      <c r="B33" s="86" t="s">
        <v>263</v>
      </c>
      <c r="C33" s="109">
        <v>10533364.159999998</v>
      </c>
      <c r="D33" s="110">
        <f t="shared" si="2"/>
        <v>2871066.62</v>
      </c>
      <c r="E33" s="116">
        <f t="shared" si="1"/>
        <v>0.27256881812771205</v>
      </c>
      <c r="F33" s="113">
        <v>0</v>
      </c>
      <c r="G33" s="113">
        <v>0</v>
      </c>
      <c r="H33" s="113">
        <v>0</v>
      </c>
      <c r="I33" s="110">
        <v>2871066.62</v>
      </c>
    </row>
    <row r="34" spans="1:9" ht="12" customHeight="1" x14ac:dyDescent="0.2">
      <c r="A34" s="63">
        <v>29</v>
      </c>
      <c r="B34" s="86" t="s">
        <v>258</v>
      </c>
      <c r="C34" s="111">
        <v>99299757.699999988</v>
      </c>
      <c r="D34" s="110">
        <f t="shared" si="2"/>
        <v>713235.38</v>
      </c>
      <c r="E34" s="116">
        <f t="shared" si="1"/>
        <v>7.1826497518231117E-3</v>
      </c>
      <c r="F34" s="114">
        <v>0</v>
      </c>
      <c r="G34" s="114">
        <v>0</v>
      </c>
      <c r="H34" s="114">
        <v>0</v>
      </c>
      <c r="I34" s="112">
        <v>713235.38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2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11">
        <v>156543871.19000003</v>
      </c>
      <c r="D36" s="110">
        <f t="shared" si="2"/>
        <v>12622.72</v>
      </c>
      <c r="E36" s="116">
        <f t="shared" si="1"/>
        <v>8.0633754001647141E-5</v>
      </c>
      <c r="F36" s="114">
        <v>0</v>
      </c>
      <c r="G36" s="114">
        <v>0</v>
      </c>
      <c r="H36" s="112">
        <v>12622.72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09">
        <v>581072833.38999999</v>
      </c>
      <c r="D37" s="113">
        <f t="shared" si="2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11">
        <v>145725531.10999998</v>
      </c>
      <c r="D38" s="113">
        <f t="shared" si="2"/>
        <v>0</v>
      </c>
      <c r="E38" s="116">
        <f t="shared" si="1"/>
        <v>0</v>
      </c>
      <c r="F38" s="114">
        <v>0</v>
      </c>
      <c r="G38" s="113">
        <v>0</v>
      </c>
      <c r="H38" s="113">
        <v>0</v>
      </c>
      <c r="I38" s="114">
        <v>0</v>
      </c>
    </row>
    <row r="39" spans="1:9" ht="12" customHeight="1" x14ac:dyDescent="0.2">
      <c r="A39" s="63">
        <v>34</v>
      </c>
      <c r="B39" s="86" t="s">
        <v>262</v>
      </c>
      <c r="C39" s="109">
        <v>163255804.07999998</v>
      </c>
      <c r="D39" s="113">
        <f t="shared" si="2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23411961.670000002</v>
      </c>
      <c r="D40" s="113">
        <f t="shared" si="2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2908190.89</v>
      </c>
      <c r="D41" s="113">
        <f t="shared" si="2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592109871.09000003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32032479.530000001</v>
      </c>
      <c r="D43" s="113">
        <f t="shared" si="2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2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97651060.560000002</v>
      </c>
      <c r="D46" s="113">
        <f t="shared" si="2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1638244.05</v>
      </c>
      <c r="D47" s="113">
        <f t="shared" si="2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61064260.939999998</v>
      </c>
      <c r="D48" s="113">
        <f t="shared" si="2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60945485939.689987</v>
      </c>
      <c r="D49" s="118">
        <f t="shared" si="2"/>
        <v>5023767526.1099997</v>
      </c>
      <c r="E49" s="117">
        <f t="shared" si="1"/>
        <v>8.2430510621925052E-2</v>
      </c>
      <c r="F49" s="82">
        <v>1748789074.9399996</v>
      </c>
      <c r="G49" s="82">
        <v>992504168.25000012</v>
      </c>
      <c r="H49" s="82">
        <v>1459035641.55</v>
      </c>
      <c r="I49" s="82">
        <v>823438641.37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5BBD-241E-4D69-9871-39BD60FDFD27}">
  <dimension ref="A1:I51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305</v>
      </c>
      <c r="B1" s="134"/>
      <c r="C1" s="134"/>
      <c r="D1" s="134"/>
      <c r="E1" s="134"/>
      <c r="F1" s="134"/>
      <c r="G1" s="134"/>
      <c r="H1" s="134"/>
      <c r="I1" s="134"/>
    </row>
    <row r="2" spans="1:9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20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7507714170.8900003</v>
      </c>
      <c r="D6" s="110">
        <f t="shared" ref="D6:D47" si="0">F6+G6+H6+I6</f>
        <v>970229773.81999993</v>
      </c>
      <c r="E6" s="116">
        <f>D6/C6</f>
        <v>0.12923104845705444</v>
      </c>
      <c r="F6" s="110">
        <v>275364062.99000001</v>
      </c>
      <c r="G6" s="110">
        <v>502090668.33999997</v>
      </c>
      <c r="H6" s="110">
        <v>117315236.15000001</v>
      </c>
      <c r="I6" s="110">
        <v>75459806.340000004</v>
      </c>
    </row>
    <row r="7" spans="1:9" ht="12" customHeight="1" x14ac:dyDescent="0.2">
      <c r="A7" s="63">
        <v>2</v>
      </c>
      <c r="B7" s="86" t="s">
        <v>234</v>
      </c>
      <c r="C7" s="109">
        <v>10408682299.660002</v>
      </c>
      <c r="D7" s="110">
        <f t="shared" si="0"/>
        <v>874162454.36999989</v>
      </c>
      <c r="E7" s="116">
        <f t="shared" ref="E7:E49" si="1">D7/C7</f>
        <v>8.3983969267517583E-2</v>
      </c>
      <c r="F7" s="110">
        <v>288244425.38999999</v>
      </c>
      <c r="G7" s="110">
        <v>233883455.97999999</v>
      </c>
      <c r="H7" s="110">
        <v>41012594.299999997</v>
      </c>
      <c r="I7" s="110">
        <v>311021978.69999999</v>
      </c>
    </row>
    <row r="8" spans="1:9" ht="12" customHeight="1" x14ac:dyDescent="0.2">
      <c r="A8" s="63">
        <v>3</v>
      </c>
      <c r="B8" s="86" t="s">
        <v>235</v>
      </c>
      <c r="C8" s="111">
        <v>5939437296.6500006</v>
      </c>
      <c r="D8" s="110">
        <f t="shared" si="0"/>
        <v>615438765.31999993</v>
      </c>
      <c r="E8" s="116">
        <f t="shared" si="1"/>
        <v>0.10361903570682085</v>
      </c>
      <c r="F8" s="112">
        <v>338705130.89999998</v>
      </c>
      <c r="G8" s="112">
        <v>68406251.079999998</v>
      </c>
      <c r="H8" s="112">
        <v>197903466.28</v>
      </c>
      <c r="I8" s="112">
        <v>10423917.060000001</v>
      </c>
    </row>
    <row r="9" spans="1:9" ht="12" customHeight="1" x14ac:dyDescent="0.2">
      <c r="A9" s="63">
        <v>4</v>
      </c>
      <c r="B9" s="67" t="s">
        <v>236</v>
      </c>
      <c r="C9" s="95">
        <v>3335486528.6199999</v>
      </c>
      <c r="D9" s="110">
        <f t="shared" si="0"/>
        <v>494854129.23999995</v>
      </c>
      <c r="E9" s="116">
        <f t="shared" si="1"/>
        <v>0.1483604040951523</v>
      </c>
      <c r="F9" s="76">
        <v>50523077.390000001</v>
      </c>
      <c r="G9" s="76">
        <v>648390.55000000005</v>
      </c>
      <c r="H9" s="76">
        <v>443682661.29999995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4598319217.4799995</v>
      </c>
      <c r="D10" s="110">
        <f t="shared" si="0"/>
        <v>436143907.83999997</v>
      </c>
      <c r="E10" s="116">
        <f t="shared" si="1"/>
        <v>9.4848549483482439E-2</v>
      </c>
      <c r="F10" s="110">
        <v>49848572.509999998</v>
      </c>
      <c r="G10" s="110">
        <v>1415031.89</v>
      </c>
      <c r="H10" s="110">
        <v>381739867.73000002</v>
      </c>
      <c r="I10" s="110">
        <v>3140435.71</v>
      </c>
    </row>
    <row r="11" spans="1:9" ht="12" customHeight="1" x14ac:dyDescent="0.2">
      <c r="A11" s="63">
        <v>6</v>
      </c>
      <c r="B11" s="86" t="s">
        <v>253</v>
      </c>
      <c r="C11" s="109">
        <v>1839291595.77</v>
      </c>
      <c r="D11" s="110">
        <f t="shared" si="0"/>
        <v>314734771.81</v>
      </c>
      <c r="E11" s="116">
        <f t="shared" si="1"/>
        <v>0.17111738700585952</v>
      </c>
      <c r="F11" s="110">
        <v>145350803.90000001</v>
      </c>
      <c r="G11" s="110">
        <v>52104803.560000002</v>
      </c>
      <c r="H11" s="110">
        <v>40922376.640000001</v>
      </c>
      <c r="I11" s="110">
        <v>76356787.709999993</v>
      </c>
    </row>
    <row r="12" spans="1:9" ht="12" customHeight="1" x14ac:dyDescent="0.2">
      <c r="A12" s="63">
        <v>7</v>
      </c>
      <c r="B12" s="86" t="s">
        <v>237</v>
      </c>
      <c r="C12" s="109">
        <v>1772987776.3199999</v>
      </c>
      <c r="D12" s="110">
        <f t="shared" si="0"/>
        <v>298141546.51999998</v>
      </c>
      <c r="E12" s="116">
        <f t="shared" si="1"/>
        <v>0.16815769995821422</v>
      </c>
      <c r="F12" s="110">
        <v>167988964</v>
      </c>
      <c r="G12" s="110">
        <v>28472720.170000002</v>
      </c>
      <c r="H12" s="110">
        <v>49135181.640000001</v>
      </c>
      <c r="I12" s="110">
        <v>52544680.710000001</v>
      </c>
    </row>
    <row r="13" spans="1:9" ht="12" customHeight="1" x14ac:dyDescent="0.2">
      <c r="A13" s="63">
        <v>8</v>
      </c>
      <c r="B13" s="86" t="s">
        <v>251</v>
      </c>
      <c r="C13" s="111">
        <v>6445498356.0299997</v>
      </c>
      <c r="D13" s="110">
        <f t="shared" si="0"/>
        <v>143400863.62</v>
      </c>
      <c r="E13" s="116">
        <f t="shared" si="1"/>
        <v>2.2248219718471147E-2</v>
      </c>
      <c r="F13" s="112">
        <v>39371181.75</v>
      </c>
      <c r="G13" s="112">
        <v>1650997.34</v>
      </c>
      <c r="H13" s="112">
        <v>52348212.759999998</v>
      </c>
      <c r="I13" s="112">
        <v>50030471.769999996</v>
      </c>
    </row>
    <row r="14" spans="1:9" ht="12" customHeight="1" x14ac:dyDescent="0.2">
      <c r="A14" s="63">
        <v>9</v>
      </c>
      <c r="B14" s="86" t="s">
        <v>239</v>
      </c>
      <c r="C14" s="109">
        <v>2645673799.2399998</v>
      </c>
      <c r="D14" s="110">
        <f t="shared" si="0"/>
        <v>127869633.77</v>
      </c>
      <c r="E14" s="116">
        <f t="shared" si="1"/>
        <v>4.8331594698761436E-2</v>
      </c>
      <c r="F14" s="110">
        <v>57367173.159999996</v>
      </c>
      <c r="G14" s="110">
        <v>24276953.739999998</v>
      </c>
      <c r="H14" s="110">
        <v>9635494.4000000004</v>
      </c>
      <c r="I14" s="110">
        <v>36590012.469999999</v>
      </c>
    </row>
    <row r="15" spans="1:9" ht="12" customHeight="1" x14ac:dyDescent="0.2">
      <c r="A15" s="63">
        <v>10</v>
      </c>
      <c r="B15" s="86" t="s">
        <v>240</v>
      </c>
      <c r="C15" s="109">
        <v>764495625.74000001</v>
      </c>
      <c r="D15" s="110">
        <f t="shared" si="0"/>
        <v>101844053.34999999</v>
      </c>
      <c r="E15" s="116">
        <f t="shared" si="1"/>
        <v>0.13321731337758694</v>
      </c>
      <c r="F15" s="110">
        <v>79663699.060000002</v>
      </c>
      <c r="G15" s="110">
        <v>6958331.4199999999</v>
      </c>
      <c r="H15" s="110">
        <v>4866073.6900000004</v>
      </c>
      <c r="I15" s="110">
        <v>10355949.18</v>
      </c>
    </row>
    <row r="16" spans="1:9" ht="12" customHeight="1" x14ac:dyDescent="0.2">
      <c r="A16" s="63">
        <v>11</v>
      </c>
      <c r="B16" s="86" t="s">
        <v>241</v>
      </c>
      <c r="C16" s="109">
        <v>4423719459.4700003</v>
      </c>
      <c r="D16" s="110">
        <f t="shared" si="0"/>
        <v>92778208.88000001</v>
      </c>
      <c r="E16" s="116">
        <f t="shared" si="1"/>
        <v>2.0972896163518388E-2</v>
      </c>
      <c r="F16" s="110">
        <v>73271917.430000007</v>
      </c>
      <c r="G16" s="110">
        <v>14998033.680000002</v>
      </c>
      <c r="H16" s="110">
        <v>794310.72</v>
      </c>
      <c r="I16" s="110">
        <v>3713947.05</v>
      </c>
    </row>
    <row r="17" spans="1:9" ht="12" customHeight="1" x14ac:dyDescent="0.2">
      <c r="A17" s="63">
        <v>12</v>
      </c>
      <c r="B17" s="86" t="s">
        <v>245</v>
      </c>
      <c r="C17" s="109">
        <v>325667869.74000001</v>
      </c>
      <c r="D17" s="110">
        <f t="shared" si="0"/>
        <v>80157728.840000004</v>
      </c>
      <c r="E17" s="116">
        <f t="shared" si="1"/>
        <v>0.2461333655788478</v>
      </c>
      <c r="F17" s="110">
        <v>16841692.84</v>
      </c>
      <c r="G17" s="110">
        <v>10958045.870000001</v>
      </c>
      <c r="H17" s="110">
        <v>11864067.76</v>
      </c>
      <c r="I17" s="110">
        <v>40493922.369999997</v>
      </c>
    </row>
    <row r="18" spans="1:9" ht="12" customHeight="1" x14ac:dyDescent="0.2">
      <c r="A18" s="63">
        <v>13</v>
      </c>
      <c r="B18" s="86" t="s">
        <v>243</v>
      </c>
      <c r="C18" s="109">
        <v>103139276.31</v>
      </c>
      <c r="D18" s="110">
        <f t="shared" si="0"/>
        <v>55482970.219999999</v>
      </c>
      <c r="E18" s="116">
        <f t="shared" si="1"/>
        <v>0.53794220984485008</v>
      </c>
      <c r="F18" s="110">
        <v>53038209.189999998</v>
      </c>
      <c r="G18" s="113">
        <v>0</v>
      </c>
      <c r="H18" s="113">
        <v>0</v>
      </c>
      <c r="I18" s="110">
        <v>2444761.0299999998</v>
      </c>
    </row>
    <row r="19" spans="1:9" ht="12" customHeight="1" x14ac:dyDescent="0.2">
      <c r="A19" s="63">
        <v>14</v>
      </c>
      <c r="B19" s="86" t="s">
        <v>248</v>
      </c>
      <c r="C19" s="111">
        <v>250361596.40000001</v>
      </c>
      <c r="D19" s="110">
        <f t="shared" si="0"/>
        <v>53265723.980000004</v>
      </c>
      <c r="E19" s="116">
        <f t="shared" si="1"/>
        <v>0.21275516990592253</v>
      </c>
      <c r="F19" s="112">
        <v>14165373.290000001</v>
      </c>
      <c r="G19" s="112">
        <v>212212.87</v>
      </c>
      <c r="H19" s="112">
        <v>34920883.350000001</v>
      </c>
      <c r="I19" s="112">
        <v>3967254.4699999997</v>
      </c>
    </row>
    <row r="20" spans="1:9" ht="12" customHeight="1" x14ac:dyDescent="0.2">
      <c r="A20" s="63">
        <v>15</v>
      </c>
      <c r="B20" s="86" t="s">
        <v>250</v>
      </c>
      <c r="C20" s="109">
        <v>329062707.87</v>
      </c>
      <c r="D20" s="110">
        <f t="shared" si="0"/>
        <v>53085858.210000001</v>
      </c>
      <c r="E20" s="116">
        <f t="shared" si="1"/>
        <v>0.16132444345827293</v>
      </c>
      <c r="F20" s="110">
        <v>16497576.169999998</v>
      </c>
      <c r="G20" s="113">
        <v>0</v>
      </c>
      <c r="H20" s="110">
        <v>7135523.9200000018</v>
      </c>
      <c r="I20" s="110">
        <v>29452758.120000001</v>
      </c>
    </row>
    <row r="21" spans="1:9" ht="12" customHeight="1" x14ac:dyDescent="0.2">
      <c r="A21" s="63">
        <v>16</v>
      </c>
      <c r="B21" s="86" t="s">
        <v>247</v>
      </c>
      <c r="C21" s="109">
        <v>1259426234.1900001</v>
      </c>
      <c r="D21" s="110">
        <f t="shared" si="0"/>
        <v>52625930.299999997</v>
      </c>
      <c r="E21" s="116">
        <f t="shared" si="1"/>
        <v>4.1785639262823804E-2</v>
      </c>
      <c r="F21" s="110">
        <v>24250701.68</v>
      </c>
      <c r="G21" s="113">
        <v>0</v>
      </c>
      <c r="H21" s="110">
        <v>9148598.7600000016</v>
      </c>
      <c r="I21" s="110">
        <v>19226629.859999999</v>
      </c>
    </row>
    <row r="22" spans="1:9" ht="12" customHeight="1" x14ac:dyDescent="0.2">
      <c r="A22" s="63">
        <v>17</v>
      </c>
      <c r="B22" s="86" t="s">
        <v>246</v>
      </c>
      <c r="C22" s="111">
        <v>369431751.72000003</v>
      </c>
      <c r="D22" s="110">
        <f t="shared" si="0"/>
        <v>49178827.599999994</v>
      </c>
      <c r="E22" s="116">
        <f t="shared" si="1"/>
        <v>0.13312019708926817</v>
      </c>
      <c r="F22" s="112">
        <v>20510790.809999999</v>
      </c>
      <c r="G22" s="110">
        <v>15871832.059999999</v>
      </c>
      <c r="H22" s="110">
        <v>7871428.7200000007</v>
      </c>
      <c r="I22" s="112">
        <v>4924776.01</v>
      </c>
    </row>
    <row r="23" spans="1:9" ht="12" customHeight="1" x14ac:dyDescent="0.2">
      <c r="A23" s="63">
        <v>18</v>
      </c>
      <c r="B23" s="86" t="s">
        <v>254</v>
      </c>
      <c r="C23" s="109">
        <v>497734284.17000002</v>
      </c>
      <c r="D23" s="110">
        <f t="shared" si="0"/>
        <v>47484838.159999996</v>
      </c>
      <c r="E23" s="116">
        <f t="shared" si="1"/>
        <v>9.5401983890226971E-2</v>
      </c>
      <c r="F23" s="110">
        <v>1770504.72</v>
      </c>
      <c r="G23" s="113">
        <v>0</v>
      </c>
      <c r="H23" s="110">
        <v>3827029.8899999997</v>
      </c>
      <c r="I23" s="110">
        <v>41887303.549999997</v>
      </c>
    </row>
    <row r="24" spans="1:9" ht="12" customHeight="1" x14ac:dyDescent="0.2">
      <c r="A24" s="63">
        <v>19</v>
      </c>
      <c r="B24" s="67" t="s">
        <v>244</v>
      </c>
      <c r="C24" s="111">
        <v>591946706.7700001</v>
      </c>
      <c r="D24" s="110">
        <f t="shared" si="0"/>
        <v>47157076.979999997</v>
      </c>
      <c r="E24" s="116">
        <f t="shared" si="1"/>
        <v>7.966439620437453E-2</v>
      </c>
      <c r="F24" s="112">
        <v>16613305.75</v>
      </c>
      <c r="G24" s="112">
        <v>21086942.119999997</v>
      </c>
      <c r="H24" s="112">
        <v>3639.9</v>
      </c>
      <c r="I24" s="112">
        <v>9453189.2100000009</v>
      </c>
    </row>
    <row r="25" spans="1:9" ht="12" customHeight="1" x14ac:dyDescent="0.2">
      <c r="A25" s="63">
        <v>20</v>
      </c>
      <c r="B25" s="86" t="s">
        <v>249</v>
      </c>
      <c r="C25" s="111">
        <v>193744385.61000001</v>
      </c>
      <c r="D25" s="110">
        <f t="shared" si="0"/>
        <v>29968750.960000001</v>
      </c>
      <c r="E25" s="116">
        <f t="shared" si="1"/>
        <v>0.15468190660412706</v>
      </c>
      <c r="F25" s="114">
        <v>0</v>
      </c>
      <c r="G25" s="114">
        <v>0</v>
      </c>
      <c r="H25" s="112">
        <v>27135227.73</v>
      </c>
      <c r="I25" s="112">
        <v>2833523.2300000004</v>
      </c>
    </row>
    <row r="26" spans="1:9" ht="12" customHeight="1" x14ac:dyDescent="0.2">
      <c r="A26" s="63">
        <v>21</v>
      </c>
      <c r="B26" s="86" t="s">
        <v>252</v>
      </c>
      <c r="C26" s="109">
        <v>174353488.78</v>
      </c>
      <c r="D26" s="110">
        <f t="shared" si="0"/>
        <v>19996895.41</v>
      </c>
      <c r="E26" s="116">
        <f t="shared" si="1"/>
        <v>0.11469168497816623</v>
      </c>
      <c r="F26" s="110">
        <v>119386.29</v>
      </c>
      <c r="G26" s="110">
        <v>2040394.78</v>
      </c>
      <c r="H26" s="110">
        <v>2432786.8400000003</v>
      </c>
      <c r="I26" s="110">
        <v>15404327.5</v>
      </c>
    </row>
    <row r="27" spans="1:9" ht="12" customHeight="1" x14ac:dyDescent="0.2">
      <c r="A27" s="63">
        <v>22</v>
      </c>
      <c r="B27" s="86" t="s">
        <v>255</v>
      </c>
      <c r="C27" s="109">
        <v>2990130114.2200003</v>
      </c>
      <c r="D27" s="110">
        <f t="shared" si="0"/>
        <v>18052440.16</v>
      </c>
      <c r="E27" s="116">
        <f t="shared" si="1"/>
        <v>6.0373426808917061E-3</v>
      </c>
      <c r="F27" s="110">
        <v>16989481</v>
      </c>
      <c r="G27" s="110">
        <v>738123.21</v>
      </c>
      <c r="H27" s="110">
        <v>113311.61</v>
      </c>
      <c r="I27" s="110">
        <v>211524.34</v>
      </c>
    </row>
    <row r="28" spans="1:9" ht="12" customHeight="1" x14ac:dyDescent="0.2">
      <c r="A28" s="63">
        <v>23</v>
      </c>
      <c r="B28" s="86" t="s">
        <v>264</v>
      </c>
      <c r="C28" s="111">
        <v>70475245.590000004</v>
      </c>
      <c r="D28" s="110">
        <f t="shared" si="0"/>
        <v>11299751.640000001</v>
      </c>
      <c r="E28" s="116">
        <f t="shared" si="1"/>
        <v>0.16033646346886041</v>
      </c>
      <c r="F28" s="114">
        <v>0</v>
      </c>
      <c r="G28" s="114">
        <v>0</v>
      </c>
      <c r="H28" s="112">
        <v>11299751.640000001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429794677.39000005</v>
      </c>
      <c r="D29" s="110">
        <f t="shared" si="0"/>
        <v>11194944.1</v>
      </c>
      <c r="E29" s="116">
        <f t="shared" si="1"/>
        <v>2.6047191109911289E-2</v>
      </c>
      <c r="F29" s="110">
        <v>9981975.5</v>
      </c>
      <c r="G29" s="113">
        <v>0</v>
      </c>
      <c r="H29" s="113">
        <v>0</v>
      </c>
      <c r="I29" s="110">
        <v>1212968.6000000001</v>
      </c>
    </row>
    <row r="30" spans="1:9" ht="12" customHeight="1" x14ac:dyDescent="0.2">
      <c r="A30" s="63">
        <v>25</v>
      </c>
      <c r="B30" s="86" t="s">
        <v>259</v>
      </c>
      <c r="C30" s="109">
        <v>202251632.27999997</v>
      </c>
      <c r="D30" s="110">
        <f t="shared" si="0"/>
        <v>5916684.7799999993</v>
      </c>
      <c r="E30" s="116">
        <f t="shared" si="1"/>
        <v>2.925407678198047E-2</v>
      </c>
      <c r="F30" s="113">
        <v>0</v>
      </c>
      <c r="G30" s="113">
        <v>0</v>
      </c>
      <c r="H30" s="113">
        <v>0</v>
      </c>
      <c r="I30" s="110">
        <v>5916684.7799999993</v>
      </c>
    </row>
    <row r="31" spans="1:9" ht="12" customHeight="1" x14ac:dyDescent="0.2">
      <c r="A31" s="63">
        <v>26</v>
      </c>
      <c r="B31" s="86" t="s">
        <v>256</v>
      </c>
      <c r="C31" s="109">
        <v>446765813.11000001</v>
      </c>
      <c r="D31" s="110">
        <f t="shared" si="0"/>
        <v>3608157.6500000004</v>
      </c>
      <c r="E31" s="116">
        <f t="shared" si="1"/>
        <v>8.076172222944062E-3</v>
      </c>
      <c r="F31" s="110">
        <v>1360900.18</v>
      </c>
      <c r="G31" s="110">
        <v>55258.61</v>
      </c>
      <c r="H31" s="110">
        <v>1015437.27</v>
      </c>
      <c r="I31" s="110">
        <v>1176561.5900000001</v>
      </c>
    </row>
    <row r="32" spans="1:9" ht="12" customHeight="1" x14ac:dyDescent="0.2">
      <c r="A32" s="63">
        <v>27</v>
      </c>
      <c r="B32" s="86" t="s">
        <v>260</v>
      </c>
      <c r="C32" s="109">
        <v>418842199.47000003</v>
      </c>
      <c r="D32" s="110">
        <f t="shared" si="0"/>
        <v>2901513.25</v>
      </c>
      <c r="E32" s="116">
        <f t="shared" si="1"/>
        <v>6.9274615921498701E-3</v>
      </c>
      <c r="F32" s="113">
        <v>0</v>
      </c>
      <c r="G32" s="110">
        <v>2000000</v>
      </c>
      <c r="H32" s="113">
        <v>0</v>
      </c>
      <c r="I32" s="110">
        <v>901513.25</v>
      </c>
    </row>
    <row r="33" spans="1:9" ht="12" customHeight="1" x14ac:dyDescent="0.2">
      <c r="A33" s="63">
        <v>28</v>
      </c>
      <c r="B33" s="86" t="s">
        <v>263</v>
      </c>
      <c r="C33" s="109">
        <v>12685589.67</v>
      </c>
      <c r="D33" s="110">
        <f t="shared" si="0"/>
        <v>2866549.62</v>
      </c>
      <c r="E33" s="116">
        <f t="shared" si="1"/>
        <v>0.22596896908774128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12" customHeight="1" x14ac:dyDescent="0.2">
      <c r="A34" s="63">
        <v>29</v>
      </c>
      <c r="B34" s="86" t="s">
        <v>258</v>
      </c>
      <c r="C34" s="111">
        <v>96255640.319999993</v>
      </c>
      <c r="D34" s="110">
        <f t="shared" si="0"/>
        <v>723491.27115000004</v>
      </c>
      <c r="E34" s="116">
        <f t="shared" si="1"/>
        <v>7.5163519638409499E-3</v>
      </c>
      <c r="F34" s="114">
        <v>0</v>
      </c>
      <c r="G34" s="114">
        <v>0</v>
      </c>
      <c r="H34" s="121">
        <v>1.115E-2</v>
      </c>
      <c r="I34" s="112">
        <v>723491.26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09">
        <v>183931115.03</v>
      </c>
      <c r="D36" s="110">
        <f t="shared" si="0"/>
        <v>20509.939999999999</v>
      </c>
      <c r="E36" s="116">
        <f t="shared" si="1"/>
        <v>1.1150881131044486E-4</v>
      </c>
      <c r="F36" s="113">
        <v>0</v>
      </c>
      <c r="G36" s="113">
        <v>0</v>
      </c>
      <c r="H36" s="110">
        <v>20509.939999999999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728812407.78999996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145045829.30999997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163950671.31999999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2">
        <v>23783215.07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12" customHeight="1" x14ac:dyDescent="0.2">
      <c r="A41" s="63">
        <v>36</v>
      </c>
      <c r="B41" s="86" t="s">
        <v>270</v>
      </c>
      <c r="C41" s="112">
        <v>2897538.4000000004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594680107.38999999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30653785.750000004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94244518.710000008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1637300.18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ht="12" customHeight="1" x14ac:dyDescent="0.2">
      <c r="A48" s="63">
        <v>43</v>
      </c>
      <c r="B48" s="67" t="s">
        <v>275</v>
      </c>
      <c r="C48" s="81">
        <v>61800363.829999998</v>
      </c>
      <c r="D48" s="113"/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2" customHeight="1" x14ac:dyDescent="0.25">
      <c r="A49" s="67"/>
      <c r="B49" s="59" t="s">
        <v>280</v>
      </c>
      <c r="C49" s="82">
        <v>60603743228.209991</v>
      </c>
      <c r="D49" s="77">
        <f>F49+G49+H49+I49</f>
        <v>5015086762.75</v>
      </c>
      <c r="E49" s="117">
        <f t="shared" si="1"/>
        <v>8.2752095755292618E-2</v>
      </c>
      <c r="F49" s="82">
        <v>1758338905.9000003</v>
      </c>
      <c r="G49" s="82">
        <v>987868447.26999986</v>
      </c>
      <c r="H49" s="82">
        <v>1456143684.0899999</v>
      </c>
      <c r="I49" s="82">
        <v>812735725.49000001</v>
      </c>
    </row>
    <row r="51" spans="1:9" ht="12" customHeight="1" x14ac:dyDescent="0.2">
      <c r="F51" s="80"/>
      <c r="G51" s="80"/>
      <c r="H51" s="80"/>
      <c r="I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6E85-DB0A-4825-9F9A-55A605826346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306</v>
      </c>
      <c r="B1" s="134"/>
      <c r="C1" s="134"/>
      <c r="D1" s="134"/>
      <c r="E1" s="134"/>
      <c r="F1" s="134"/>
      <c r="G1" s="134"/>
      <c r="H1" s="134"/>
      <c r="I1" s="134"/>
    </row>
    <row r="2" spans="1:9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20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111">
        <v>7585967378.8700008</v>
      </c>
      <c r="D6" s="110">
        <f t="shared" ref="D6:D48" si="0">F6+G6+H6+I6</f>
        <v>964325198.9000001</v>
      </c>
      <c r="E6" s="116">
        <f>D6/C6</f>
        <v>0.12711960792054516</v>
      </c>
      <c r="F6" s="112">
        <v>273035542.44</v>
      </c>
      <c r="G6" s="112">
        <v>500001249.76999998</v>
      </c>
      <c r="H6" s="112">
        <v>2002608.7</v>
      </c>
      <c r="I6" s="112">
        <v>189285797.99000001</v>
      </c>
    </row>
    <row r="7" spans="1:9" ht="12" customHeight="1" x14ac:dyDescent="0.2">
      <c r="A7" s="63">
        <v>2</v>
      </c>
      <c r="B7" s="86" t="s">
        <v>234</v>
      </c>
      <c r="C7" s="111">
        <v>10453321981.08</v>
      </c>
      <c r="D7" s="110">
        <f t="shared" si="0"/>
        <v>876018453.38999999</v>
      </c>
      <c r="E7" s="116">
        <f t="shared" ref="E7:E49" si="1">D7/C7</f>
        <v>8.3802876729096309E-2</v>
      </c>
      <c r="F7" s="112">
        <v>293830099.20999998</v>
      </c>
      <c r="G7" s="112">
        <v>232971328.43000001</v>
      </c>
      <c r="H7" s="112">
        <v>40453172.240000002</v>
      </c>
      <c r="I7" s="112">
        <v>308763853.50999999</v>
      </c>
    </row>
    <row r="8" spans="1:9" ht="12" customHeight="1" x14ac:dyDescent="0.2">
      <c r="A8" s="63">
        <v>3</v>
      </c>
      <c r="B8" s="86" t="s">
        <v>235</v>
      </c>
      <c r="C8" s="109">
        <v>5943411206.7699995</v>
      </c>
      <c r="D8" s="110">
        <f t="shared" si="0"/>
        <v>617911338.24999988</v>
      </c>
      <c r="E8" s="116">
        <f t="shared" si="1"/>
        <v>0.10396577264352022</v>
      </c>
      <c r="F8" s="110">
        <v>338422722.07999998</v>
      </c>
      <c r="G8" s="110">
        <v>68757500.849999994</v>
      </c>
      <c r="H8" s="110">
        <v>200821659.40000001</v>
      </c>
      <c r="I8" s="110">
        <v>9909455.9199999999</v>
      </c>
    </row>
    <row r="9" spans="1:9" ht="12" customHeight="1" x14ac:dyDescent="0.2">
      <c r="A9" s="63">
        <v>4</v>
      </c>
      <c r="B9" s="67" t="s">
        <v>236</v>
      </c>
      <c r="C9" s="95">
        <v>3318862774.0799999</v>
      </c>
      <c r="D9" s="110">
        <f t="shared" si="0"/>
        <v>482155030.25</v>
      </c>
      <c r="E9" s="116">
        <f t="shared" si="1"/>
        <v>0.14527718169476139</v>
      </c>
      <c r="F9" s="76">
        <v>49044681.640000001</v>
      </c>
      <c r="G9" s="76">
        <v>648390.55000000005</v>
      </c>
      <c r="H9" s="76">
        <v>432461958.06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4661252781.6700001</v>
      </c>
      <c r="D10" s="110">
        <f t="shared" si="0"/>
        <v>453074811.64999998</v>
      </c>
      <c r="E10" s="116">
        <f t="shared" si="1"/>
        <v>9.720022338880227E-2</v>
      </c>
      <c r="F10" s="110">
        <v>48539182.909999996</v>
      </c>
      <c r="G10" s="110">
        <v>1305208.5900000001</v>
      </c>
      <c r="H10" s="110">
        <v>399997417.63</v>
      </c>
      <c r="I10" s="110">
        <v>3233002.52</v>
      </c>
    </row>
    <row r="11" spans="1:9" ht="12" customHeight="1" x14ac:dyDescent="0.2">
      <c r="A11" s="63">
        <v>6</v>
      </c>
      <c r="B11" s="86" t="s">
        <v>253</v>
      </c>
      <c r="C11" s="109">
        <v>1840324348.6499999</v>
      </c>
      <c r="D11" s="110">
        <f t="shared" si="0"/>
        <v>315464874.39999998</v>
      </c>
      <c r="E11" s="116">
        <f t="shared" si="1"/>
        <v>0.17141808433465244</v>
      </c>
      <c r="F11" s="110">
        <v>144674753.69</v>
      </c>
      <c r="G11" s="110">
        <v>52139251.950000003</v>
      </c>
      <c r="H11" s="110">
        <v>40049012.889999993</v>
      </c>
      <c r="I11" s="110">
        <v>78601855.870000005</v>
      </c>
    </row>
    <row r="12" spans="1:9" ht="12" customHeight="1" x14ac:dyDescent="0.2">
      <c r="A12" s="63">
        <v>7</v>
      </c>
      <c r="B12" s="86" t="s">
        <v>237</v>
      </c>
      <c r="C12" s="109">
        <v>1764851262.6400003</v>
      </c>
      <c r="D12" s="110">
        <f t="shared" si="0"/>
        <v>297824432.91000003</v>
      </c>
      <c r="E12" s="116">
        <f t="shared" si="1"/>
        <v>0.16875327638913395</v>
      </c>
      <c r="F12" s="110">
        <v>165683761.09</v>
      </c>
      <c r="G12" s="110">
        <v>28486948.030000001</v>
      </c>
      <c r="H12" s="110">
        <v>51080680.210000001</v>
      </c>
      <c r="I12" s="110">
        <v>52573043.579999998</v>
      </c>
    </row>
    <row r="13" spans="1:9" ht="12" customHeight="1" x14ac:dyDescent="0.2">
      <c r="A13" s="63">
        <v>8</v>
      </c>
      <c r="B13" s="86" t="s">
        <v>251</v>
      </c>
      <c r="C13" s="109">
        <v>6583025221.9499998</v>
      </c>
      <c r="D13" s="110">
        <f t="shared" si="0"/>
        <v>140515231.69</v>
      </c>
      <c r="E13" s="116">
        <f t="shared" si="1"/>
        <v>2.1345084813206457E-2</v>
      </c>
      <c r="F13" s="110">
        <v>39804102.439999998</v>
      </c>
      <c r="G13" s="110">
        <v>1642960.69</v>
      </c>
      <c r="H13" s="110">
        <v>51904782.490000002</v>
      </c>
      <c r="I13" s="110">
        <v>47163386.07</v>
      </c>
    </row>
    <row r="14" spans="1:9" ht="12" customHeight="1" x14ac:dyDescent="0.2">
      <c r="A14" s="63">
        <v>9</v>
      </c>
      <c r="B14" s="86" t="s">
        <v>239</v>
      </c>
      <c r="C14" s="109">
        <v>2638428224.6500001</v>
      </c>
      <c r="D14" s="110">
        <f t="shared" si="0"/>
        <v>122880795.36</v>
      </c>
      <c r="E14" s="116">
        <f t="shared" si="1"/>
        <v>4.6573484247918365E-2</v>
      </c>
      <c r="F14" s="110">
        <v>56550694.909999996</v>
      </c>
      <c r="G14" s="110">
        <v>24277012.25</v>
      </c>
      <c r="H14" s="110">
        <v>8478213.7799999993</v>
      </c>
      <c r="I14" s="110">
        <v>33574874.420000002</v>
      </c>
    </row>
    <row r="15" spans="1:9" ht="12" customHeight="1" x14ac:dyDescent="0.2">
      <c r="A15" s="63">
        <v>10</v>
      </c>
      <c r="B15" s="86" t="s">
        <v>240</v>
      </c>
      <c r="C15" s="111">
        <v>764041758.81999993</v>
      </c>
      <c r="D15" s="110">
        <f t="shared" si="0"/>
        <v>102276448.15000001</v>
      </c>
      <c r="E15" s="116">
        <f t="shared" si="1"/>
        <v>0.13386237986253216</v>
      </c>
      <c r="F15" s="112">
        <v>79538594.969999999</v>
      </c>
      <c r="G15" s="112">
        <v>6971883.5099999998</v>
      </c>
      <c r="H15" s="112">
        <v>5181367.04</v>
      </c>
      <c r="I15" s="112">
        <v>10584602.630000001</v>
      </c>
    </row>
    <row r="16" spans="1:9" ht="12" customHeight="1" x14ac:dyDescent="0.2">
      <c r="A16" s="63">
        <v>11</v>
      </c>
      <c r="B16" s="86" t="s">
        <v>241</v>
      </c>
      <c r="C16" s="111">
        <v>4443590181.5699997</v>
      </c>
      <c r="D16" s="110">
        <f t="shared" si="0"/>
        <v>86787363.070000008</v>
      </c>
      <c r="E16" s="116">
        <f t="shared" si="1"/>
        <v>1.9530910710432905E-2</v>
      </c>
      <c r="F16" s="112">
        <v>70671394.620000005</v>
      </c>
      <c r="G16" s="110">
        <v>11513816.68</v>
      </c>
      <c r="H16" s="110">
        <v>950668.96</v>
      </c>
      <c r="I16" s="112">
        <v>3651482.81</v>
      </c>
    </row>
    <row r="17" spans="1:9" ht="12" customHeight="1" x14ac:dyDescent="0.2">
      <c r="A17" s="63">
        <v>12</v>
      </c>
      <c r="B17" s="86" t="s">
        <v>245</v>
      </c>
      <c r="C17" s="111">
        <v>327780039.56999999</v>
      </c>
      <c r="D17" s="110">
        <f t="shared" si="0"/>
        <v>83113462.900000006</v>
      </c>
      <c r="E17" s="116">
        <f t="shared" si="1"/>
        <v>0.25356474728916639</v>
      </c>
      <c r="F17" s="112">
        <v>17762631.240000002</v>
      </c>
      <c r="G17" s="112">
        <v>11062430.609999999</v>
      </c>
      <c r="H17" s="112">
        <v>15563950.82</v>
      </c>
      <c r="I17" s="112">
        <v>38724450.229999997</v>
      </c>
    </row>
    <row r="18" spans="1:9" ht="12" customHeight="1" x14ac:dyDescent="0.2">
      <c r="A18" s="63">
        <v>13</v>
      </c>
      <c r="B18" s="86" t="s">
        <v>243</v>
      </c>
      <c r="C18" s="109">
        <v>99238442.469999999</v>
      </c>
      <c r="D18" s="110">
        <f t="shared" si="0"/>
        <v>55452360.399999999</v>
      </c>
      <c r="E18" s="116">
        <f t="shared" si="1"/>
        <v>0.55877902776198218</v>
      </c>
      <c r="F18" s="110">
        <v>53024862.219999999</v>
      </c>
      <c r="G18" s="113">
        <v>0</v>
      </c>
      <c r="H18" s="113">
        <v>0</v>
      </c>
      <c r="I18" s="110">
        <v>2427498.1800000002</v>
      </c>
    </row>
    <row r="19" spans="1:9" ht="12" customHeight="1" x14ac:dyDescent="0.2">
      <c r="A19" s="63">
        <v>14</v>
      </c>
      <c r="B19" s="86" t="s">
        <v>250</v>
      </c>
      <c r="C19" s="109">
        <v>322978865.82999998</v>
      </c>
      <c r="D19" s="110">
        <f t="shared" si="0"/>
        <v>53543655.670000002</v>
      </c>
      <c r="E19" s="116">
        <f t="shared" si="1"/>
        <v>0.1657806789692014</v>
      </c>
      <c r="F19" s="110">
        <v>17103307.809999999</v>
      </c>
      <c r="G19" s="113">
        <v>0</v>
      </c>
      <c r="H19" s="110">
        <v>7286777.7800000012</v>
      </c>
      <c r="I19" s="110">
        <v>29153570.079999998</v>
      </c>
    </row>
    <row r="20" spans="1:9" ht="12" customHeight="1" x14ac:dyDescent="0.2">
      <c r="A20" s="63">
        <v>15</v>
      </c>
      <c r="B20" s="86" t="s">
        <v>247</v>
      </c>
      <c r="C20" s="109">
        <v>1270528620.2599998</v>
      </c>
      <c r="D20" s="110">
        <f t="shared" si="0"/>
        <v>53118170.199999996</v>
      </c>
      <c r="E20" s="116">
        <f t="shared" si="1"/>
        <v>4.1807928883278479E-2</v>
      </c>
      <c r="F20" s="110">
        <v>24520728.079999998</v>
      </c>
      <c r="G20" s="113">
        <v>0</v>
      </c>
      <c r="H20" s="110">
        <v>8975137.0099999998</v>
      </c>
      <c r="I20" s="110">
        <v>19622305.109999999</v>
      </c>
    </row>
    <row r="21" spans="1:9" ht="12" customHeight="1" x14ac:dyDescent="0.2">
      <c r="A21" s="63">
        <v>16</v>
      </c>
      <c r="B21" s="86" t="s">
        <v>248</v>
      </c>
      <c r="C21" s="109">
        <v>255636801.54000002</v>
      </c>
      <c r="D21" s="110">
        <f t="shared" si="0"/>
        <v>52661529.379999995</v>
      </c>
      <c r="E21" s="116">
        <f t="shared" si="1"/>
        <v>0.20600136233420968</v>
      </c>
      <c r="F21" s="110">
        <v>13751591.85</v>
      </c>
      <c r="G21" s="110">
        <v>210173.81</v>
      </c>
      <c r="H21" s="110">
        <v>35018305.280000001</v>
      </c>
      <c r="I21" s="110">
        <v>3681458.44</v>
      </c>
    </row>
    <row r="22" spans="1:9" ht="12" customHeight="1" x14ac:dyDescent="0.2">
      <c r="A22" s="63">
        <v>17</v>
      </c>
      <c r="B22" s="86" t="s">
        <v>246</v>
      </c>
      <c r="C22" s="109">
        <v>364820246</v>
      </c>
      <c r="D22" s="110">
        <f t="shared" si="0"/>
        <v>50627363.279999994</v>
      </c>
      <c r="E22" s="116">
        <f t="shared" si="1"/>
        <v>0.13877344756792909</v>
      </c>
      <c r="F22" s="110">
        <v>21067726.509999998</v>
      </c>
      <c r="G22" s="110">
        <v>16751160.559999999</v>
      </c>
      <c r="H22" s="110">
        <v>7798834.75</v>
      </c>
      <c r="I22" s="110">
        <v>5009641.46</v>
      </c>
    </row>
    <row r="23" spans="1:9" ht="12" customHeight="1" x14ac:dyDescent="0.2">
      <c r="A23" s="63">
        <v>18</v>
      </c>
      <c r="B23" s="86" t="s">
        <v>254</v>
      </c>
      <c r="C23" s="109">
        <v>508597268.14999992</v>
      </c>
      <c r="D23" s="110">
        <f t="shared" si="0"/>
        <v>50466291.339999996</v>
      </c>
      <c r="E23" s="116">
        <f t="shared" si="1"/>
        <v>9.9226430223600892E-2</v>
      </c>
      <c r="F23" s="110">
        <v>1740599.24</v>
      </c>
      <c r="G23" s="113">
        <v>0</v>
      </c>
      <c r="H23" s="110">
        <v>4222497.55</v>
      </c>
      <c r="I23" s="110">
        <v>44503194.549999997</v>
      </c>
    </row>
    <row r="24" spans="1:9" ht="12" customHeight="1" x14ac:dyDescent="0.2">
      <c r="A24" s="63">
        <v>19</v>
      </c>
      <c r="B24" s="67" t="s">
        <v>244</v>
      </c>
      <c r="C24" s="95">
        <v>621361446.32000005</v>
      </c>
      <c r="D24" s="110">
        <f t="shared" si="0"/>
        <v>47022967.219999999</v>
      </c>
      <c r="E24" s="116">
        <f t="shared" si="1"/>
        <v>7.5677317121125756E-2</v>
      </c>
      <c r="F24" s="76">
        <v>16472519.569999998</v>
      </c>
      <c r="G24" s="76">
        <v>21040143.43</v>
      </c>
      <c r="H24" s="76">
        <v>6895.87</v>
      </c>
      <c r="I24" s="76">
        <v>9503408.3500000015</v>
      </c>
    </row>
    <row r="25" spans="1:9" ht="12" customHeight="1" x14ac:dyDescent="0.2">
      <c r="A25" s="63">
        <v>20</v>
      </c>
      <c r="B25" s="86" t="s">
        <v>249</v>
      </c>
      <c r="C25" s="109">
        <v>189659448.44999999</v>
      </c>
      <c r="D25" s="110">
        <f t="shared" si="0"/>
        <v>29781901.82</v>
      </c>
      <c r="E25" s="116">
        <f t="shared" si="1"/>
        <v>0.15702830554129454</v>
      </c>
      <c r="F25" s="113">
        <v>0</v>
      </c>
      <c r="G25" s="113">
        <v>0</v>
      </c>
      <c r="H25" s="110">
        <v>24633596.690000001</v>
      </c>
      <c r="I25" s="110">
        <v>5148305.13</v>
      </c>
    </row>
    <row r="26" spans="1:9" ht="12" customHeight="1" x14ac:dyDescent="0.2">
      <c r="A26" s="63">
        <v>21</v>
      </c>
      <c r="B26" s="86" t="s">
        <v>252</v>
      </c>
      <c r="C26" s="109">
        <v>173635737.69999999</v>
      </c>
      <c r="D26" s="110">
        <f t="shared" si="0"/>
        <v>20463379.640000001</v>
      </c>
      <c r="E26" s="116">
        <f t="shared" si="1"/>
        <v>0.1178523494705664</v>
      </c>
      <c r="F26" s="110">
        <v>119354.24000000001</v>
      </c>
      <c r="G26" s="110">
        <v>2060398.7</v>
      </c>
      <c r="H26" s="110">
        <v>3227097.9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3008521005.1700001</v>
      </c>
      <c r="D27" s="110">
        <f t="shared" si="0"/>
        <v>17654839.010000002</v>
      </c>
      <c r="E27" s="116">
        <f t="shared" si="1"/>
        <v>5.8682784596354827E-3</v>
      </c>
      <c r="F27" s="110">
        <v>16603872.680000002</v>
      </c>
      <c r="G27" s="110">
        <v>721812.75</v>
      </c>
      <c r="H27" s="110">
        <v>111920.89</v>
      </c>
      <c r="I27" s="110">
        <v>217232.69</v>
      </c>
    </row>
    <row r="28" spans="1:9" ht="12" customHeight="1" x14ac:dyDescent="0.2">
      <c r="A28" s="63">
        <v>23</v>
      </c>
      <c r="B28" s="86" t="s">
        <v>264</v>
      </c>
      <c r="C28" s="111">
        <v>70596863.349999994</v>
      </c>
      <c r="D28" s="110">
        <f t="shared" si="0"/>
        <v>11650689.199999999</v>
      </c>
      <c r="E28" s="116">
        <f t="shared" si="1"/>
        <v>0.16503125843196545</v>
      </c>
      <c r="F28" s="114">
        <v>0</v>
      </c>
      <c r="G28" s="114">
        <v>0</v>
      </c>
      <c r="H28" s="112">
        <v>11650689.199999999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428794900.25</v>
      </c>
      <c r="D29" s="110">
        <f t="shared" si="0"/>
        <v>11192959.26</v>
      </c>
      <c r="E29" s="116">
        <f t="shared" si="1"/>
        <v>2.6103293797277386E-2</v>
      </c>
      <c r="F29" s="110">
        <v>9981975.5</v>
      </c>
      <c r="G29" s="113">
        <v>0</v>
      </c>
      <c r="H29" s="113">
        <v>0</v>
      </c>
      <c r="I29" s="110">
        <v>1210983.76</v>
      </c>
    </row>
    <row r="30" spans="1:9" ht="12" customHeight="1" x14ac:dyDescent="0.2">
      <c r="A30" s="63">
        <v>25</v>
      </c>
      <c r="B30" s="86" t="s">
        <v>259</v>
      </c>
      <c r="C30" s="111">
        <v>203024405.73000002</v>
      </c>
      <c r="D30" s="110">
        <f t="shared" si="0"/>
        <v>5908201.0199999996</v>
      </c>
      <c r="E30" s="116">
        <f t="shared" si="1"/>
        <v>2.910093985378907E-2</v>
      </c>
      <c r="F30" s="114">
        <v>0</v>
      </c>
      <c r="G30" s="114">
        <v>0</v>
      </c>
      <c r="H30" s="114">
        <v>0</v>
      </c>
      <c r="I30" s="112">
        <v>5908201.0199999996</v>
      </c>
    </row>
    <row r="31" spans="1:9" ht="12" customHeight="1" x14ac:dyDescent="0.2">
      <c r="A31" s="63">
        <v>26</v>
      </c>
      <c r="B31" s="86" t="s">
        <v>256</v>
      </c>
      <c r="C31" s="111">
        <v>445890770.11000001</v>
      </c>
      <c r="D31" s="110">
        <f t="shared" si="0"/>
        <v>3747237.12</v>
      </c>
      <c r="E31" s="116">
        <f t="shared" si="1"/>
        <v>8.4039351589977225E-3</v>
      </c>
      <c r="F31" s="112">
        <v>1345260.94</v>
      </c>
      <c r="G31" s="112">
        <v>42430.07</v>
      </c>
      <c r="H31" s="112">
        <v>1215684.8400000001</v>
      </c>
      <c r="I31" s="112">
        <v>1143861.27</v>
      </c>
    </row>
    <row r="32" spans="1:9" ht="12" customHeight="1" x14ac:dyDescent="0.2">
      <c r="A32" s="63">
        <v>27</v>
      </c>
      <c r="B32" s="86" t="s">
        <v>263</v>
      </c>
      <c r="C32" s="109">
        <v>13511474.91</v>
      </c>
      <c r="D32" s="110">
        <f t="shared" si="0"/>
        <v>2866549.62</v>
      </c>
      <c r="E32" s="116">
        <f t="shared" si="1"/>
        <v>0.21215667712770819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260</v>
      </c>
      <c r="C33" s="109">
        <v>418649077.06999993</v>
      </c>
      <c r="D33" s="110">
        <f t="shared" si="0"/>
        <v>901030.72</v>
      </c>
      <c r="E33" s="116">
        <f t="shared" si="1"/>
        <v>2.1522338620833595E-3</v>
      </c>
      <c r="F33" s="113">
        <v>0</v>
      </c>
      <c r="G33" s="113">
        <v>0</v>
      </c>
      <c r="H33" s="113">
        <v>0</v>
      </c>
      <c r="I33" s="110">
        <v>901030.72</v>
      </c>
    </row>
    <row r="34" spans="1:9" ht="12" customHeight="1" x14ac:dyDescent="0.2">
      <c r="A34" s="63">
        <v>29</v>
      </c>
      <c r="B34" s="86" t="s">
        <v>258</v>
      </c>
      <c r="C34" s="109">
        <v>91900300.550000012</v>
      </c>
      <c r="D34" s="110">
        <f t="shared" si="0"/>
        <v>798955.72</v>
      </c>
      <c r="E34" s="116">
        <f t="shared" si="1"/>
        <v>8.6937226017592163E-3</v>
      </c>
      <c r="F34" s="113">
        <v>0</v>
      </c>
      <c r="G34" s="113">
        <v>0</v>
      </c>
      <c r="H34" s="113">
        <v>0</v>
      </c>
      <c r="I34" s="110">
        <v>798955.72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164186105.31</v>
      </c>
      <c r="D36" s="110">
        <f t="shared" si="0"/>
        <v>11733.24</v>
      </c>
      <c r="E36" s="116">
        <f t="shared" si="1"/>
        <v>7.1463050894875991E-5</v>
      </c>
      <c r="F36" s="113">
        <v>0</v>
      </c>
      <c r="G36" s="113">
        <v>0</v>
      </c>
      <c r="H36" s="110">
        <v>11733.24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753419356.45999992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142499465.41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165852620.16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0">
        <v>23435577.940000001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270</v>
      </c>
      <c r="C41" s="112">
        <v>3247270.07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597206592.66999996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30680017.150000002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105184682.55000001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1586314.72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2" customHeight="1" x14ac:dyDescent="0.2">
      <c r="A48" s="63">
        <v>43</v>
      </c>
      <c r="B48" s="67" t="s">
        <v>275</v>
      </c>
      <c r="C48" s="81">
        <v>63517937.229999997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60991949809.800018</v>
      </c>
      <c r="D49" s="118">
        <f t="shared" ref="D49" si="2">F49+G49+H49+I49</f>
        <v>5010717254.7800007</v>
      </c>
      <c r="E49" s="117">
        <f t="shared" si="1"/>
        <v>8.2153747673351027E-2</v>
      </c>
      <c r="F49" s="82">
        <v>1753789959.8800004</v>
      </c>
      <c r="G49" s="82">
        <v>980604101.23000002</v>
      </c>
      <c r="H49" s="82">
        <v>1353104663.22</v>
      </c>
      <c r="I49" s="82">
        <v>923218530.45000005</v>
      </c>
    </row>
    <row r="50" spans="1:9" ht="12" customHeight="1" x14ac:dyDescent="0.2">
      <c r="F50" s="80"/>
      <c r="G50" s="80"/>
      <c r="H50" s="80"/>
      <c r="I50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A7E-C927-4678-AA25-BF03A7F165F6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307</v>
      </c>
      <c r="B1" s="134"/>
      <c r="C1" s="134"/>
      <c r="D1" s="134"/>
      <c r="E1" s="134"/>
      <c r="F1" s="134"/>
      <c r="G1" s="134"/>
      <c r="H1" s="134"/>
      <c r="I1" s="134"/>
    </row>
    <row r="2" spans="1:9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20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7565257384.6300001</v>
      </c>
      <c r="D6" s="110">
        <f t="shared" ref="D6:D48" si="0">F6+G6+H6+I6</f>
        <v>934504024.56999993</v>
      </c>
      <c r="E6" s="116">
        <f>D6/C6</f>
        <v>0.12352574103672805</v>
      </c>
      <c r="F6" s="76">
        <v>223866833.81</v>
      </c>
      <c r="G6" s="76">
        <v>519875568.70999998</v>
      </c>
      <c r="H6" s="76">
        <v>2352442.4300000002</v>
      </c>
      <c r="I6" s="76">
        <v>188409179.62</v>
      </c>
    </row>
    <row r="7" spans="1:9" ht="12" customHeight="1" x14ac:dyDescent="0.2">
      <c r="A7" s="63">
        <v>2</v>
      </c>
      <c r="B7" s="86" t="s">
        <v>234</v>
      </c>
      <c r="C7" s="109">
        <v>10454102159.379999</v>
      </c>
      <c r="D7" s="110">
        <f t="shared" si="0"/>
        <v>877437340.5999999</v>
      </c>
      <c r="E7" s="116">
        <f t="shared" ref="E7:E49" si="1">D7/C7</f>
        <v>8.3932348012566008E-2</v>
      </c>
      <c r="F7" s="110">
        <v>290817579.17000002</v>
      </c>
      <c r="G7" s="110">
        <v>236380930.50999999</v>
      </c>
      <c r="H7" s="110">
        <v>40655712.210000001</v>
      </c>
      <c r="I7" s="110">
        <v>309583118.70999998</v>
      </c>
    </row>
    <row r="8" spans="1:9" ht="12" customHeight="1" x14ac:dyDescent="0.2">
      <c r="A8" s="63">
        <v>3</v>
      </c>
      <c r="B8" s="86" t="s">
        <v>235</v>
      </c>
      <c r="C8" s="109">
        <v>5977275392.7199993</v>
      </c>
      <c r="D8" s="110">
        <f t="shared" si="0"/>
        <v>627113071.8499999</v>
      </c>
      <c r="E8" s="116">
        <f t="shared" si="1"/>
        <v>0.10491620858121913</v>
      </c>
      <c r="F8" s="110">
        <v>343304759.44999999</v>
      </c>
      <c r="G8" s="110">
        <v>66153112.950000003</v>
      </c>
      <c r="H8" s="110">
        <v>207789716.43000001</v>
      </c>
      <c r="I8" s="110">
        <v>9865483.0199999996</v>
      </c>
    </row>
    <row r="9" spans="1:9" ht="12" customHeight="1" x14ac:dyDescent="0.2">
      <c r="A9" s="63">
        <v>4</v>
      </c>
      <c r="B9" s="67" t="s">
        <v>236</v>
      </c>
      <c r="C9" s="95">
        <v>3326509504.4100003</v>
      </c>
      <c r="D9" s="110">
        <f t="shared" si="0"/>
        <v>478937575.62</v>
      </c>
      <c r="E9" s="116">
        <f t="shared" si="1"/>
        <v>0.14397601299051324</v>
      </c>
      <c r="F9" s="76">
        <v>48320527.369999997</v>
      </c>
      <c r="G9" s="76">
        <v>648390.55000000005</v>
      </c>
      <c r="H9" s="76">
        <v>429968657.69999999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11">
        <v>4694044062.539999</v>
      </c>
      <c r="D10" s="110">
        <f t="shared" si="0"/>
        <v>461794263.42999995</v>
      </c>
      <c r="E10" s="116">
        <f t="shared" si="1"/>
        <v>9.8378766214673743E-2</v>
      </c>
      <c r="F10" s="112">
        <v>51290242.420000002</v>
      </c>
      <c r="G10" s="112">
        <v>1275212.58</v>
      </c>
      <c r="H10" s="112">
        <v>405868385.90999997</v>
      </c>
      <c r="I10" s="112">
        <v>3360422.52</v>
      </c>
    </row>
    <row r="11" spans="1:9" ht="12" customHeight="1" x14ac:dyDescent="0.2">
      <c r="A11" s="63">
        <v>6</v>
      </c>
      <c r="B11" s="86" t="s">
        <v>253</v>
      </c>
      <c r="C11" s="109">
        <v>1858211796.0899997</v>
      </c>
      <c r="D11" s="110">
        <f t="shared" si="0"/>
        <v>313504365.14999998</v>
      </c>
      <c r="E11" s="116">
        <f t="shared" si="1"/>
        <v>0.16871293455873415</v>
      </c>
      <c r="F11" s="110">
        <v>145252955.25999999</v>
      </c>
      <c r="G11" s="110">
        <v>52505569.340000004</v>
      </c>
      <c r="H11" s="110">
        <v>39303029.949999996</v>
      </c>
      <c r="I11" s="110">
        <v>76442810.599999994</v>
      </c>
    </row>
    <row r="12" spans="1:9" ht="12" customHeight="1" x14ac:dyDescent="0.2">
      <c r="A12" s="63">
        <v>7</v>
      </c>
      <c r="B12" s="86" t="s">
        <v>237</v>
      </c>
      <c r="C12" s="111">
        <v>1781759374.5</v>
      </c>
      <c r="D12" s="110">
        <f t="shared" si="0"/>
        <v>297671801.00999999</v>
      </c>
      <c r="E12" s="116">
        <f t="shared" si="1"/>
        <v>0.16706621851984535</v>
      </c>
      <c r="F12" s="112">
        <v>164887161.36000001</v>
      </c>
      <c r="G12" s="112">
        <v>28528293.199999999</v>
      </c>
      <c r="H12" s="112">
        <v>52170098.990000002</v>
      </c>
      <c r="I12" s="112">
        <v>52086247.460000001</v>
      </c>
    </row>
    <row r="13" spans="1:9" ht="12" customHeight="1" x14ac:dyDescent="0.2">
      <c r="A13" s="63">
        <v>8</v>
      </c>
      <c r="B13" s="67" t="s">
        <v>251</v>
      </c>
      <c r="C13" s="111">
        <v>6589104185.3300009</v>
      </c>
      <c r="D13" s="110">
        <f t="shared" si="0"/>
        <v>144932566.67000002</v>
      </c>
      <c r="E13" s="116">
        <f t="shared" si="1"/>
        <v>2.1995792234197523E-2</v>
      </c>
      <c r="F13" s="112">
        <v>40027227.299999997</v>
      </c>
      <c r="G13" s="112">
        <v>1686907.87</v>
      </c>
      <c r="H13" s="112">
        <v>51898240.290000007</v>
      </c>
      <c r="I13" s="112">
        <v>51320191.210000001</v>
      </c>
    </row>
    <row r="14" spans="1:9" ht="12" customHeight="1" x14ac:dyDescent="0.2">
      <c r="A14" s="63">
        <v>9</v>
      </c>
      <c r="B14" s="86" t="s">
        <v>239</v>
      </c>
      <c r="C14" s="109">
        <v>2617321143.1499996</v>
      </c>
      <c r="D14" s="110">
        <f t="shared" si="0"/>
        <v>123394955.84</v>
      </c>
      <c r="E14" s="116">
        <f t="shared" si="1"/>
        <v>4.7145516003241253E-2</v>
      </c>
      <c r="F14" s="110">
        <v>55624788.240000002</v>
      </c>
      <c r="G14" s="110">
        <v>24327122.68</v>
      </c>
      <c r="H14" s="110">
        <v>9471023.0700000003</v>
      </c>
      <c r="I14" s="110">
        <v>33972021.850000001</v>
      </c>
    </row>
    <row r="15" spans="1:9" ht="12" customHeight="1" x14ac:dyDescent="0.2">
      <c r="A15" s="63">
        <v>10</v>
      </c>
      <c r="B15" s="86" t="s">
        <v>240</v>
      </c>
      <c r="C15" s="109">
        <v>767984077.32000005</v>
      </c>
      <c r="D15" s="110">
        <f t="shared" si="0"/>
        <v>102820307.46000001</v>
      </c>
      <c r="E15" s="116">
        <f t="shared" si="1"/>
        <v>0.13388338443006198</v>
      </c>
      <c r="F15" s="110">
        <v>79260362.280000001</v>
      </c>
      <c r="G15" s="110">
        <v>6969993.3300000001</v>
      </c>
      <c r="H15" s="110">
        <v>5272272.7300000004</v>
      </c>
      <c r="I15" s="110">
        <v>11317679.120000001</v>
      </c>
    </row>
    <row r="16" spans="1:9" ht="12" customHeight="1" x14ac:dyDescent="0.2">
      <c r="A16" s="63">
        <v>11</v>
      </c>
      <c r="B16" s="86" t="s">
        <v>241</v>
      </c>
      <c r="C16" s="109">
        <v>4478902154.54</v>
      </c>
      <c r="D16" s="110">
        <f t="shared" si="0"/>
        <v>88398461.200000003</v>
      </c>
      <c r="E16" s="116">
        <f t="shared" si="1"/>
        <v>1.9736635932177192E-2</v>
      </c>
      <c r="F16" s="110">
        <v>70929746.480000004</v>
      </c>
      <c r="G16" s="110">
        <v>11452143.99</v>
      </c>
      <c r="H16" s="110">
        <v>2492324.83</v>
      </c>
      <c r="I16" s="110">
        <v>3524245.9000000004</v>
      </c>
    </row>
    <row r="17" spans="1:9" ht="12" customHeight="1" x14ac:dyDescent="0.2">
      <c r="A17" s="63">
        <v>12</v>
      </c>
      <c r="B17" s="86" t="s">
        <v>245</v>
      </c>
      <c r="C17" s="111">
        <v>320079933.94999999</v>
      </c>
      <c r="D17" s="110">
        <f t="shared" si="0"/>
        <v>79207314.599999994</v>
      </c>
      <c r="E17" s="116">
        <f t="shared" si="1"/>
        <v>0.24746104394152071</v>
      </c>
      <c r="F17" s="112">
        <v>17428111.5</v>
      </c>
      <c r="G17" s="112">
        <v>11267494.690000001</v>
      </c>
      <c r="H17" s="112">
        <v>12534965.120000001</v>
      </c>
      <c r="I17" s="112">
        <v>37976743.289999999</v>
      </c>
    </row>
    <row r="18" spans="1:9" ht="12" customHeight="1" x14ac:dyDescent="0.2">
      <c r="A18" s="63">
        <v>13</v>
      </c>
      <c r="B18" s="86" t="s">
        <v>250</v>
      </c>
      <c r="C18" s="109">
        <v>319521820.99000007</v>
      </c>
      <c r="D18" s="110">
        <f t="shared" si="0"/>
        <v>53987156.189999998</v>
      </c>
      <c r="E18" s="116">
        <f t="shared" si="1"/>
        <v>0.1689623451153579</v>
      </c>
      <c r="F18" s="110">
        <v>17567585.25</v>
      </c>
      <c r="G18" s="113">
        <v>0</v>
      </c>
      <c r="H18" s="110">
        <v>7442141.3799999999</v>
      </c>
      <c r="I18" s="110">
        <v>28977429.560000002</v>
      </c>
    </row>
    <row r="19" spans="1:9" ht="12" customHeight="1" x14ac:dyDescent="0.2">
      <c r="A19" s="63">
        <v>14</v>
      </c>
      <c r="B19" s="86" t="s">
        <v>246</v>
      </c>
      <c r="C19" s="109">
        <v>369192627.95999998</v>
      </c>
      <c r="D19" s="110">
        <f t="shared" si="0"/>
        <v>53592846.250000007</v>
      </c>
      <c r="E19" s="116">
        <f t="shared" si="1"/>
        <v>0.14516228708609669</v>
      </c>
      <c r="F19" s="110">
        <v>21123219.16</v>
      </c>
      <c r="G19" s="110">
        <v>16751186.540000001</v>
      </c>
      <c r="H19" s="110">
        <v>9614926.4499999993</v>
      </c>
      <c r="I19" s="110">
        <v>6103514.0999999996</v>
      </c>
    </row>
    <row r="20" spans="1:9" ht="12" customHeight="1" x14ac:dyDescent="0.2">
      <c r="A20" s="63">
        <v>15</v>
      </c>
      <c r="B20" s="86" t="s">
        <v>247</v>
      </c>
      <c r="C20" s="109">
        <v>1265686035.5799999</v>
      </c>
      <c r="D20" s="110">
        <f t="shared" si="0"/>
        <v>52541513.539999999</v>
      </c>
      <c r="E20" s="116">
        <f t="shared" si="1"/>
        <v>4.1512280346778799E-2</v>
      </c>
      <c r="F20" s="110">
        <v>24168351.940000001</v>
      </c>
      <c r="G20" s="113">
        <v>0</v>
      </c>
      <c r="H20" s="110">
        <v>9342406.0199999996</v>
      </c>
      <c r="I20" s="110">
        <v>19030755.579999998</v>
      </c>
    </row>
    <row r="21" spans="1:9" ht="12" customHeight="1" x14ac:dyDescent="0.2">
      <c r="A21" s="63">
        <v>16</v>
      </c>
      <c r="B21" s="86" t="s">
        <v>254</v>
      </c>
      <c r="C21" s="109">
        <v>510653264.49000001</v>
      </c>
      <c r="D21" s="110">
        <f t="shared" si="0"/>
        <v>51470355.949999996</v>
      </c>
      <c r="E21" s="116">
        <f t="shared" si="1"/>
        <v>0.1007931595255824</v>
      </c>
      <c r="F21" s="110">
        <v>1725141.56</v>
      </c>
      <c r="G21" s="113">
        <v>0</v>
      </c>
      <c r="H21" s="110">
        <v>4426294.18</v>
      </c>
      <c r="I21" s="110">
        <v>45318920.209999993</v>
      </c>
    </row>
    <row r="22" spans="1:9" ht="12" customHeight="1" x14ac:dyDescent="0.2">
      <c r="A22" s="63">
        <v>17</v>
      </c>
      <c r="B22" s="86" t="s">
        <v>243</v>
      </c>
      <c r="C22" s="109">
        <v>91938916.790000007</v>
      </c>
      <c r="D22" s="110">
        <f t="shared" si="0"/>
        <v>50846417.450000003</v>
      </c>
      <c r="E22" s="116">
        <f t="shared" si="1"/>
        <v>0.55304564405669021</v>
      </c>
      <c r="F22" s="110">
        <v>49195354.57</v>
      </c>
      <c r="G22" s="113">
        <v>0</v>
      </c>
      <c r="H22" s="113">
        <v>0</v>
      </c>
      <c r="I22" s="110">
        <v>1651062.88</v>
      </c>
    </row>
    <row r="23" spans="1:9" ht="12" customHeight="1" x14ac:dyDescent="0.2">
      <c r="A23" s="63">
        <v>18</v>
      </c>
      <c r="B23" s="86" t="s">
        <v>248</v>
      </c>
      <c r="C23" s="109">
        <v>250002129.38</v>
      </c>
      <c r="D23" s="110">
        <f t="shared" si="0"/>
        <v>50833559.659999996</v>
      </c>
      <c r="E23" s="116">
        <f t="shared" si="1"/>
        <v>0.2033325067513071</v>
      </c>
      <c r="F23" s="110">
        <v>13464543.050000001</v>
      </c>
      <c r="G23" s="110">
        <v>209228.68</v>
      </c>
      <c r="H23" s="110">
        <v>33400834.259999998</v>
      </c>
      <c r="I23" s="110">
        <v>3758953.67</v>
      </c>
    </row>
    <row r="24" spans="1:9" ht="12" customHeight="1" x14ac:dyDescent="0.2">
      <c r="A24" s="63">
        <v>19</v>
      </c>
      <c r="B24" s="67" t="s">
        <v>244</v>
      </c>
      <c r="C24" s="95">
        <v>652802773.53999996</v>
      </c>
      <c r="D24" s="110">
        <f t="shared" si="0"/>
        <v>46768608.069999993</v>
      </c>
      <c r="E24" s="116">
        <f t="shared" si="1"/>
        <v>7.1642783955075034E-2</v>
      </c>
      <c r="F24" s="76">
        <v>16462519.569999998</v>
      </c>
      <c r="G24" s="76">
        <v>20917597.27</v>
      </c>
      <c r="H24" s="76">
        <v>2562.9</v>
      </c>
      <c r="I24" s="76">
        <v>9385928.3300000019</v>
      </c>
    </row>
    <row r="25" spans="1:9" ht="12" customHeight="1" x14ac:dyDescent="0.2">
      <c r="A25" s="63">
        <v>20</v>
      </c>
      <c r="B25" s="86" t="s">
        <v>249</v>
      </c>
      <c r="C25" s="109">
        <v>194764911.31</v>
      </c>
      <c r="D25" s="110">
        <f t="shared" si="0"/>
        <v>29160227.730000004</v>
      </c>
      <c r="E25" s="116">
        <f t="shared" si="1"/>
        <v>0.14972012943125451</v>
      </c>
      <c r="F25" s="113">
        <v>0</v>
      </c>
      <c r="G25" s="113">
        <v>0</v>
      </c>
      <c r="H25" s="110">
        <v>23085625.920000002</v>
      </c>
      <c r="I25" s="110">
        <v>6074601.8100000005</v>
      </c>
    </row>
    <row r="26" spans="1:9" ht="12" customHeight="1" x14ac:dyDescent="0.2">
      <c r="A26" s="63">
        <v>21</v>
      </c>
      <c r="B26" s="86" t="s">
        <v>252</v>
      </c>
      <c r="C26" s="111">
        <v>178916937.17999998</v>
      </c>
      <c r="D26" s="110">
        <f t="shared" si="0"/>
        <v>20189070.580000002</v>
      </c>
      <c r="E26" s="116">
        <f t="shared" si="1"/>
        <v>0.11284046607442604</v>
      </c>
      <c r="F26" s="112">
        <v>119361.13</v>
      </c>
      <c r="G26" s="112">
        <v>1860467.64</v>
      </c>
      <c r="H26" s="112">
        <v>3152713.0100000002</v>
      </c>
      <c r="I26" s="112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3017498649.7799997</v>
      </c>
      <c r="D27" s="110">
        <f t="shared" si="0"/>
        <v>17696396.630000003</v>
      </c>
      <c r="E27" s="116">
        <f t="shared" si="1"/>
        <v>5.8645913996648235E-3</v>
      </c>
      <c r="F27" s="110">
        <v>16603872.680000002</v>
      </c>
      <c r="G27" s="110">
        <v>705502.29</v>
      </c>
      <c r="H27" s="110">
        <v>110547.2</v>
      </c>
      <c r="I27" s="110">
        <v>276474.45999999996</v>
      </c>
    </row>
    <row r="28" spans="1:9" ht="12" customHeight="1" x14ac:dyDescent="0.2">
      <c r="A28" s="63">
        <v>23</v>
      </c>
      <c r="B28" s="86" t="s">
        <v>264</v>
      </c>
      <c r="C28" s="109">
        <v>70856868.890000001</v>
      </c>
      <c r="D28" s="110">
        <f t="shared" si="0"/>
        <v>12124090.6</v>
      </c>
      <c r="E28" s="116">
        <f t="shared" si="1"/>
        <v>0.17110677891824072</v>
      </c>
      <c r="F28" s="113">
        <v>0</v>
      </c>
      <c r="G28" s="113">
        <v>0</v>
      </c>
      <c r="H28" s="110">
        <v>12124090.6</v>
      </c>
      <c r="I28" s="113">
        <v>0</v>
      </c>
    </row>
    <row r="29" spans="1:9" ht="12" customHeight="1" x14ac:dyDescent="0.2">
      <c r="A29" s="63">
        <v>24</v>
      </c>
      <c r="B29" s="86" t="s">
        <v>257</v>
      </c>
      <c r="C29" s="111">
        <v>426614525.44</v>
      </c>
      <c r="D29" s="110">
        <f t="shared" si="0"/>
        <v>11183569.48</v>
      </c>
      <c r="E29" s="116">
        <f t="shared" si="1"/>
        <v>2.621469456171361E-2</v>
      </c>
      <c r="F29" s="112">
        <v>9981975.5</v>
      </c>
      <c r="G29" s="114">
        <v>0</v>
      </c>
      <c r="H29" s="114">
        <v>0</v>
      </c>
      <c r="I29" s="112">
        <v>1201593.98</v>
      </c>
    </row>
    <row r="30" spans="1:9" ht="12" customHeight="1" x14ac:dyDescent="0.2">
      <c r="A30" s="63">
        <v>25</v>
      </c>
      <c r="B30" s="86" t="s">
        <v>259</v>
      </c>
      <c r="C30" s="111">
        <v>203199746.72</v>
      </c>
      <c r="D30" s="110">
        <f t="shared" si="0"/>
        <v>5860632.9799999995</v>
      </c>
      <c r="E30" s="116">
        <f t="shared" si="1"/>
        <v>2.8841733686192458E-2</v>
      </c>
      <c r="F30" s="114">
        <v>0</v>
      </c>
      <c r="G30" s="114">
        <v>0</v>
      </c>
      <c r="H30" s="114">
        <v>0</v>
      </c>
      <c r="I30" s="112">
        <v>5860632.9799999995</v>
      </c>
    </row>
    <row r="31" spans="1:9" ht="12" customHeight="1" x14ac:dyDescent="0.2">
      <c r="A31" s="63">
        <v>26</v>
      </c>
      <c r="B31" s="86" t="s">
        <v>261</v>
      </c>
      <c r="C31" s="109">
        <v>113341826.77000001</v>
      </c>
      <c r="D31" s="110">
        <f t="shared" si="0"/>
        <v>3200000</v>
      </c>
      <c r="E31" s="116">
        <f t="shared" si="1"/>
        <v>2.8233178264310408E-2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13779756.460000001</v>
      </c>
      <c r="D32" s="110">
        <f t="shared" si="0"/>
        <v>2866549.62</v>
      </c>
      <c r="E32" s="116">
        <f t="shared" si="1"/>
        <v>0.20802614533290525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256</v>
      </c>
      <c r="C33" s="109">
        <v>446555377.66999996</v>
      </c>
      <c r="D33" s="110">
        <f t="shared" si="0"/>
        <v>2502525.16</v>
      </c>
      <c r="E33" s="116">
        <f t="shared" si="1"/>
        <v>5.6040645463894551E-3</v>
      </c>
      <c r="F33" s="110">
        <v>1328265.83</v>
      </c>
      <c r="G33" s="110">
        <v>42381.95</v>
      </c>
      <c r="H33" s="110">
        <v>14756.24</v>
      </c>
      <c r="I33" s="110">
        <v>1117121.1400000001</v>
      </c>
    </row>
    <row r="34" spans="1:9" ht="12" customHeight="1" x14ac:dyDescent="0.2">
      <c r="A34" s="63">
        <v>29</v>
      </c>
      <c r="B34" s="86" t="s">
        <v>260</v>
      </c>
      <c r="C34" s="111">
        <v>425020502.23000002</v>
      </c>
      <c r="D34" s="110">
        <f t="shared" si="0"/>
        <v>897631.6</v>
      </c>
      <c r="E34" s="116">
        <f t="shared" si="1"/>
        <v>2.1119724702462618E-3</v>
      </c>
      <c r="F34" s="114">
        <v>0</v>
      </c>
      <c r="G34" s="114">
        <v>0</v>
      </c>
      <c r="H34" s="114">
        <v>0</v>
      </c>
      <c r="I34" s="112">
        <v>897631.6</v>
      </c>
    </row>
    <row r="35" spans="1:9" ht="12" customHeight="1" x14ac:dyDescent="0.2">
      <c r="A35" s="63">
        <v>30</v>
      </c>
      <c r="B35" s="86" t="s">
        <v>258</v>
      </c>
      <c r="C35" s="109">
        <v>88046740.140000001</v>
      </c>
      <c r="D35" s="110">
        <f t="shared" si="0"/>
        <v>789473.44</v>
      </c>
      <c r="E35" s="116">
        <f t="shared" si="1"/>
        <v>8.9665266282963601E-3</v>
      </c>
      <c r="F35" s="113">
        <v>0</v>
      </c>
      <c r="G35" s="113">
        <v>0</v>
      </c>
      <c r="H35" s="113">
        <v>0</v>
      </c>
      <c r="I35" s="110">
        <v>789473.44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09">
        <v>131646473.06000002</v>
      </c>
      <c r="D37" s="110">
        <f t="shared" si="0"/>
        <v>9840.64</v>
      </c>
      <c r="E37" s="116">
        <f t="shared" si="1"/>
        <v>7.4750502396786337E-5</v>
      </c>
      <c r="F37" s="113">
        <v>0</v>
      </c>
      <c r="G37" s="113">
        <v>0</v>
      </c>
      <c r="H37" s="110">
        <v>9840.64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868213950.05000007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133683454.31</v>
      </c>
      <c r="D39" s="113">
        <f t="shared" si="0"/>
        <v>0</v>
      </c>
      <c r="E39" s="116">
        <f t="shared" si="1"/>
        <v>0</v>
      </c>
      <c r="F39" s="114">
        <v>0</v>
      </c>
      <c r="G39" s="113">
        <v>0</v>
      </c>
      <c r="H39" s="113">
        <v>0</v>
      </c>
      <c r="I39" s="114">
        <v>0</v>
      </c>
    </row>
    <row r="40" spans="1:9" ht="12" customHeight="1" x14ac:dyDescent="0.2">
      <c r="A40" s="63">
        <v>35</v>
      </c>
      <c r="B40" s="86" t="s">
        <v>262</v>
      </c>
      <c r="C40" s="110">
        <v>169780740.21000001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269</v>
      </c>
      <c r="C41" s="110">
        <v>23640525.079999998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12" customHeight="1" x14ac:dyDescent="0.2">
      <c r="A42" s="63">
        <v>37</v>
      </c>
      <c r="B42" s="86" t="s">
        <v>270</v>
      </c>
      <c r="C42" s="110">
        <v>2916356.9000000004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271</v>
      </c>
      <c r="C43" s="110">
        <v>598927492.16999996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272</v>
      </c>
      <c r="C44" s="110">
        <v>30706694.740000002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ht="12" customHeight="1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ht="12" customHeight="1" x14ac:dyDescent="0.2">
      <c r="A47" s="63">
        <v>42</v>
      </c>
      <c r="B47" s="86" t="s">
        <v>265</v>
      </c>
      <c r="C47" s="112">
        <v>1491593.94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67" t="s">
        <v>275</v>
      </c>
      <c r="C48" s="81">
        <v>66953084.030000001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2" customHeight="1" x14ac:dyDescent="0.25">
      <c r="A49" s="59"/>
      <c r="B49" s="59" t="s">
        <v>280</v>
      </c>
      <c r="C49" s="82">
        <v>61225835980.319984</v>
      </c>
      <c r="D49" s="118">
        <f t="shared" ref="D49" si="2">F49+G49+H49+I49</f>
        <v>4996736513.5699997</v>
      </c>
      <c r="E49" s="117">
        <f t="shared" si="1"/>
        <v>8.1611568606039395E-2</v>
      </c>
      <c r="F49" s="82">
        <v>1703250484.8799999</v>
      </c>
      <c r="G49" s="82">
        <v>1001557104.7699999</v>
      </c>
      <c r="H49" s="82">
        <v>1362503608.46</v>
      </c>
      <c r="I49" s="82">
        <v>929425315.46000004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517D-DAC5-4CC8-AEE8-2F3A35362E4E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308</v>
      </c>
      <c r="B1" s="134"/>
      <c r="C1" s="134"/>
      <c r="D1" s="134"/>
      <c r="E1" s="134"/>
      <c r="F1" s="134"/>
      <c r="G1" s="134"/>
      <c r="H1" s="134"/>
      <c r="I1" s="134"/>
    </row>
    <row r="2" spans="1:9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20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234</v>
      </c>
      <c r="C6" s="109">
        <v>10445752021.66</v>
      </c>
      <c r="D6" s="110">
        <f t="shared" ref="D6:D48" si="0">F6+G6+H6+I6</f>
        <v>880070587.22000003</v>
      </c>
      <c r="E6" s="116">
        <f>D6/C6</f>
        <v>8.4251529750573428E-2</v>
      </c>
      <c r="F6" s="110">
        <v>287591230.30000001</v>
      </c>
      <c r="G6" s="110">
        <v>241395293.22</v>
      </c>
      <c r="H6" s="110">
        <v>39842100.009999998</v>
      </c>
      <c r="I6" s="110">
        <v>311241963.69</v>
      </c>
    </row>
    <row r="7" spans="1:9" ht="12" customHeight="1" x14ac:dyDescent="0.2">
      <c r="A7" s="63">
        <v>2</v>
      </c>
      <c r="B7" s="67" t="s">
        <v>233</v>
      </c>
      <c r="C7" s="95">
        <v>7721539900.4699993</v>
      </c>
      <c r="D7" s="110">
        <f t="shared" si="0"/>
        <v>862908518.18999994</v>
      </c>
      <c r="E7" s="116">
        <f t="shared" ref="E7:E49" si="1">D7/C7</f>
        <v>0.11175342345086839</v>
      </c>
      <c r="F7" s="76">
        <v>218283193.09999999</v>
      </c>
      <c r="G7" s="76">
        <v>522179859.18000001</v>
      </c>
      <c r="H7" s="76">
        <v>1963680.4100000001</v>
      </c>
      <c r="I7" s="76">
        <v>120481785.5</v>
      </c>
    </row>
    <row r="8" spans="1:9" ht="12" customHeight="1" x14ac:dyDescent="0.2">
      <c r="A8" s="63">
        <v>3</v>
      </c>
      <c r="B8" s="86" t="s">
        <v>235</v>
      </c>
      <c r="C8" s="109">
        <v>5985421334.5600004</v>
      </c>
      <c r="D8" s="110">
        <f t="shared" si="0"/>
        <v>644400784.05999994</v>
      </c>
      <c r="E8" s="116">
        <f t="shared" si="1"/>
        <v>0.10766172472089988</v>
      </c>
      <c r="F8" s="110">
        <v>347903714.45999998</v>
      </c>
      <c r="G8" s="110">
        <v>65864195.82</v>
      </c>
      <c r="H8" s="110">
        <v>220800787.14000002</v>
      </c>
      <c r="I8" s="110">
        <v>9832086.6400000006</v>
      </c>
    </row>
    <row r="9" spans="1:9" ht="12" customHeight="1" x14ac:dyDescent="0.2">
      <c r="A9" s="63">
        <v>4</v>
      </c>
      <c r="B9" s="67" t="s">
        <v>236</v>
      </c>
      <c r="C9" s="95">
        <v>3318658014.1499996</v>
      </c>
      <c r="D9" s="110">
        <f t="shared" si="0"/>
        <v>476257937.84999996</v>
      </c>
      <c r="E9" s="116">
        <f t="shared" si="1"/>
        <v>0.14350919432473758</v>
      </c>
      <c r="F9" s="76">
        <v>47138818.729999997</v>
      </c>
      <c r="G9" s="76">
        <v>648390.55000000005</v>
      </c>
      <c r="H9" s="76">
        <v>428470728.56999999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4651521594.3699999</v>
      </c>
      <c r="D10" s="110">
        <f t="shared" si="0"/>
        <v>401613974.70000005</v>
      </c>
      <c r="E10" s="116">
        <f t="shared" si="1"/>
        <v>8.6340344025511176E-2</v>
      </c>
      <c r="F10" s="110">
        <v>49518357.109999999</v>
      </c>
      <c r="G10" s="110">
        <v>1275212.58</v>
      </c>
      <c r="H10" s="110">
        <v>347511294.04000002</v>
      </c>
      <c r="I10" s="110">
        <v>3309110.9699999997</v>
      </c>
    </row>
    <row r="11" spans="1:9" ht="12" customHeight="1" x14ac:dyDescent="0.2">
      <c r="A11" s="63">
        <v>6</v>
      </c>
      <c r="B11" s="86" t="s">
        <v>253</v>
      </c>
      <c r="C11" s="109">
        <v>1852764810.6400003</v>
      </c>
      <c r="D11" s="110">
        <f t="shared" si="0"/>
        <v>318954495.28999996</v>
      </c>
      <c r="E11" s="116">
        <f t="shared" si="1"/>
        <v>0.17215055761978962</v>
      </c>
      <c r="F11" s="110">
        <v>145990873.19999999</v>
      </c>
      <c r="G11" s="110">
        <v>53078300.329999998</v>
      </c>
      <c r="H11" s="110">
        <v>41113549.300000004</v>
      </c>
      <c r="I11" s="110">
        <v>78771772.460000008</v>
      </c>
    </row>
    <row r="12" spans="1:9" ht="12" customHeight="1" x14ac:dyDescent="0.2">
      <c r="A12" s="63">
        <v>7</v>
      </c>
      <c r="B12" s="86" t="s">
        <v>237</v>
      </c>
      <c r="C12" s="109">
        <v>1742384377.99</v>
      </c>
      <c r="D12" s="110">
        <f t="shared" si="0"/>
        <v>296022412.72000003</v>
      </c>
      <c r="E12" s="116">
        <f t="shared" si="1"/>
        <v>0.16989501080208777</v>
      </c>
      <c r="F12" s="110">
        <v>161159419.05000001</v>
      </c>
      <c r="G12" s="110">
        <v>30590837.98</v>
      </c>
      <c r="H12" s="110">
        <v>52206694.119999997</v>
      </c>
      <c r="I12" s="110">
        <v>52065461.57</v>
      </c>
    </row>
    <row r="13" spans="1:9" ht="12" customHeight="1" x14ac:dyDescent="0.2">
      <c r="A13" s="63">
        <v>8</v>
      </c>
      <c r="B13" s="67" t="s">
        <v>251</v>
      </c>
      <c r="C13" s="95">
        <v>6530692803.1400003</v>
      </c>
      <c r="D13" s="110">
        <f t="shared" si="0"/>
        <v>150829055.11000001</v>
      </c>
      <c r="E13" s="116">
        <f t="shared" si="1"/>
        <v>2.3095414170680392E-2</v>
      </c>
      <c r="F13" s="76">
        <v>40855177.960000001</v>
      </c>
      <c r="G13" s="76">
        <v>1532105.45</v>
      </c>
      <c r="H13" s="76">
        <v>51836521.359999999</v>
      </c>
      <c r="I13" s="76">
        <v>56605250.339999996</v>
      </c>
    </row>
    <row r="14" spans="1:9" ht="12" customHeight="1" x14ac:dyDescent="0.2">
      <c r="A14" s="63">
        <v>9</v>
      </c>
      <c r="B14" s="86" t="s">
        <v>239</v>
      </c>
      <c r="C14" s="111">
        <v>2629956843.8600006</v>
      </c>
      <c r="D14" s="110">
        <f t="shared" si="0"/>
        <v>125806645.95999998</v>
      </c>
      <c r="E14" s="116">
        <f t="shared" si="1"/>
        <v>4.7836011550422608E-2</v>
      </c>
      <c r="F14" s="112">
        <v>58227237.439999998</v>
      </c>
      <c r="G14" s="112">
        <v>24328549.82</v>
      </c>
      <c r="H14" s="112">
        <v>8552452.3200000003</v>
      </c>
      <c r="I14" s="112">
        <v>34698406.380000003</v>
      </c>
    </row>
    <row r="15" spans="1:9" ht="12" customHeight="1" x14ac:dyDescent="0.2">
      <c r="A15" s="63">
        <v>10</v>
      </c>
      <c r="B15" s="86" t="s">
        <v>240</v>
      </c>
      <c r="C15" s="109">
        <v>794112830.68999994</v>
      </c>
      <c r="D15" s="110">
        <f t="shared" si="0"/>
        <v>102173829.04999998</v>
      </c>
      <c r="E15" s="116">
        <f t="shared" si="1"/>
        <v>0.12866412064041546</v>
      </c>
      <c r="F15" s="110">
        <v>79025554.989999995</v>
      </c>
      <c r="G15" s="110">
        <v>5414415.3499999996</v>
      </c>
      <c r="H15" s="110">
        <v>5724428.1699999999</v>
      </c>
      <c r="I15" s="110">
        <v>12009430.539999999</v>
      </c>
    </row>
    <row r="16" spans="1:9" ht="12" customHeight="1" x14ac:dyDescent="0.2">
      <c r="A16" s="63">
        <v>11</v>
      </c>
      <c r="B16" s="86" t="s">
        <v>241</v>
      </c>
      <c r="C16" s="109">
        <v>4538346774.7900009</v>
      </c>
      <c r="D16" s="110">
        <f t="shared" si="0"/>
        <v>87388865.390000015</v>
      </c>
      <c r="E16" s="116">
        <f t="shared" si="1"/>
        <v>1.9255660646170805E-2</v>
      </c>
      <c r="F16" s="110">
        <v>69867162.840000004</v>
      </c>
      <c r="G16" s="110">
        <v>11683467.84</v>
      </c>
      <c r="H16" s="110">
        <v>2431465.2599999998</v>
      </c>
      <c r="I16" s="110">
        <v>3406769.45</v>
      </c>
    </row>
    <row r="17" spans="1:9" ht="12" customHeight="1" x14ac:dyDescent="0.2">
      <c r="A17" s="63">
        <v>12</v>
      </c>
      <c r="B17" s="86" t="s">
        <v>245</v>
      </c>
      <c r="C17" s="109">
        <v>325100910.54999995</v>
      </c>
      <c r="D17" s="110">
        <f t="shared" si="0"/>
        <v>80313678.74000001</v>
      </c>
      <c r="E17" s="116">
        <f t="shared" si="1"/>
        <v>0.24704230635382335</v>
      </c>
      <c r="F17" s="110">
        <v>18429940.460000001</v>
      </c>
      <c r="G17" s="110">
        <v>11449634.41</v>
      </c>
      <c r="H17" s="110">
        <v>13667682.73</v>
      </c>
      <c r="I17" s="110">
        <v>36766421.140000001</v>
      </c>
    </row>
    <row r="18" spans="1:9" ht="12" customHeight="1" x14ac:dyDescent="0.2">
      <c r="A18" s="63">
        <v>13</v>
      </c>
      <c r="B18" s="86" t="s">
        <v>246</v>
      </c>
      <c r="C18" s="109">
        <v>358125142.26000005</v>
      </c>
      <c r="D18" s="110">
        <f t="shared" si="0"/>
        <v>54295528.530000009</v>
      </c>
      <c r="E18" s="116">
        <f t="shared" si="1"/>
        <v>0.1516104906440254</v>
      </c>
      <c r="F18" s="110">
        <v>21539445.789999999</v>
      </c>
      <c r="G18" s="110">
        <v>16746529.630000001</v>
      </c>
      <c r="H18" s="110">
        <v>9625693.370000001</v>
      </c>
      <c r="I18" s="110">
        <v>6383859.7400000002</v>
      </c>
    </row>
    <row r="19" spans="1:9" ht="12" customHeight="1" x14ac:dyDescent="0.2">
      <c r="A19" s="63">
        <v>14</v>
      </c>
      <c r="B19" s="86" t="s">
        <v>247</v>
      </c>
      <c r="C19" s="109">
        <v>1270337251.53</v>
      </c>
      <c r="D19" s="110">
        <f t="shared" si="0"/>
        <v>53609063.82</v>
      </c>
      <c r="E19" s="116">
        <f t="shared" si="1"/>
        <v>4.2200654791027345E-2</v>
      </c>
      <c r="F19" s="110">
        <v>24347716.449999999</v>
      </c>
      <c r="G19" s="113">
        <v>0</v>
      </c>
      <c r="H19" s="110">
        <v>9871881.8599999994</v>
      </c>
      <c r="I19" s="110">
        <v>19389465.509999998</v>
      </c>
    </row>
    <row r="20" spans="1:9" ht="12" customHeight="1" x14ac:dyDescent="0.2">
      <c r="A20" s="63">
        <v>15</v>
      </c>
      <c r="B20" s="86" t="s">
        <v>248</v>
      </c>
      <c r="C20" s="111">
        <v>312764583.15999997</v>
      </c>
      <c r="D20" s="110">
        <f t="shared" si="0"/>
        <v>52288606.840000004</v>
      </c>
      <c r="E20" s="116">
        <f t="shared" si="1"/>
        <v>0.16718199455867064</v>
      </c>
      <c r="F20" s="112">
        <v>13145130.809999999</v>
      </c>
      <c r="G20" s="112">
        <v>208247.94</v>
      </c>
      <c r="H20" s="112">
        <v>35448254.640000001</v>
      </c>
      <c r="I20" s="112">
        <v>3486973.45</v>
      </c>
    </row>
    <row r="21" spans="1:9" ht="12" customHeight="1" x14ac:dyDescent="0.2">
      <c r="A21" s="63">
        <v>16</v>
      </c>
      <c r="B21" s="86" t="s">
        <v>250</v>
      </c>
      <c r="C21" s="109">
        <v>315650893.69999999</v>
      </c>
      <c r="D21" s="110">
        <f t="shared" si="0"/>
        <v>51569710.939999998</v>
      </c>
      <c r="E21" s="116">
        <f t="shared" si="1"/>
        <v>0.16337577991783775</v>
      </c>
      <c r="F21" s="110">
        <v>17727858.330000002</v>
      </c>
      <c r="G21" s="113">
        <v>0</v>
      </c>
      <c r="H21" s="110">
        <v>8093070.2699999996</v>
      </c>
      <c r="I21" s="110">
        <v>25748782.34</v>
      </c>
    </row>
    <row r="22" spans="1:9" ht="12" customHeight="1" x14ac:dyDescent="0.2">
      <c r="A22" s="63">
        <v>17</v>
      </c>
      <c r="B22" s="86" t="s">
        <v>243</v>
      </c>
      <c r="C22" s="109">
        <v>90209328.859999999</v>
      </c>
      <c r="D22" s="110">
        <f t="shared" si="0"/>
        <v>50651145.93</v>
      </c>
      <c r="E22" s="116">
        <f t="shared" si="1"/>
        <v>0.56148456673043023</v>
      </c>
      <c r="F22" s="110">
        <v>49027792.409999996</v>
      </c>
      <c r="G22" s="113">
        <v>0</v>
      </c>
      <c r="H22" s="113">
        <v>0</v>
      </c>
      <c r="I22" s="110">
        <v>1623353.52</v>
      </c>
    </row>
    <row r="23" spans="1:9" ht="12" customHeight="1" x14ac:dyDescent="0.2">
      <c r="A23" s="63">
        <v>18</v>
      </c>
      <c r="B23" s="86" t="s">
        <v>254</v>
      </c>
      <c r="C23" s="111">
        <v>517017608.75000006</v>
      </c>
      <c r="D23" s="110">
        <f t="shared" si="0"/>
        <v>50192335.420000002</v>
      </c>
      <c r="E23" s="116">
        <f t="shared" si="1"/>
        <v>9.7080514416811911E-2</v>
      </c>
      <c r="F23" s="112">
        <v>1716881.99</v>
      </c>
      <c r="G23" s="114">
        <v>0</v>
      </c>
      <c r="H23" s="112">
        <v>4433753.75</v>
      </c>
      <c r="I23" s="112">
        <v>44041699.68</v>
      </c>
    </row>
    <row r="24" spans="1:9" ht="12" customHeight="1" x14ac:dyDescent="0.2">
      <c r="A24" s="63">
        <v>19</v>
      </c>
      <c r="B24" s="67" t="s">
        <v>244</v>
      </c>
      <c r="C24" s="95">
        <v>761336098.67999995</v>
      </c>
      <c r="D24" s="110">
        <f t="shared" si="0"/>
        <v>46511096.630000003</v>
      </c>
      <c r="E24" s="116">
        <f t="shared" si="1"/>
        <v>6.10914111528938E-2</v>
      </c>
      <c r="F24" s="76">
        <v>16223720.9</v>
      </c>
      <c r="G24" s="76">
        <v>20794377.66</v>
      </c>
      <c r="H24" s="76">
        <v>6520.42</v>
      </c>
      <c r="I24" s="76">
        <v>9486477.6500000004</v>
      </c>
    </row>
    <row r="25" spans="1:9" ht="12" customHeight="1" x14ac:dyDescent="0.2">
      <c r="A25" s="63">
        <v>20</v>
      </c>
      <c r="B25" s="86" t="s">
        <v>249</v>
      </c>
      <c r="C25" s="111">
        <v>198984767.56000003</v>
      </c>
      <c r="D25" s="110">
        <f t="shared" si="0"/>
        <v>27241855.82</v>
      </c>
      <c r="E25" s="116">
        <f t="shared" si="1"/>
        <v>0.13690422716294473</v>
      </c>
      <c r="F25" s="113">
        <v>0</v>
      </c>
      <c r="G25" s="113">
        <v>0</v>
      </c>
      <c r="H25" s="110">
        <v>21304144.329999998</v>
      </c>
      <c r="I25" s="110">
        <v>5937711.4900000002</v>
      </c>
    </row>
    <row r="26" spans="1:9" ht="12" customHeight="1" x14ac:dyDescent="0.2">
      <c r="A26" s="63">
        <v>21</v>
      </c>
      <c r="B26" s="86" t="s">
        <v>252</v>
      </c>
      <c r="C26" s="109">
        <v>185846914.23999998</v>
      </c>
      <c r="D26" s="110">
        <f t="shared" si="0"/>
        <v>23685913.810000002</v>
      </c>
      <c r="E26" s="116">
        <f t="shared" si="1"/>
        <v>0.12744851808199711</v>
      </c>
      <c r="F26" s="110">
        <v>119187.63</v>
      </c>
      <c r="G26" s="110">
        <v>4855894.7799999993</v>
      </c>
      <c r="H26" s="110">
        <v>3654302.6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3011054011.1999998</v>
      </c>
      <c r="D27" s="110">
        <f t="shared" si="0"/>
        <v>17099207.52</v>
      </c>
      <c r="E27" s="116">
        <f t="shared" si="1"/>
        <v>5.6788112921247226E-3</v>
      </c>
      <c r="F27" s="110">
        <v>16025460.180000002</v>
      </c>
      <c r="G27" s="110">
        <v>689191.83</v>
      </c>
      <c r="H27" s="110">
        <v>109164.29</v>
      </c>
      <c r="I27" s="110">
        <v>275391.22000000003</v>
      </c>
    </row>
    <row r="28" spans="1:9" ht="12" customHeight="1" x14ac:dyDescent="0.2">
      <c r="A28" s="63">
        <v>23</v>
      </c>
      <c r="B28" s="67" t="s">
        <v>264</v>
      </c>
      <c r="C28" s="111">
        <v>70678108.680000007</v>
      </c>
      <c r="D28" s="110">
        <f t="shared" si="0"/>
        <v>13119813.109999999</v>
      </c>
      <c r="E28" s="116">
        <f t="shared" si="1"/>
        <v>0.18562767673086519</v>
      </c>
      <c r="F28" s="114">
        <v>0</v>
      </c>
      <c r="G28" s="114">
        <v>0</v>
      </c>
      <c r="H28" s="112">
        <v>13119813.109999999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11">
        <v>428627826.24000001</v>
      </c>
      <c r="D29" s="110">
        <f t="shared" si="0"/>
        <v>11182793.34</v>
      </c>
      <c r="E29" s="116">
        <f t="shared" si="1"/>
        <v>2.6089751190671553E-2</v>
      </c>
      <c r="F29" s="112">
        <v>9981975.5</v>
      </c>
      <c r="G29" s="114">
        <v>0</v>
      </c>
      <c r="H29" s="114">
        <v>0</v>
      </c>
      <c r="I29" s="112">
        <v>1200817.8399999999</v>
      </c>
    </row>
    <row r="30" spans="1:9" ht="12" customHeight="1" x14ac:dyDescent="0.2">
      <c r="A30" s="63">
        <v>25</v>
      </c>
      <c r="B30" s="86" t="s">
        <v>259</v>
      </c>
      <c r="C30" s="109">
        <v>204896331.61000001</v>
      </c>
      <c r="D30" s="110">
        <f t="shared" si="0"/>
        <v>5718496.4800000004</v>
      </c>
      <c r="E30" s="116">
        <f t="shared" si="1"/>
        <v>2.7909218457285976E-2</v>
      </c>
      <c r="F30" s="113">
        <v>0</v>
      </c>
      <c r="G30" s="113">
        <v>0</v>
      </c>
      <c r="H30" s="113">
        <v>0</v>
      </c>
      <c r="I30" s="110">
        <v>5718496.4800000004</v>
      </c>
    </row>
    <row r="31" spans="1:9" ht="12" customHeight="1" x14ac:dyDescent="0.2">
      <c r="A31" s="63">
        <v>26</v>
      </c>
      <c r="B31" s="86" t="s">
        <v>261</v>
      </c>
      <c r="C31" s="109">
        <v>140253743.45000002</v>
      </c>
      <c r="D31" s="110">
        <f t="shared" si="0"/>
        <v>3200000</v>
      </c>
      <c r="E31" s="116">
        <f t="shared" si="1"/>
        <v>2.2815790304668689E-2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17499205.430000003</v>
      </c>
      <c r="D32" s="110">
        <f t="shared" si="0"/>
        <v>2866549.62</v>
      </c>
      <c r="E32" s="116">
        <f t="shared" si="1"/>
        <v>0.16381027307020987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12" customHeight="1" x14ac:dyDescent="0.2">
      <c r="A33" s="63">
        <v>28</v>
      </c>
      <c r="B33" s="86" t="s">
        <v>256</v>
      </c>
      <c r="C33" s="109">
        <v>448258287.80000001</v>
      </c>
      <c r="D33" s="110">
        <f t="shared" si="0"/>
        <v>2482759.29</v>
      </c>
      <c r="E33" s="116">
        <f t="shared" si="1"/>
        <v>5.5386801707227691E-3</v>
      </c>
      <c r="F33" s="110">
        <v>1314464.71</v>
      </c>
      <c r="G33" s="110">
        <v>42477.47</v>
      </c>
      <c r="H33" s="110">
        <v>14685.45</v>
      </c>
      <c r="I33" s="110">
        <v>1111131.6600000001</v>
      </c>
    </row>
    <row r="34" spans="1:10" ht="12" customHeight="1" x14ac:dyDescent="0.2">
      <c r="A34" s="63">
        <v>29</v>
      </c>
      <c r="B34" s="86" t="s">
        <v>260</v>
      </c>
      <c r="C34" s="111">
        <v>427902035.47999996</v>
      </c>
      <c r="D34" s="110">
        <f t="shared" si="0"/>
        <v>802488.57</v>
      </c>
      <c r="E34" s="116">
        <f t="shared" si="1"/>
        <v>1.8754025535302882E-3</v>
      </c>
      <c r="F34" s="114">
        <v>0</v>
      </c>
      <c r="G34" s="114">
        <v>0</v>
      </c>
      <c r="H34" s="114">
        <v>0</v>
      </c>
      <c r="I34" s="112">
        <v>802488.57</v>
      </c>
    </row>
    <row r="35" spans="1:10" ht="12" customHeight="1" x14ac:dyDescent="0.2">
      <c r="A35" s="63">
        <v>30</v>
      </c>
      <c r="B35" s="86" t="s">
        <v>258</v>
      </c>
      <c r="C35" s="109">
        <v>81694767.150000006</v>
      </c>
      <c r="D35" s="110">
        <f t="shared" si="0"/>
        <v>790031.44228000008</v>
      </c>
      <c r="E35" s="116">
        <f t="shared" si="1"/>
        <v>9.6705268873515608E-3</v>
      </c>
      <c r="F35" s="122">
        <v>4.1430000000000002E-2</v>
      </c>
      <c r="G35" s="113">
        <v>0</v>
      </c>
      <c r="H35" s="123">
        <v>8.4999999999999995E-4</v>
      </c>
      <c r="I35" s="110">
        <v>790031.4</v>
      </c>
    </row>
    <row r="36" spans="1:10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10" ht="12" customHeight="1" x14ac:dyDescent="0.2">
      <c r="A37" s="63">
        <v>32</v>
      </c>
      <c r="B37" s="86" t="s">
        <v>266</v>
      </c>
      <c r="C37" s="111">
        <v>144049083.56000003</v>
      </c>
      <c r="D37" s="110">
        <f t="shared" si="0"/>
        <v>16679.580000000002</v>
      </c>
      <c r="E37" s="116">
        <f t="shared" si="1"/>
        <v>1.157909483891478E-4</v>
      </c>
      <c r="F37" s="114">
        <v>0</v>
      </c>
      <c r="G37" s="114">
        <v>0</v>
      </c>
      <c r="H37" s="112">
        <v>16679.580000000002</v>
      </c>
      <c r="I37" s="114">
        <v>0</v>
      </c>
    </row>
    <row r="38" spans="1:10" ht="12" customHeight="1" x14ac:dyDescent="0.2">
      <c r="A38" s="63">
        <v>33</v>
      </c>
      <c r="B38" s="86" t="s">
        <v>267</v>
      </c>
      <c r="C38" s="109">
        <v>784302799.24000001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268</v>
      </c>
      <c r="C39" s="109">
        <v>117763731.09999999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262</v>
      </c>
      <c r="C40" s="110">
        <v>150713720.90000001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269</v>
      </c>
      <c r="C41" s="112">
        <v>23915237.260000002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270</v>
      </c>
      <c r="C42" s="112">
        <v>2914469.8200000003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271</v>
      </c>
      <c r="C43" s="110">
        <v>600434331.94000006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272</v>
      </c>
      <c r="C44" s="112">
        <v>30517967.710000008</v>
      </c>
      <c r="D44" s="113">
        <f t="shared" si="0"/>
        <v>0</v>
      </c>
      <c r="E44" s="116">
        <f t="shared" si="1"/>
        <v>0</v>
      </c>
      <c r="F44" s="114">
        <v>0</v>
      </c>
      <c r="G44" s="113">
        <v>0</v>
      </c>
      <c r="H44" s="113">
        <v>0</v>
      </c>
      <c r="I44" s="114">
        <v>0</v>
      </c>
    </row>
    <row r="45" spans="1:10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12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1490583.53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2" customHeight="1" x14ac:dyDescent="0.25">
      <c r="A48" s="63">
        <v>43</v>
      </c>
      <c r="B48" s="67" t="s">
        <v>275</v>
      </c>
      <c r="C48" s="81">
        <v>68016343.75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ht="10.5" x14ac:dyDescent="0.25">
      <c r="A49" s="67"/>
      <c r="B49" s="59" t="s">
        <v>280</v>
      </c>
      <c r="C49" s="82">
        <v>61380438427.410011</v>
      </c>
      <c r="D49" s="118">
        <f t="shared" ref="D49" si="2">F49+G49+H49+I49</f>
        <v>4894564903.21</v>
      </c>
      <c r="E49" s="117">
        <f t="shared" si="1"/>
        <v>7.9741445786485066E-2</v>
      </c>
      <c r="F49" s="82">
        <v>1695660355.7700002</v>
      </c>
      <c r="G49" s="82">
        <v>1012776981.84</v>
      </c>
      <c r="H49" s="82">
        <v>1319819347.95</v>
      </c>
      <c r="I49" s="82">
        <v>866308217.64999998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14D2-1363-4E56-833E-BC4E8307A4BD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309</v>
      </c>
      <c r="B1" s="134"/>
      <c r="C1" s="134"/>
      <c r="D1" s="134"/>
      <c r="E1" s="134"/>
      <c r="F1" s="134"/>
      <c r="G1" s="134"/>
      <c r="H1" s="134"/>
      <c r="I1" s="134"/>
    </row>
    <row r="2" spans="1:9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20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7686865750.3400002</v>
      </c>
      <c r="D6" s="110">
        <f t="shared" ref="D6:D48" si="0">F6+G6+H6+I6</f>
        <v>948654563.34000003</v>
      </c>
      <c r="E6" s="116">
        <f>D6/C6</f>
        <v>0.12341240164081697</v>
      </c>
      <c r="F6" s="76">
        <v>302311177.01999998</v>
      </c>
      <c r="G6" s="76">
        <v>519449869.67000002</v>
      </c>
      <c r="H6" s="76">
        <v>3412510.13</v>
      </c>
      <c r="I6" s="76">
        <v>123481006.52000001</v>
      </c>
    </row>
    <row r="7" spans="1:9" ht="12" customHeight="1" x14ac:dyDescent="0.2">
      <c r="A7" s="63">
        <v>2</v>
      </c>
      <c r="B7" s="86" t="s">
        <v>234</v>
      </c>
      <c r="C7" s="109">
        <v>10479602743.830002</v>
      </c>
      <c r="D7" s="110">
        <f t="shared" si="0"/>
        <v>887124789.27999997</v>
      </c>
      <c r="E7" s="116">
        <f t="shared" ref="E7:E49" si="1">D7/C7</f>
        <v>8.4652520803072034E-2</v>
      </c>
      <c r="F7" s="110">
        <v>287422736.75</v>
      </c>
      <c r="G7" s="110">
        <v>243023360.18000001</v>
      </c>
      <c r="H7" s="110">
        <v>42846275.920000002</v>
      </c>
      <c r="I7" s="110">
        <v>313832416.43000001</v>
      </c>
    </row>
    <row r="8" spans="1:9" ht="12" customHeight="1" x14ac:dyDescent="0.2">
      <c r="A8" s="63">
        <v>3</v>
      </c>
      <c r="B8" s="86" t="s">
        <v>235</v>
      </c>
      <c r="C8" s="109">
        <v>5927835302.7600002</v>
      </c>
      <c r="D8" s="110">
        <f t="shared" si="0"/>
        <v>629201792.61000001</v>
      </c>
      <c r="E8" s="116">
        <f t="shared" si="1"/>
        <v>0.10614360225511725</v>
      </c>
      <c r="F8" s="110">
        <v>353605686.99000001</v>
      </c>
      <c r="G8" s="110">
        <v>66097169.859999999</v>
      </c>
      <c r="H8" s="110">
        <v>198012313.43000001</v>
      </c>
      <c r="I8" s="110">
        <v>11486622.329999998</v>
      </c>
    </row>
    <row r="9" spans="1:9" ht="12" customHeight="1" x14ac:dyDescent="0.2">
      <c r="A9" s="63">
        <v>4</v>
      </c>
      <c r="B9" s="67" t="s">
        <v>236</v>
      </c>
      <c r="C9" s="95">
        <v>3338306836.6499996</v>
      </c>
      <c r="D9" s="110">
        <f t="shared" si="0"/>
        <v>468203873.90999997</v>
      </c>
      <c r="E9" s="116">
        <f t="shared" si="1"/>
        <v>0.14025189918726699</v>
      </c>
      <c r="F9" s="76">
        <v>47257478.979999997</v>
      </c>
      <c r="G9" s="76">
        <v>648390.55000000005</v>
      </c>
      <c r="H9" s="76">
        <v>420298004.38</v>
      </c>
      <c r="I9" s="79">
        <v>0</v>
      </c>
    </row>
    <row r="10" spans="1:9" ht="12" customHeight="1" x14ac:dyDescent="0.2">
      <c r="A10" s="63">
        <v>5</v>
      </c>
      <c r="B10" s="67" t="s">
        <v>242</v>
      </c>
      <c r="C10" s="95">
        <v>4659367451.8699999</v>
      </c>
      <c r="D10" s="110">
        <f t="shared" si="0"/>
        <v>417783920.75999999</v>
      </c>
      <c r="E10" s="116">
        <f t="shared" si="1"/>
        <v>8.9665373052371253E-2</v>
      </c>
      <c r="F10" s="76">
        <v>47058041.039999999</v>
      </c>
      <c r="G10" s="76">
        <v>1275212.58</v>
      </c>
      <c r="H10" s="76">
        <v>365848298.31999999</v>
      </c>
      <c r="I10" s="76">
        <v>3602368.8200000003</v>
      </c>
    </row>
    <row r="11" spans="1:9" ht="12" customHeight="1" x14ac:dyDescent="0.2">
      <c r="A11" s="63">
        <v>6</v>
      </c>
      <c r="B11" s="86" t="s">
        <v>253</v>
      </c>
      <c r="C11" s="109">
        <v>1846798831.6199996</v>
      </c>
      <c r="D11" s="110">
        <f t="shared" si="0"/>
        <v>316449258.64999998</v>
      </c>
      <c r="E11" s="116">
        <f t="shared" si="1"/>
        <v>0.17135015099203457</v>
      </c>
      <c r="F11" s="110">
        <v>145246246.38</v>
      </c>
      <c r="G11" s="110">
        <v>53898424.57</v>
      </c>
      <c r="H11" s="110">
        <v>41367929.00999999</v>
      </c>
      <c r="I11" s="110">
        <v>75936658.689999998</v>
      </c>
    </row>
    <row r="12" spans="1:9" ht="12" customHeight="1" x14ac:dyDescent="0.2">
      <c r="A12" s="63">
        <v>7</v>
      </c>
      <c r="B12" s="86" t="s">
        <v>237</v>
      </c>
      <c r="C12" s="109">
        <v>1793455874.5599999</v>
      </c>
      <c r="D12" s="110">
        <f t="shared" si="0"/>
        <v>303040309.22999996</v>
      </c>
      <c r="E12" s="116">
        <f t="shared" si="1"/>
        <v>0.16897003908966915</v>
      </c>
      <c r="F12" s="110">
        <v>159180249.22</v>
      </c>
      <c r="G12" s="110">
        <v>32405933.109999999</v>
      </c>
      <c r="H12" s="110">
        <v>58814624.850000001</v>
      </c>
      <c r="I12" s="110">
        <v>52639502.049999997</v>
      </c>
    </row>
    <row r="13" spans="1:9" ht="12" customHeight="1" x14ac:dyDescent="0.2">
      <c r="A13" s="63">
        <v>8</v>
      </c>
      <c r="B13" s="86" t="s">
        <v>251</v>
      </c>
      <c r="C13" s="109">
        <v>6759560302.3399982</v>
      </c>
      <c r="D13" s="110">
        <f t="shared" si="0"/>
        <v>157560487.22999999</v>
      </c>
      <c r="E13" s="116">
        <f t="shared" si="1"/>
        <v>2.3309280512736355E-2</v>
      </c>
      <c r="F13" s="110">
        <v>52166492.509999998</v>
      </c>
      <c r="G13" s="110">
        <v>1581063.06</v>
      </c>
      <c r="H13" s="110">
        <v>44925729.369999997</v>
      </c>
      <c r="I13" s="110">
        <v>58887202.289999999</v>
      </c>
    </row>
    <row r="14" spans="1:9" ht="12" customHeight="1" x14ac:dyDescent="0.2">
      <c r="A14" s="63">
        <v>9</v>
      </c>
      <c r="B14" s="86" t="s">
        <v>239</v>
      </c>
      <c r="C14" s="111">
        <v>2630860559.46</v>
      </c>
      <c r="D14" s="110">
        <f t="shared" si="0"/>
        <v>123730032.22000001</v>
      </c>
      <c r="E14" s="116">
        <f t="shared" si="1"/>
        <v>4.7030250909761769E-2</v>
      </c>
      <c r="F14" s="112">
        <v>57065149.060000002</v>
      </c>
      <c r="G14" s="112">
        <v>24121271.710000001</v>
      </c>
      <c r="H14" s="112">
        <v>8270935.04</v>
      </c>
      <c r="I14" s="112">
        <v>34272676.409999996</v>
      </c>
    </row>
    <row r="15" spans="1:9" ht="12" customHeight="1" x14ac:dyDescent="0.2">
      <c r="A15" s="63">
        <v>10</v>
      </c>
      <c r="B15" s="86" t="s">
        <v>240</v>
      </c>
      <c r="C15" s="109">
        <v>796524530.83000004</v>
      </c>
      <c r="D15" s="110">
        <f t="shared" si="0"/>
        <v>100482945.47</v>
      </c>
      <c r="E15" s="116">
        <f t="shared" si="1"/>
        <v>0.12615172738659292</v>
      </c>
      <c r="F15" s="110">
        <v>78137107.609999999</v>
      </c>
      <c r="G15" s="110">
        <v>5435385.2599999998</v>
      </c>
      <c r="H15" s="110">
        <v>4932306.3899999997</v>
      </c>
      <c r="I15" s="110">
        <v>11978146.209999999</v>
      </c>
    </row>
    <row r="16" spans="1:9" ht="12" customHeight="1" x14ac:dyDescent="0.2">
      <c r="A16" s="63">
        <v>11</v>
      </c>
      <c r="B16" s="86" t="s">
        <v>241</v>
      </c>
      <c r="C16" s="109">
        <v>4537460164.5599995</v>
      </c>
      <c r="D16" s="110">
        <f t="shared" si="0"/>
        <v>91989184.659999996</v>
      </c>
      <c r="E16" s="116">
        <f t="shared" si="1"/>
        <v>2.0273276530003485E-2</v>
      </c>
      <c r="F16" s="110">
        <v>73910461.760000005</v>
      </c>
      <c r="G16" s="110">
        <v>11856242.5</v>
      </c>
      <c r="H16" s="110">
        <v>2286008.91</v>
      </c>
      <c r="I16" s="110">
        <v>3936471.4899999998</v>
      </c>
    </row>
    <row r="17" spans="1:9" ht="12" customHeight="1" x14ac:dyDescent="0.2">
      <c r="A17" s="63">
        <v>12</v>
      </c>
      <c r="B17" s="86" t="s">
        <v>245</v>
      </c>
      <c r="C17" s="109">
        <v>326843919.89999998</v>
      </c>
      <c r="D17" s="110">
        <f t="shared" si="0"/>
        <v>80426405.450000003</v>
      </c>
      <c r="E17" s="116">
        <f t="shared" si="1"/>
        <v>0.24606976159938049</v>
      </c>
      <c r="F17" s="110">
        <v>19081575.789999999</v>
      </c>
      <c r="G17" s="110">
        <v>11618155.300000001</v>
      </c>
      <c r="H17" s="110">
        <v>12743814.220000001</v>
      </c>
      <c r="I17" s="110">
        <v>36982860.140000001</v>
      </c>
    </row>
    <row r="18" spans="1:9" ht="12" customHeight="1" x14ac:dyDescent="0.2">
      <c r="A18" s="63">
        <v>13</v>
      </c>
      <c r="B18" s="86" t="s">
        <v>246</v>
      </c>
      <c r="C18" s="109">
        <v>357652524.19</v>
      </c>
      <c r="D18" s="110">
        <f t="shared" si="0"/>
        <v>54409337.769999996</v>
      </c>
      <c r="E18" s="116">
        <f t="shared" si="1"/>
        <v>0.15212904730149612</v>
      </c>
      <c r="F18" s="110">
        <v>21925454.780000001</v>
      </c>
      <c r="G18" s="110">
        <v>17272743.359999999</v>
      </c>
      <c r="H18" s="110">
        <v>8888617.7200000007</v>
      </c>
      <c r="I18" s="110">
        <v>6322521.9100000001</v>
      </c>
    </row>
    <row r="19" spans="1:9" ht="12" customHeight="1" x14ac:dyDescent="0.2">
      <c r="A19" s="63">
        <v>14</v>
      </c>
      <c r="B19" s="86" t="s">
        <v>248</v>
      </c>
      <c r="C19" s="109">
        <v>203823387.35999998</v>
      </c>
      <c r="D19" s="110">
        <f t="shared" si="0"/>
        <v>53723777.32</v>
      </c>
      <c r="E19" s="116">
        <f t="shared" si="1"/>
        <v>0.26358004356541864</v>
      </c>
      <c r="F19" s="110">
        <v>12741445.690000001</v>
      </c>
      <c r="G19" s="110">
        <v>206712.44</v>
      </c>
      <c r="H19" s="110">
        <v>36142048.189999998</v>
      </c>
      <c r="I19" s="110">
        <v>4633571</v>
      </c>
    </row>
    <row r="20" spans="1:9" ht="12" customHeight="1" x14ac:dyDescent="0.2">
      <c r="A20" s="63">
        <v>15</v>
      </c>
      <c r="B20" s="86" t="s">
        <v>250</v>
      </c>
      <c r="C20" s="109">
        <v>315255696.26999998</v>
      </c>
      <c r="D20" s="110">
        <f t="shared" si="0"/>
        <v>53596134.810000002</v>
      </c>
      <c r="E20" s="116">
        <f t="shared" si="1"/>
        <v>0.17000845803622758</v>
      </c>
      <c r="F20" s="110">
        <v>18091566.34</v>
      </c>
      <c r="G20" s="113">
        <v>0</v>
      </c>
      <c r="H20" s="110">
        <v>9326443.0399999991</v>
      </c>
      <c r="I20" s="110">
        <v>26178125.43</v>
      </c>
    </row>
    <row r="21" spans="1:9" ht="12" customHeight="1" x14ac:dyDescent="0.2">
      <c r="A21" s="63">
        <v>16</v>
      </c>
      <c r="B21" s="86" t="s">
        <v>247</v>
      </c>
      <c r="C21" s="111">
        <v>1270960838.6900001</v>
      </c>
      <c r="D21" s="110">
        <f t="shared" si="0"/>
        <v>52853890.950000003</v>
      </c>
      <c r="E21" s="116">
        <f t="shared" si="1"/>
        <v>4.1585774589622579E-2</v>
      </c>
      <c r="F21" s="112">
        <v>24648208.890000001</v>
      </c>
      <c r="G21" s="114">
        <v>0</v>
      </c>
      <c r="H21" s="112">
        <v>10108377.460000001</v>
      </c>
      <c r="I21" s="112">
        <v>18097304.600000001</v>
      </c>
    </row>
    <row r="22" spans="1:9" ht="12" customHeight="1" x14ac:dyDescent="0.2">
      <c r="A22" s="63">
        <v>17</v>
      </c>
      <c r="B22" s="86" t="s">
        <v>243</v>
      </c>
      <c r="C22" s="109">
        <v>85766380.88000001</v>
      </c>
      <c r="D22" s="110">
        <f t="shared" si="0"/>
        <v>50264722.630000003</v>
      </c>
      <c r="E22" s="116">
        <f t="shared" si="1"/>
        <v>0.58606556688369382</v>
      </c>
      <c r="F22" s="110">
        <v>48647369.109999999</v>
      </c>
      <c r="G22" s="113">
        <v>0</v>
      </c>
      <c r="H22" s="113">
        <v>0</v>
      </c>
      <c r="I22" s="110">
        <v>1617353.52</v>
      </c>
    </row>
    <row r="23" spans="1:9" ht="12" customHeight="1" x14ac:dyDescent="0.2">
      <c r="A23" s="63">
        <v>18</v>
      </c>
      <c r="B23" s="86" t="s">
        <v>254</v>
      </c>
      <c r="C23" s="109">
        <v>530176753.90000004</v>
      </c>
      <c r="D23" s="110">
        <f t="shared" si="0"/>
        <v>50103519.480000004</v>
      </c>
      <c r="E23" s="116">
        <f t="shared" si="1"/>
        <v>9.450342571875632E-2</v>
      </c>
      <c r="F23" s="110">
        <v>1705005.77</v>
      </c>
      <c r="G23" s="113">
        <v>0</v>
      </c>
      <c r="H23" s="110">
        <v>4064835.01</v>
      </c>
      <c r="I23" s="110">
        <v>44333678.700000003</v>
      </c>
    </row>
    <row r="24" spans="1:9" ht="12" customHeight="1" x14ac:dyDescent="0.2">
      <c r="A24" s="63">
        <v>19</v>
      </c>
      <c r="B24" s="67" t="s">
        <v>244</v>
      </c>
      <c r="C24" s="95">
        <v>786583777.45000005</v>
      </c>
      <c r="D24" s="110">
        <f t="shared" si="0"/>
        <v>46348862.079999998</v>
      </c>
      <c r="E24" s="116">
        <f t="shared" si="1"/>
        <v>5.892425372699249E-2</v>
      </c>
      <c r="F24" s="76">
        <v>16223720.9</v>
      </c>
      <c r="G24" s="76">
        <v>20658009.140000001</v>
      </c>
      <c r="H24" s="76">
        <v>2040.25</v>
      </c>
      <c r="I24" s="76">
        <v>9465091.7899999991</v>
      </c>
    </row>
    <row r="25" spans="1:9" ht="12" customHeight="1" x14ac:dyDescent="0.2">
      <c r="A25" s="63">
        <v>20</v>
      </c>
      <c r="B25" s="86" t="s">
        <v>249</v>
      </c>
      <c r="C25" s="111">
        <v>213127552.76000002</v>
      </c>
      <c r="D25" s="110">
        <f t="shared" si="0"/>
        <v>30848310.720000003</v>
      </c>
      <c r="E25" s="116">
        <f t="shared" si="1"/>
        <v>0.14474107322359139</v>
      </c>
      <c r="F25" s="114">
        <v>0</v>
      </c>
      <c r="G25" s="114">
        <v>0</v>
      </c>
      <c r="H25" s="112">
        <v>24013172.210000001</v>
      </c>
      <c r="I25" s="112">
        <v>6835138.5100000007</v>
      </c>
    </row>
    <row r="26" spans="1:9" ht="12" customHeight="1" x14ac:dyDescent="0.2">
      <c r="A26" s="63">
        <v>21</v>
      </c>
      <c r="B26" s="86" t="s">
        <v>252</v>
      </c>
      <c r="C26" s="109">
        <v>177831525.64000002</v>
      </c>
      <c r="D26" s="110">
        <f t="shared" si="0"/>
        <v>23818334.75</v>
      </c>
      <c r="E26" s="116">
        <f t="shared" si="1"/>
        <v>0.13393763937119646</v>
      </c>
      <c r="F26" s="110">
        <v>119006.46</v>
      </c>
      <c r="G26" s="110">
        <v>4630894.7799999993</v>
      </c>
      <c r="H26" s="110">
        <v>4181904.71</v>
      </c>
      <c r="I26" s="110">
        <v>14886528.800000001</v>
      </c>
    </row>
    <row r="27" spans="1:9" ht="12" customHeight="1" x14ac:dyDescent="0.2">
      <c r="A27" s="63">
        <v>22</v>
      </c>
      <c r="B27" s="86" t="s">
        <v>255</v>
      </c>
      <c r="C27" s="111">
        <v>3016978462.2499995</v>
      </c>
      <c r="D27" s="110">
        <f t="shared" si="0"/>
        <v>17098790.640000001</v>
      </c>
      <c r="E27" s="116">
        <f t="shared" si="1"/>
        <v>5.6675216127489618E-3</v>
      </c>
      <c r="F27" s="112">
        <v>16025460.180000002</v>
      </c>
      <c r="G27" s="112">
        <v>689191.83</v>
      </c>
      <c r="H27" s="112">
        <v>107687.2</v>
      </c>
      <c r="I27" s="112">
        <v>276451.43</v>
      </c>
    </row>
    <row r="28" spans="1:9" ht="12" customHeight="1" x14ac:dyDescent="0.2">
      <c r="A28" s="63">
        <v>23</v>
      </c>
      <c r="B28" s="67" t="s">
        <v>264</v>
      </c>
      <c r="C28" s="95">
        <v>70494314.550000012</v>
      </c>
      <c r="D28" s="110">
        <f t="shared" si="0"/>
        <v>13703670.969999999</v>
      </c>
      <c r="E28" s="116">
        <f t="shared" si="1"/>
        <v>0.19439398847236533</v>
      </c>
      <c r="F28" s="79">
        <v>0</v>
      </c>
      <c r="G28" s="79">
        <v>0</v>
      </c>
      <c r="H28" s="76">
        <v>13703670.969999999</v>
      </c>
      <c r="I28" s="79">
        <v>0</v>
      </c>
    </row>
    <row r="29" spans="1:9" ht="12" customHeight="1" x14ac:dyDescent="0.2">
      <c r="A29" s="63">
        <v>24</v>
      </c>
      <c r="B29" s="86" t="s">
        <v>257</v>
      </c>
      <c r="C29" s="109">
        <v>429896911.38000005</v>
      </c>
      <c r="D29" s="110">
        <f t="shared" si="0"/>
        <v>11180634.1</v>
      </c>
      <c r="E29" s="116">
        <f t="shared" si="1"/>
        <v>2.6007709764904702E-2</v>
      </c>
      <c r="F29" s="110">
        <v>9981975.5</v>
      </c>
      <c r="G29" s="113">
        <v>0</v>
      </c>
      <c r="H29" s="113">
        <v>0</v>
      </c>
      <c r="I29" s="110">
        <v>1198658.6000000001</v>
      </c>
    </row>
    <row r="30" spans="1:9" ht="12" customHeight="1" x14ac:dyDescent="0.2">
      <c r="A30" s="63">
        <v>25</v>
      </c>
      <c r="B30" s="67" t="s">
        <v>259</v>
      </c>
      <c r="C30" s="111">
        <v>205996336.44999999</v>
      </c>
      <c r="D30" s="110">
        <f t="shared" si="0"/>
        <v>5980259.4000000004</v>
      </c>
      <c r="E30" s="116">
        <f t="shared" si="1"/>
        <v>2.9030901728932183E-2</v>
      </c>
      <c r="F30" s="114">
        <v>0</v>
      </c>
      <c r="G30" s="114">
        <v>0</v>
      </c>
      <c r="H30" s="114">
        <v>0</v>
      </c>
      <c r="I30" s="112">
        <v>5980259.4000000004</v>
      </c>
    </row>
    <row r="31" spans="1:9" ht="12" customHeight="1" x14ac:dyDescent="0.2">
      <c r="A31" s="63">
        <v>26</v>
      </c>
      <c r="B31" s="86" t="s">
        <v>256</v>
      </c>
      <c r="C31" s="111">
        <v>444197592.33000004</v>
      </c>
      <c r="D31" s="110">
        <f t="shared" si="0"/>
        <v>3439929.8600000003</v>
      </c>
      <c r="E31" s="116">
        <f t="shared" si="1"/>
        <v>7.7441434158977444E-3</v>
      </c>
      <c r="F31" s="110">
        <v>1297624.74</v>
      </c>
      <c r="G31" s="110">
        <v>42257.98</v>
      </c>
      <c r="H31" s="110">
        <v>1014639.48</v>
      </c>
      <c r="I31" s="110">
        <v>1085407.6600000001</v>
      </c>
    </row>
    <row r="32" spans="1:9" ht="12" customHeight="1" x14ac:dyDescent="0.2">
      <c r="A32" s="63">
        <v>27</v>
      </c>
      <c r="B32" s="86" t="s">
        <v>263</v>
      </c>
      <c r="C32" s="111">
        <v>16826558.890000001</v>
      </c>
      <c r="D32" s="110">
        <f t="shared" si="0"/>
        <v>2866549.62</v>
      </c>
      <c r="E32" s="116">
        <f t="shared" si="1"/>
        <v>0.17035863593616793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12" customHeight="1" x14ac:dyDescent="0.2">
      <c r="A33" s="63">
        <v>28</v>
      </c>
      <c r="B33" s="86" t="s">
        <v>258</v>
      </c>
      <c r="C33" s="111">
        <v>79592952.789999992</v>
      </c>
      <c r="D33" s="110">
        <f t="shared" si="0"/>
        <v>839102.06024000002</v>
      </c>
      <c r="E33" s="116">
        <f t="shared" si="1"/>
        <v>1.0542416518380811E-2</v>
      </c>
      <c r="F33" s="124">
        <v>0.28023999999999999</v>
      </c>
      <c r="G33" s="114">
        <v>0</v>
      </c>
      <c r="H33" s="114">
        <v>0</v>
      </c>
      <c r="I33" s="112">
        <v>839101.78</v>
      </c>
    </row>
    <row r="34" spans="1:10" ht="12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12" customHeight="1" x14ac:dyDescent="0.2">
      <c r="A35" s="63">
        <v>30</v>
      </c>
      <c r="B35" s="86" t="s">
        <v>260</v>
      </c>
      <c r="C35" s="109">
        <v>429715706.94</v>
      </c>
      <c r="D35" s="110">
        <f t="shared" si="0"/>
        <v>401431.49</v>
      </c>
      <c r="E35" s="116">
        <f t="shared" si="1"/>
        <v>9.3417923412338923E-4</v>
      </c>
      <c r="F35" s="113">
        <v>0</v>
      </c>
      <c r="G35" s="113">
        <v>0</v>
      </c>
      <c r="H35" s="113">
        <v>0</v>
      </c>
      <c r="I35" s="110">
        <v>401431.49</v>
      </c>
    </row>
    <row r="36" spans="1:10" ht="12" customHeight="1" x14ac:dyDescent="0.2">
      <c r="A36" s="63">
        <v>31</v>
      </c>
      <c r="B36" s="86" t="s">
        <v>266</v>
      </c>
      <c r="C36" s="109">
        <v>137066267.98000002</v>
      </c>
      <c r="D36" s="110">
        <f t="shared" si="0"/>
        <v>39538.94</v>
      </c>
      <c r="E36" s="116">
        <f t="shared" si="1"/>
        <v>2.8846586824534624E-4</v>
      </c>
      <c r="F36" s="113">
        <v>0</v>
      </c>
      <c r="G36" s="113">
        <v>0</v>
      </c>
      <c r="H36" s="110">
        <v>39538.94</v>
      </c>
      <c r="I36" s="113">
        <v>0</v>
      </c>
    </row>
    <row r="37" spans="1:10" ht="12" customHeight="1" x14ac:dyDescent="0.2">
      <c r="A37" s="63">
        <v>32</v>
      </c>
      <c r="B37" s="86" t="s">
        <v>267</v>
      </c>
      <c r="C37" s="109">
        <v>791345262.06999993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12" customHeight="1" x14ac:dyDescent="0.2">
      <c r="A38" s="63">
        <v>33</v>
      </c>
      <c r="B38" s="86" t="s">
        <v>268</v>
      </c>
      <c r="C38" s="109">
        <v>117817570.54999998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262</v>
      </c>
      <c r="C39" s="109">
        <v>152263685.25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269</v>
      </c>
      <c r="C40" s="110">
        <v>23770063.629999999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270</v>
      </c>
      <c r="C41" s="112">
        <v>2915891.4000000004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271</v>
      </c>
      <c r="C42" s="112">
        <v>600959010.43999994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272</v>
      </c>
      <c r="C43" s="110">
        <v>29645473.080000002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12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x14ac:dyDescent="0.2">
      <c r="A46" s="63">
        <v>41</v>
      </c>
      <c r="B46" s="86" t="s">
        <v>261</v>
      </c>
      <c r="C46" s="110">
        <v>160049537.40000001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2" customHeight="1" x14ac:dyDescent="0.25">
      <c r="A47" s="63">
        <v>42</v>
      </c>
      <c r="B47" s="86" t="s">
        <v>265</v>
      </c>
      <c r="C47" s="112">
        <v>1489552.14</v>
      </c>
      <c r="D47" s="113">
        <f t="shared" si="0"/>
        <v>0</v>
      </c>
      <c r="E47" s="116">
        <f t="shared" si="1"/>
        <v>0</v>
      </c>
      <c r="F47" s="114">
        <v>0</v>
      </c>
      <c r="G47" s="113">
        <v>0</v>
      </c>
      <c r="H47" s="113">
        <v>0</v>
      </c>
      <c r="I47" s="114">
        <v>0</v>
      </c>
      <c r="J47" s="64"/>
    </row>
    <row r="48" spans="1:10" ht="10.5" x14ac:dyDescent="0.25">
      <c r="A48" s="63">
        <v>43</v>
      </c>
      <c r="B48" s="67" t="s">
        <v>275</v>
      </c>
      <c r="C48" s="81">
        <v>69500000</v>
      </c>
      <c r="D48" s="113">
        <f t="shared" si="0"/>
        <v>0</v>
      </c>
      <c r="E48" s="116">
        <f t="shared" si="1"/>
        <v>0</v>
      </c>
      <c r="F48" s="98">
        <v>0</v>
      </c>
      <c r="G48" s="98">
        <v>0</v>
      </c>
      <c r="H48" s="98">
        <v>0</v>
      </c>
      <c r="I48" s="98">
        <v>0</v>
      </c>
    </row>
    <row r="49" spans="1:9" ht="10.5" x14ac:dyDescent="0.25">
      <c r="A49" s="59"/>
      <c r="B49" s="59" t="s">
        <v>280</v>
      </c>
      <c r="C49" s="82">
        <v>61584112891.330009</v>
      </c>
      <c r="D49" s="118">
        <f t="shared" ref="D49" si="2">F49+G49+H49+I49</f>
        <v>4996664640.3599997</v>
      </c>
      <c r="E49" s="117">
        <f t="shared" si="1"/>
        <v>8.1135611211563693E-2</v>
      </c>
      <c r="F49" s="82">
        <v>1794349521.7099996</v>
      </c>
      <c r="G49" s="82">
        <v>1014910287.88</v>
      </c>
      <c r="H49" s="82">
        <v>1315351725.1500001</v>
      </c>
      <c r="I49" s="82">
        <v>872053105.61999989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5337-7AAF-4BBC-AC45-774CD9A94282}">
  <dimension ref="A1:J49"/>
  <sheetViews>
    <sheetView workbookViewId="0">
      <selection sqref="A1:XFD1048576"/>
    </sheetView>
  </sheetViews>
  <sheetFormatPr baseColWidth="10" defaultColWidth="11.453125" defaultRowHeight="9.5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3" t="s">
        <v>310</v>
      </c>
      <c r="B1" s="134"/>
      <c r="C1" s="134"/>
      <c r="D1" s="134"/>
      <c r="E1" s="134"/>
      <c r="F1" s="134"/>
      <c r="G1" s="134"/>
      <c r="H1" s="134"/>
      <c r="I1" s="134"/>
    </row>
    <row r="2" spans="1:9" ht="9.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9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9.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7789621373.4800005</v>
      </c>
      <c r="D6" s="110">
        <f t="shared" ref="D6:D48" si="0">F6+G6+H6+I6</f>
        <v>914125438.82000017</v>
      </c>
      <c r="E6" s="116">
        <f>D6/C6</f>
        <v>0.11735171646880908</v>
      </c>
      <c r="F6" s="76">
        <v>208783379.75</v>
      </c>
      <c r="G6" s="76">
        <v>588271919.07000005</v>
      </c>
      <c r="H6" s="76">
        <v>5032266.1900000004</v>
      </c>
      <c r="I6" s="76">
        <v>112037873.81</v>
      </c>
    </row>
    <row r="7" spans="1:9" ht="9.5" customHeight="1" x14ac:dyDescent="0.2">
      <c r="A7" s="63">
        <v>2</v>
      </c>
      <c r="B7" s="86" t="s">
        <v>234</v>
      </c>
      <c r="C7" s="109">
        <v>10550302007.449999</v>
      </c>
      <c r="D7" s="110">
        <f t="shared" si="0"/>
        <v>882463995.52999997</v>
      </c>
      <c r="E7" s="116">
        <f t="shared" ref="E7:E49" si="1">D7/C7</f>
        <v>8.364348195026608E-2</v>
      </c>
      <c r="F7" s="110">
        <v>288660752.72000003</v>
      </c>
      <c r="G7" s="110">
        <v>244557273.53999999</v>
      </c>
      <c r="H7" s="110">
        <v>43005197.780000001</v>
      </c>
      <c r="I7" s="110">
        <v>306240771.48999995</v>
      </c>
    </row>
    <row r="8" spans="1:9" ht="9.5" customHeight="1" x14ac:dyDescent="0.2">
      <c r="A8" s="63">
        <v>3</v>
      </c>
      <c r="B8" s="86" t="s">
        <v>235</v>
      </c>
      <c r="C8" s="111">
        <v>5929595577.0100012</v>
      </c>
      <c r="D8" s="110">
        <f t="shared" si="0"/>
        <v>590677222.86000013</v>
      </c>
      <c r="E8" s="116">
        <f t="shared" si="1"/>
        <v>9.9615094349798664E-2</v>
      </c>
      <c r="F8" s="112">
        <v>331738016.38</v>
      </c>
      <c r="G8" s="112">
        <v>65598780.049999997</v>
      </c>
      <c r="H8" s="112">
        <v>182734460.22000003</v>
      </c>
      <c r="I8" s="112">
        <v>10605966.210000001</v>
      </c>
    </row>
    <row r="9" spans="1:9" ht="9.5" customHeight="1" x14ac:dyDescent="0.2">
      <c r="A9" s="63">
        <v>4</v>
      </c>
      <c r="B9" s="67" t="s">
        <v>236</v>
      </c>
      <c r="C9" s="95">
        <v>3334685960.8299999</v>
      </c>
      <c r="D9" s="110">
        <f t="shared" si="0"/>
        <v>466304950.44</v>
      </c>
      <c r="E9" s="116">
        <f t="shared" si="1"/>
        <v>0.13983474183696062</v>
      </c>
      <c r="F9" s="76">
        <v>47276114.950000003</v>
      </c>
      <c r="G9" s="76">
        <v>647663.54</v>
      </c>
      <c r="H9" s="76">
        <v>418381171.94999999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4663098248</v>
      </c>
      <c r="D10" s="110">
        <f t="shared" si="0"/>
        <v>385585851.65999997</v>
      </c>
      <c r="E10" s="116">
        <f t="shared" si="1"/>
        <v>8.2688768529673912E-2</v>
      </c>
      <c r="F10" s="110">
        <v>47422094.880000003</v>
      </c>
      <c r="G10" s="110">
        <v>1275212.58</v>
      </c>
      <c r="H10" s="110">
        <v>333074016.88999999</v>
      </c>
      <c r="I10" s="110">
        <v>3814527.3100000005</v>
      </c>
    </row>
    <row r="11" spans="1:9" ht="9.5" customHeight="1" x14ac:dyDescent="0.2">
      <c r="A11" s="63">
        <v>6</v>
      </c>
      <c r="B11" s="86" t="s">
        <v>253</v>
      </c>
      <c r="C11" s="111">
        <v>1874623993.76</v>
      </c>
      <c r="D11" s="110">
        <f t="shared" si="0"/>
        <v>327944650.87</v>
      </c>
      <c r="E11" s="116">
        <f t="shared" si="1"/>
        <v>0.17493889545936611</v>
      </c>
      <c r="F11" s="112">
        <v>146091960.00999999</v>
      </c>
      <c r="G11" s="112">
        <v>54201418.399999999</v>
      </c>
      <c r="H11" s="112">
        <v>49244590.219999999</v>
      </c>
      <c r="I11" s="112">
        <v>78406682.24000001</v>
      </c>
    </row>
    <row r="12" spans="1:9" ht="9.5" customHeight="1" x14ac:dyDescent="0.2">
      <c r="A12" s="63">
        <v>7</v>
      </c>
      <c r="B12" s="86" t="s">
        <v>237</v>
      </c>
      <c r="C12" s="109">
        <v>1802511584.4400001</v>
      </c>
      <c r="D12" s="110">
        <f t="shared" si="0"/>
        <v>301111874.36000001</v>
      </c>
      <c r="E12" s="116">
        <f t="shared" si="1"/>
        <v>0.16705128386375875</v>
      </c>
      <c r="F12" s="110">
        <v>157664215.41</v>
      </c>
      <c r="G12" s="110">
        <v>32357452.32</v>
      </c>
      <c r="H12" s="110">
        <v>57445028.339999996</v>
      </c>
      <c r="I12" s="110">
        <v>53645178.289999999</v>
      </c>
    </row>
    <row r="13" spans="1:9" ht="9.5" customHeight="1" x14ac:dyDescent="0.2">
      <c r="A13" s="63">
        <v>8</v>
      </c>
      <c r="B13" s="67" t="s">
        <v>251</v>
      </c>
      <c r="C13" s="95">
        <v>6785610815.4100008</v>
      </c>
      <c r="D13" s="110">
        <f t="shared" si="0"/>
        <v>153587946.16</v>
      </c>
      <c r="E13" s="116">
        <f t="shared" si="1"/>
        <v>2.2634358252790525E-2</v>
      </c>
      <c r="F13" s="76">
        <v>55551213.259999998</v>
      </c>
      <c r="G13" s="76">
        <v>1855689.93</v>
      </c>
      <c r="H13" s="76">
        <v>45532851</v>
      </c>
      <c r="I13" s="76">
        <v>50648191.969999999</v>
      </c>
    </row>
    <row r="14" spans="1:9" ht="9.5" customHeight="1" x14ac:dyDescent="0.2">
      <c r="A14" s="63">
        <v>9</v>
      </c>
      <c r="B14" s="86" t="s">
        <v>239</v>
      </c>
      <c r="C14" s="109">
        <v>2649305106.2300005</v>
      </c>
      <c r="D14" s="110">
        <f t="shared" si="0"/>
        <v>122277739.74000001</v>
      </c>
      <c r="E14" s="116">
        <f t="shared" si="1"/>
        <v>4.6154646157007942E-2</v>
      </c>
      <c r="F14" s="110">
        <v>55530487.579999998</v>
      </c>
      <c r="G14" s="110">
        <v>24125031.27</v>
      </c>
      <c r="H14" s="110">
        <v>8316035.7800000003</v>
      </c>
      <c r="I14" s="110">
        <v>34306185.110000007</v>
      </c>
    </row>
    <row r="15" spans="1:9" ht="9.5" customHeight="1" x14ac:dyDescent="0.2">
      <c r="A15" s="63">
        <v>10</v>
      </c>
      <c r="B15" s="86" t="s">
        <v>240</v>
      </c>
      <c r="C15" s="109">
        <v>789013637.54000008</v>
      </c>
      <c r="D15" s="110">
        <f t="shared" si="0"/>
        <v>97925380.479999989</v>
      </c>
      <c r="E15" s="116">
        <f t="shared" si="1"/>
        <v>0.12411113803471557</v>
      </c>
      <c r="F15" s="110">
        <v>75149474.620000005</v>
      </c>
      <c r="G15" s="110">
        <v>5412040.96</v>
      </c>
      <c r="H15" s="110">
        <v>4951074.83</v>
      </c>
      <c r="I15" s="110">
        <v>12412790.07</v>
      </c>
    </row>
    <row r="16" spans="1:9" ht="9.5" customHeight="1" x14ac:dyDescent="0.2">
      <c r="A16" s="63">
        <v>11</v>
      </c>
      <c r="B16" s="86" t="s">
        <v>241</v>
      </c>
      <c r="C16" s="109">
        <v>4560481296.75</v>
      </c>
      <c r="D16" s="110">
        <f t="shared" si="0"/>
        <v>94794311.430000007</v>
      </c>
      <c r="E16" s="116">
        <f t="shared" si="1"/>
        <v>2.0786032276364035E-2</v>
      </c>
      <c r="F16" s="110">
        <v>73530441.159999996</v>
      </c>
      <c r="G16" s="110">
        <v>11853578.93</v>
      </c>
      <c r="H16" s="110">
        <v>2543282.86</v>
      </c>
      <c r="I16" s="110">
        <v>6867008.4800000004</v>
      </c>
    </row>
    <row r="17" spans="1:9" ht="9.5" customHeight="1" x14ac:dyDescent="0.2">
      <c r="A17" s="63">
        <v>12</v>
      </c>
      <c r="B17" s="86" t="s">
        <v>245</v>
      </c>
      <c r="C17" s="111">
        <v>323320033.05000001</v>
      </c>
      <c r="D17" s="110">
        <f t="shared" si="0"/>
        <v>77430866.090000004</v>
      </c>
      <c r="E17" s="116">
        <f t="shared" si="1"/>
        <v>0.23948675669603703</v>
      </c>
      <c r="F17" s="112">
        <v>19625473.669999998</v>
      </c>
      <c r="G17" s="112">
        <v>11666822.65</v>
      </c>
      <c r="H17" s="112">
        <v>12130556.449999999</v>
      </c>
      <c r="I17" s="112">
        <v>34008013.32</v>
      </c>
    </row>
    <row r="18" spans="1:9" ht="9.5" customHeight="1" x14ac:dyDescent="0.2">
      <c r="A18" s="63">
        <v>13</v>
      </c>
      <c r="B18" s="86" t="s">
        <v>246</v>
      </c>
      <c r="C18" s="109">
        <v>361401317.41999996</v>
      </c>
      <c r="D18" s="110">
        <f t="shared" si="0"/>
        <v>55815449.649999999</v>
      </c>
      <c r="E18" s="116">
        <f t="shared" si="1"/>
        <v>0.15444174373369668</v>
      </c>
      <c r="F18" s="110">
        <v>22441217.030000001</v>
      </c>
      <c r="G18" s="110">
        <v>17596225.91</v>
      </c>
      <c r="H18" s="110">
        <v>9183329.9199999999</v>
      </c>
      <c r="I18" s="110">
        <v>6594676.79</v>
      </c>
    </row>
    <row r="19" spans="1:9" ht="9.5" customHeight="1" x14ac:dyDescent="0.2">
      <c r="A19" s="63">
        <v>14</v>
      </c>
      <c r="B19" s="86" t="s">
        <v>250</v>
      </c>
      <c r="C19" s="111">
        <v>314745796.21999997</v>
      </c>
      <c r="D19" s="110">
        <f t="shared" si="0"/>
        <v>53497157.939999998</v>
      </c>
      <c r="E19" s="116">
        <f t="shared" si="1"/>
        <v>0.16996941208583047</v>
      </c>
      <c r="F19" s="112">
        <v>18485647.43</v>
      </c>
      <c r="G19" s="114">
        <v>0</v>
      </c>
      <c r="H19" s="112">
        <v>9271241.459999999</v>
      </c>
      <c r="I19" s="112">
        <v>25740269.049999997</v>
      </c>
    </row>
    <row r="20" spans="1:9" ht="9.5" customHeight="1" x14ac:dyDescent="0.2">
      <c r="A20" s="63">
        <v>15</v>
      </c>
      <c r="B20" s="86" t="s">
        <v>247</v>
      </c>
      <c r="C20" s="109">
        <v>1264119468.55</v>
      </c>
      <c r="D20" s="110">
        <f t="shared" si="0"/>
        <v>52683451.890000001</v>
      </c>
      <c r="E20" s="116">
        <f t="shared" si="1"/>
        <v>4.1676007055274779E-2</v>
      </c>
      <c r="F20" s="110">
        <v>24727829.989999998</v>
      </c>
      <c r="G20" s="113">
        <v>0</v>
      </c>
      <c r="H20" s="110">
        <v>11018512.08</v>
      </c>
      <c r="I20" s="110">
        <v>16937109.82</v>
      </c>
    </row>
    <row r="21" spans="1:9" ht="9.5" customHeight="1" x14ac:dyDescent="0.2">
      <c r="A21" s="63">
        <v>16</v>
      </c>
      <c r="B21" s="67" t="s">
        <v>248</v>
      </c>
      <c r="C21" s="95">
        <v>235940807.53000003</v>
      </c>
      <c r="D21" s="110">
        <f t="shared" si="0"/>
        <v>52404827.119999997</v>
      </c>
      <c r="E21" s="116">
        <f t="shared" si="1"/>
        <v>0.22211006086065332</v>
      </c>
      <c r="F21" s="76">
        <v>12139387.08</v>
      </c>
      <c r="G21" s="76">
        <v>206712.44</v>
      </c>
      <c r="H21" s="76">
        <v>35846330.729999997</v>
      </c>
      <c r="I21" s="76">
        <v>4212396.87</v>
      </c>
    </row>
    <row r="22" spans="1:9" ht="9.5" customHeight="1" x14ac:dyDescent="0.2">
      <c r="A22" s="63">
        <v>17</v>
      </c>
      <c r="B22" s="86" t="s">
        <v>254</v>
      </c>
      <c r="C22" s="109">
        <v>552931619.51999998</v>
      </c>
      <c r="D22" s="110">
        <f t="shared" si="0"/>
        <v>51515574.189999998</v>
      </c>
      <c r="E22" s="116">
        <f t="shared" si="1"/>
        <v>9.3168074263361308E-2</v>
      </c>
      <c r="F22" s="110">
        <v>1672469.84</v>
      </c>
      <c r="G22" s="113">
        <v>0</v>
      </c>
      <c r="H22" s="110">
        <v>5069029.66</v>
      </c>
      <c r="I22" s="110">
        <v>44774074.689999998</v>
      </c>
    </row>
    <row r="23" spans="1:9" ht="9.5" customHeight="1" x14ac:dyDescent="0.2">
      <c r="A23" s="63">
        <v>18</v>
      </c>
      <c r="B23" s="86" t="s">
        <v>243</v>
      </c>
      <c r="C23" s="111">
        <v>85984366.75999999</v>
      </c>
      <c r="D23" s="110">
        <f t="shared" si="0"/>
        <v>50259277.93</v>
      </c>
      <c r="E23" s="116">
        <f t="shared" si="1"/>
        <v>0.58451646297848492</v>
      </c>
      <c r="F23" s="112">
        <v>48650934.68</v>
      </c>
      <c r="G23" s="114">
        <v>0</v>
      </c>
      <c r="H23" s="114">
        <v>0</v>
      </c>
      <c r="I23" s="112">
        <v>1608343.25</v>
      </c>
    </row>
    <row r="24" spans="1:9" ht="9.5" customHeight="1" x14ac:dyDescent="0.2">
      <c r="A24" s="63">
        <v>19</v>
      </c>
      <c r="B24" s="67" t="s">
        <v>244</v>
      </c>
      <c r="C24" s="95">
        <v>779769592.48000002</v>
      </c>
      <c r="D24" s="110">
        <f t="shared" si="0"/>
        <v>46233697.25999999</v>
      </c>
      <c r="E24" s="116">
        <f t="shared" si="1"/>
        <v>5.9291485210339001E-2</v>
      </c>
      <c r="F24" s="76">
        <v>15926291.819999998</v>
      </c>
      <c r="G24" s="76">
        <v>20459359.809999999</v>
      </c>
      <c r="H24" s="79">
        <v>0</v>
      </c>
      <c r="I24" s="76">
        <v>9848045.629999999</v>
      </c>
    </row>
    <row r="25" spans="1:9" ht="9.5" customHeight="1" x14ac:dyDescent="0.2">
      <c r="A25" s="63">
        <v>20</v>
      </c>
      <c r="B25" s="86" t="s">
        <v>249</v>
      </c>
      <c r="C25" s="109">
        <v>215739338.12000003</v>
      </c>
      <c r="D25" s="110">
        <f t="shared" si="0"/>
        <v>31076281.68</v>
      </c>
      <c r="E25" s="116">
        <f t="shared" si="1"/>
        <v>0.14404550394381266</v>
      </c>
      <c r="F25" s="113">
        <v>0</v>
      </c>
      <c r="G25" s="113">
        <v>0</v>
      </c>
      <c r="H25" s="110">
        <v>22071578.079999998</v>
      </c>
      <c r="I25" s="110">
        <v>9004703.5999999996</v>
      </c>
    </row>
    <row r="26" spans="1:9" ht="9.5" customHeight="1" x14ac:dyDescent="0.2">
      <c r="A26" s="63">
        <v>21</v>
      </c>
      <c r="B26" s="86" t="s">
        <v>252</v>
      </c>
      <c r="C26" s="109">
        <v>176496799.87</v>
      </c>
      <c r="D26" s="110">
        <f t="shared" si="0"/>
        <v>24201930.359999999</v>
      </c>
      <c r="E26" s="116">
        <f t="shared" si="1"/>
        <v>0.13712390467037422</v>
      </c>
      <c r="F26" s="110">
        <v>118815.76</v>
      </c>
      <c r="G26" s="110">
        <v>4630894.7799999993</v>
      </c>
      <c r="H26" s="110">
        <v>4565691.0200000005</v>
      </c>
      <c r="I26" s="110">
        <v>14886528.800000001</v>
      </c>
    </row>
    <row r="27" spans="1:9" ht="9.5" customHeight="1" x14ac:dyDescent="0.2">
      <c r="A27" s="63">
        <v>22</v>
      </c>
      <c r="B27" s="86" t="s">
        <v>255</v>
      </c>
      <c r="C27" s="111">
        <v>2973622353.9699998</v>
      </c>
      <c r="D27" s="110">
        <f t="shared" si="0"/>
        <v>17064025.180000003</v>
      </c>
      <c r="E27" s="116">
        <f t="shared" si="1"/>
        <v>5.7384641184238822E-3</v>
      </c>
      <c r="F27" s="112">
        <v>16025460.180000002</v>
      </c>
      <c r="G27" s="112">
        <v>656570.91</v>
      </c>
      <c r="H27" s="112">
        <v>106309.2</v>
      </c>
      <c r="I27" s="112">
        <v>275684.89</v>
      </c>
    </row>
    <row r="28" spans="1:9" ht="9.5" customHeight="1" x14ac:dyDescent="0.2">
      <c r="A28" s="63">
        <v>23</v>
      </c>
      <c r="B28" s="86" t="s">
        <v>264</v>
      </c>
      <c r="C28" s="109">
        <v>80430914.739999995</v>
      </c>
      <c r="D28" s="110">
        <f t="shared" si="0"/>
        <v>14625871.49</v>
      </c>
      <c r="E28" s="116">
        <f t="shared" si="1"/>
        <v>0.18184390339559628</v>
      </c>
      <c r="F28" s="113">
        <v>0</v>
      </c>
      <c r="G28" s="113">
        <v>0</v>
      </c>
      <c r="H28" s="110">
        <v>14625871.49</v>
      </c>
      <c r="I28" s="113">
        <v>0</v>
      </c>
    </row>
    <row r="29" spans="1:9" ht="9.5" customHeight="1" x14ac:dyDescent="0.2">
      <c r="A29" s="63">
        <v>24</v>
      </c>
      <c r="B29" s="86" t="s">
        <v>257</v>
      </c>
      <c r="C29" s="109">
        <v>425594616.85999995</v>
      </c>
      <c r="D29" s="110">
        <f t="shared" si="0"/>
        <v>11179560.640000001</v>
      </c>
      <c r="E29" s="116">
        <f t="shared" si="1"/>
        <v>2.6268096909875943E-2</v>
      </c>
      <c r="F29" s="110">
        <v>9981975.5</v>
      </c>
      <c r="G29" s="113">
        <v>0</v>
      </c>
      <c r="H29" s="113">
        <v>0</v>
      </c>
      <c r="I29" s="110">
        <v>1197585.1400000001</v>
      </c>
    </row>
    <row r="30" spans="1:9" ht="9.5" customHeight="1" x14ac:dyDescent="0.2">
      <c r="A30" s="63">
        <v>25</v>
      </c>
      <c r="B30" s="67" t="s">
        <v>259</v>
      </c>
      <c r="C30" s="95">
        <v>207888338.34</v>
      </c>
      <c r="D30" s="110">
        <f t="shared" si="0"/>
        <v>5991459.7000000011</v>
      </c>
      <c r="E30" s="116">
        <f t="shared" si="1"/>
        <v>2.8820566597636699E-2</v>
      </c>
      <c r="F30" s="79">
        <v>0</v>
      </c>
      <c r="G30" s="79">
        <v>0</v>
      </c>
      <c r="H30" s="79">
        <v>0</v>
      </c>
      <c r="I30" s="76">
        <v>5991459.7000000011</v>
      </c>
    </row>
    <row r="31" spans="1:9" ht="9.5" customHeight="1" x14ac:dyDescent="0.2">
      <c r="A31" s="63">
        <v>26</v>
      </c>
      <c r="B31" s="86" t="s">
        <v>256</v>
      </c>
      <c r="C31" s="111">
        <v>443166173.78000003</v>
      </c>
      <c r="D31" s="110">
        <f t="shared" si="0"/>
        <v>3409568.1799999997</v>
      </c>
      <c r="E31" s="116">
        <f t="shared" si="1"/>
        <v>7.6936561987977986E-3</v>
      </c>
      <c r="F31" s="112">
        <v>1278625.1299999999</v>
      </c>
      <c r="G31" s="112">
        <v>42120.3</v>
      </c>
      <c r="H31" s="112">
        <v>1014372.35</v>
      </c>
      <c r="I31" s="112">
        <v>1074450.4000000001</v>
      </c>
    </row>
    <row r="32" spans="1:9" ht="9.5" customHeight="1" x14ac:dyDescent="0.2">
      <c r="A32" s="63">
        <v>27</v>
      </c>
      <c r="B32" s="86" t="s">
        <v>263</v>
      </c>
      <c r="C32" s="111">
        <v>16454510.890000001</v>
      </c>
      <c r="D32" s="110">
        <f t="shared" si="0"/>
        <v>2866549.62</v>
      </c>
      <c r="E32" s="116">
        <f t="shared" si="1"/>
        <v>0.17421056384861039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258</v>
      </c>
      <c r="C33" s="109">
        <v>92325202.279999971</v>
      </c>
      <c r="D33" s="110">
        <f t="shared" si="0"/>
        <v>839632.32</v>
      </c>
      <c r="E33" s="116">
        <f t="shared" si="1"/>
        <v>9.0942916913801988E-3</v>
      </c>
      <c r="F33" s="113">
        <v>0</v>
      </c>
      <c r="G33" s="113">
        <v>0</v>
      </c>
      <c r="H33" s="113">
        <v>0</v>
      </c>
      <c r="I33" s="110">
        <v>839632.32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3">
        <v>0</v>
      </c>
      <c r="H34" s="113">
        <v>0</v>
      </c>
      <c r="I34" s="114">
        <v>0</v>
      </c>
    </row>
    <row r="35" spans="1:10" ht="9.5" customHeight="1" x14ac:dyDescent="0.2">
      <c r="A35" s="63">
        <v>30</v>
      </c>
      <c r="B35" s="67" t="s">
        <v>260</v>
      </c>
      <c r="C35" s="111">
        <v>433514964.88999999</v>
      </c>
      <c r="D35" s="110">
        <f t="shared" si="0"/>
        <v>401548.08</v>
      </c>
      <c r="E35" s="116">
        <f t="shared" si="1"/>
        <v>9.2626117324897598E-4</v>
      </c>
      <c r="F35" s="114">
        <v>0</v>
      </c>
      <c r="G35" s="114">
        <v>0</v>
      </c>
      <c r="H35" s="114">
        <v>0</v>
      </c>
      <c r="I35" s="112">
        <v>401548.08</v>
      </c>
    </row>
    <row r="36" spans="1:10" ht="9.5" customHeight="1" x14ac:dyDescent="0.2">
      <c r="A36" s="63">
        <v>31</v>
      </c>
      <c r="B36" s="86" t="s">
        <v>266</v>
      </c>
      <c r="C36" s="109">
        <v>141616288.15000004</v>
      </c>
      <c r="D36" s="110">
        <f t="shared" si="0"/>
        <v>15393.71</v>
      </c>
      <c r="E36" s="116">
        <f t="shared" si="1"/>
        <v>1.0870013754134676E-4</v>
      </c>
      <c r="F36" s="113">
        <v>0</v>
      </c>
      <c r="G36" s="113">
        <v>0</v>
      </c>
      <c r="H36" s="110">
        <v>15393.71</v>
      </c>
      <c r="I36" s="113">
        <v>0</v>
      </c>
    </row>
    <row r="37" spans="1:10" ht="9.5" customHeight="1" x14ac:dyDescent="0.2">
      <c r="A37" s="63">
        <v>32</v>
      </c>
      <c r="B37" s="86" t="s">
        <v>267</v>
      </c>
      <c r="C37" s="109">
        <v>713794391.09000003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9.5" customHeight="1" x14ac:dyDescent="0.2">
      <c r="A38" s="63">
        <v>33</v>
      </c>
      <c r="B38" s="86" t="s">
        <v>268</v>
      </c>
      <c r="C38" s="109">
        <v>117289994.17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262</v>
      </c>
      <c r="C39" s="110">
        <v>168057894.90000001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23717731.100000001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3261767.74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271</v>
      </c>
      <c r="C42" s="110">
        <v>601672257.83000004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ht="9.5" customHeight="1" x14ac:dyDescent="0.2">
      <c r="A43" s="63">
        <v>38</v>
      </c>
      <c r="B43" s="86" t="s">
        <v>272</v>
      </c>
      <c r="C43" s="110">
        <v>29670216.059999999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s="89" customFormat="1" ht="9.5" customHeight="1" x14ac:dyDescent="0.25">
      <c r="A46" s="63">
        <v>41</v>
      </c>
      <c r="B46" s="86" t="s">
        <v>261</v>
      </c>
      <c r="C46" s="110">
        <v>191348686.53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  <c r="J46" s="64"/>
    </row>
    <row r="47" spans="1:10" ht="9.5" customHeight="1" x14ac:dyDescent="0.2">
      <c r="A47" s="63">
        <v>42</v>
      </c>
      <c r="B47" s="86" t="s">
        <v>265</v>
      </c>
      <c r="C47" s="110">
        <v>1488690.13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9.5" customHeight="1" x14ac:dyDescent="0.25">
      <c r="A49" s="59"/>
      <c r="B49" s="59" t="s">
        <v>280</v>
      </c>
      <c r="C49" s="82">
        <v>61859144769.82</v>
      </c>
      <c r="D49" s="118">
        <f t="shared" ref="D49" si="2">F49+G49+H49+I49</f>
        <v>4888811485.3800001</v>
      </c>
      <c r="E49" s="117">
        <f t="shared" si="1"/>
        <v>7.9031346190954227E-2</v>
      </c>
      <c r="F49" s="82">
        <v>1678972278.8300002</v>
      </c>
      <c r="G49" s="82">
        <v>1085414767.3899999</v>
      </c>
      <c r="H49" s="82">
        <v>1275178192.21</v>
      </c>
      <c r="I49" s="82">
        <v>849246246.95000005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53125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7" t="s">
        <v>114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1709302.7869500001</v>
      </c>
      <c r="E9" s="3">
        <v>17.356290001753411</v>
      </c>
      <c r="F9" s="3">
        <v>761847.73583999998</v>
      </c>
      <c r="G9" s="3">
        <v>171302.63499000002</v>
      </c>
      <c r="H9" s="3">
        <v>37324.308140000001</v>
      </c>
      <c r="I9" s="3">
        <v>738828.10797999997</v>
      </c>
    </row>
    <row r="10" spans="1:9" ht="13.5" customHeight="1" thickBot="1" x14ac:dyDescent="0.4">
      <c r="A10" s="2" t="s">
        <v>10</v>
      </c>
      <c r="B10" s="2" t="s">
        <v>11</v>
      </c>
      <c r="C10" s="3">
        <v>7038122.8156599998</v>
      </c>
      <c r="D10" s="3">
        <v>1290109.86081</v>
      </c>
      <c r="E10" s="3">
        <v>18.330311854454617</v>
      </c>
      <c r="F10" s="3">
        <v>381477.86554000003</v>
      </c>
      <c r="G10" s="3">
        <v>440282.52741000004</v>
      </c>
      <c r="H10" s="3">
        <v>132746.74202000001</v>
      </c>
      <c r="I10" s="3">
        <v>335602.72583999997</v>
      </c>
    </row>
    <row r="11" spans="1:9" ht="13.5" customHeight="1" thickBot="1" x14ac:dyDescent="0.4">
      <c r="A11" s="2" t="s">
        <v>12</v>
      </c>
      <c r="B11" s="2" t="s">
        <v>13</v>
      </c>
      <c r="C11" s="3">
        <v>4791210.2286400003</v>
      </c>
      <c r="D11" s="3">
        <v>961610.41715999995</v>
      </c>
      <c r="E11" s="3">
        <v>20.070303144117222</v>
      </c>
      <c r="F11" s="3">
        <v>380799.37033999996</v>
      </c>
      <c r="G11" s="3">
        <v>218474.65403999999</v>
      </c>
      <c r="H11" s="3">
        <v>191090.80215999999</v>
      </c>
      <c r="I11" s="3">
        <v>171245.59062</v>
      </c>
    </row>
    <row r="12" spans="1:9" ht="13.5" customHeight="1" thickBot="1" x14ac:dyDescent="0.4">
      <c r="A12" s="2" t="s">
        <v>14</v>
      </c>
      <c r="B12" s="2" t="s">
        <v>17</v>
      </c>
      <c r="C12" s="3">
        <v>2635799.5789200002</v>
      </c>
      <c r="D12" s="3">
        <v>517320.18749000004</v>
      </c>
      <c r="E12" s="3">
        <v>19.626689055848782</v>
      </c>
      <c r="F12" s="3">
        <v>139547.18005000002</v>
      </c>
      <c r="G12" s="3">
        <v>2776.3620899999996</v>
      </c>
      <c r="H12" s="3">
        <v>0</v>
      </c>
      <c r="I12" s="3">
        <v>374996.64535000001</v>
      </c>
    </row>
    <row r="13" spans="1:9" ht="13.5" customHeight="1" thickBot="1" x14ac:dyDescent="0.4">
      <c r="A13" s="2" t="s">
        <v>16</v>
      </c>
      <c r="B13" s="2" t="s">
        <v>19</v>
      </c>
      <c r="C13" s="3">
        <v>1321083.1578599999</v>
      </c>
      <c r="D13" s="3">
        <v>383686.13942999998</v>
      </c>
      <c r="E13" s="3">
        <v>29.043299594518079</v>
      </c>
      <c r="F13" s="3">
        <v>147946.33718</v>
      </c>
      <c r="G13" s="3">
        <v>95520.342170000004</v>
      </c>
      <c r="H13" s="3">
        <v>5526.2465200000015</v>
      </c>
      <c r="I13" s="3">
        <v>134693.21356</v>
      </c>
    </row>
    <row r="14" spans="1:9" ht="13.5" customHeight="1" thickBot="1" x14ac:dyDescent="0.4">
      <c r="A14" s="2" t="s">
        <v>18</v>
      </c>
      <c r="B14" s="2" t="s">
        <v>15</v>
      </c>
      <c r="C14" s="3">
        <v>2759061.3944299999</v>
      </c>
      <c r="D14" s="3">
        <v>340447.45988000004</v>
      </c>
      <c r="E14" s="3">
        <v>12.339249157967135</v>
      </c>
      <c r="F14" s="3">
        <v>99387.886409999992</v>
      </c>
      <c r="G14" s="3">
        <v>154552.50152000002</v>
      </c>
      <c r="H14" s="3">
        <v>49601.349249999999</v>
      </c>
      <c r="I14" s="3">
        <v>36905.722700000006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2140429.78461</v>
      </c>
      <c r="D15" s="3">
        <v>247117.90323000003</v>
      </c>
      <c r="E15" s="3">
        <v>11.545246894189827</v>
      </c>
      <c r="F15" s="3">
        <v>138280.64506000001</v>
      </c>
      <c r="G15" s="3">
        <v>34641.852939999997</v>
      </c>
      <c r="H15" s="3">
        <v>11553.477190000001</v>
      </c>
      <c r="I15" s="3">
        <v>62641.928039999999</v>
      </c>
    </row>
    <row r="16" spans="1:9" ht="13.5" customHeight="1" thickBot="1" x14ac:dyDescent="0.4">
      <c r="A16" s="2" t="s">
        <v>22</v>
      </c>
      <c r="B16" s="2" t="s">
        <v>25</v>
      </c>
      <c r="C16" s="3">
        <v>1285488.2155200001</v>
      </c>
      <c r="D16" s="3">
        <v>172487.83052000002</v>
      </c>
      <c r="E16" s="3">
        <v>13.418079484316859</v>
      </c>
      <c r="F16" s="3">
        <v>116207.55831000001</v>
      </c>
      <c r="G16" s="3">
        <v>30741.759620000004</v>
      </c>
      <c r="H16" s="3">
        <v>4697.7545799999998</v>
      </c>
      <c r="I16" s="3">
        <v>20840.758009999998</v>
      </c>
    </row>
    <row r="17" spans="1:9" ht="13.5" customHeight="1" thickBot="1" x14ac:dyDescent="0.4">
      <c r="A17" s="2" t="s">
        <v>24</v>
      </c>
      <c r="B17" s="2" t="s">
        <v>23</v>
      </c>
      <c r="C17" s="3">
        <v>836244.48338999995</v>
      </c>
      <c r="D17" s="3">
        <v>162930.43291999999</v>
      </c>
      <c r="E17" s="3">
        <v>19.483588371131173</v>
      </c>
      <c r="F17" s="3">
        <v>99113.807290000012</v>
      </c>
      <c r="G17" s="3">
        <v>24159.590110000001</v>
      </c>
      <c r="H17" s="3">
        <v>26920.279149999998</v>
      </c>
      <c r="I17" s="3">
        <v>12736.756370000001</v>
      </c>
    </row>
    <row r="18" spans="1:9" ht="13.5" customHeight="1" thickBot="1" x14ac:dyDescent="0.4">
      <c r="A18" s="2" t="s">
        <v>26</v>
      </c>
      <c r="B18" s="2" t="s">
        <v>27</v>
      </c>
      <c r="C18" s="3">
        <v>725088.52802999993</v>
      </c>
      <c r="D18" s="3">
        <v>103951.73591</v>
      </c>
      <c r="E18" s="3">
        <v>14.336419884124698</v>
      </c>
      <c r="F18" s="3">
        <v>4557.4407200000005</v>
      </c>
      <c r="G18" s="3">
        <v>2020.4811299999999</v>
      </c>
      <c r="H18" s="3">
        <v>6475.6590800000004</v>
      </c>
      <c r="I18" s="3">
        <v>90898.154980000007</v>
      </c>
    </row>
    <row r="19" spans="1:9" ht="13.5" customHeight="1" thickBot="1" x14ac:dyDescent="0.4">
      <c r="A19" s="2" t="s">
        <v>28</v>
      </c>
      <c r="B19" s="2" t="s">
        <v>31</v>
      </c>
      <c r="C19" s="3">
        <v>685392.65324999997</v>
      </c>
      <c r="D19" s="3">
        <v>94470.141799999998</v>
      </c>
      <c r="E19" s="3">
        <v>13.783360727904038</v>
      </c>
      <c r="F19" s="3">
        <v>45311.160329999999</v>
      </c>
      <c r="G19" s="3">
        <v>45844.817280000003</v>
      </c>
      <c r="H19" s="3">
        <v>0</v>
      </c>
      <c r="I19" s="3">
        <v>3314.16419</v>
      </c>
    </row>
    <row r="20" spans="1:9" ht="13.5" customHeight="1" thickBot="1" x14ac:dyDescent="0.4">
      <c r="A20" s="2" t="s">
        <v>30</v>
      </c>
      <c r="B20" s="2" t="s">
        <v>37</v>
      </c>
      <c r="C20" s="3">
        <v>345271.50928</v>
      </c>
      <c r="D20" s="3">
        <v>76807.230510000009</v>
      </c>
      <c r="E20" s="3">
        <v>22.245458558155381</v>
      </c>
      <c r="F20" s="3">
        <v>14429.17438</v>
      </c>
      <c r="G20" s="3">
        <v>5230</v>
      </c>
      <c r="H20" s="3">
        <v>3500</v>
      </c>
      <c r="I20" s="3">
        <v>53648.056130000004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48</v>
      </c>
      <c r="C22" s="3">
        <v>3500025.5804899996</v>
      </c>
      <c r="D22" s="3">
        <v>74310.146479999996</v>
      </c>
      <c r="E22" s="3">
        <v>2.1231315249300735</v>
      </c>
      <c r="F22" s="3">
        <v>44139.153559999999</v>
      </c>
      <c r="G22" s="3">
        <v>15366.8796</v>
      </c>
      <c r="H22" s="3">
        <v>11546.635940000002</v>
      </c>
      <c r="I22" s="3">
        <v>3257.4773799999998</v>
      </c>
    </row>
    <row r="23" spans="1:9" ht="13.5" customHeight="1" thickBot="1" x14ac:dyDescent="0.4">
      <c r="A23" s="2" t="s">
        <v>36</v>
      </c>
      <c r="B23" s="2" t="s">
        <v>39</v>
      </c>
      <c r="C23" s="3">
        <v>2566794.5792100001</v>
      </c>
      <c r="D23" s="3">
        <v>70815.303630000009</v>
      </c>
      <c r="E23" s="3">
        <v>2.7589003110562635</v>
      </c>
      <c r="F23" s="3">
        <v>17170.32503</v>
      </c>
      <c r="G23" s="3">
        <v>7456</v>
      </c>
      <c r="H23" s="3">
        <v>0</v>
      </c>
      <c r="I23" s="3">
        <v>46188.978600000002</v>
      </c>
    </row>
    <row r="24" spans="1:9" ht="13.5" customHeight="1" thickBot="1" x14ac:dyDescent="0.4">
      <c r="A24" s="2" t="s">
        <v>38</v>
      </c>
      <c r="B24" s="2" t="s">
        <v>33</v>
      </c>
      <c r="C24" s="3">
        <v>457667.44099999999</v>
      </c>
      <c r="D24" s="3">
        <v>65345.067710000003</v>
      </c>
      <c r="E24" s="3">
        <v>14.277849341264371</v>
      </c>
      <c r="F24" s="3">
        <v>7402.8181400000003</v>
      </c>
      <c r="G24" s="3">
        <v>28446.03312</v>
      </c>
      <c r="H24" s="3">
        <v>1530.48073</v>
      </c>
      <c r="I24" s="3">
        <v>27965.735720000001</v>
      </c>
    </row>
    <row r="25" spans="1:9" ht="13.5" customHeight="1" thickBot="1" x14ac:dyDescent="0.4">
      <c r="A25" s="2" t="s">
        <v>40</v>
      </c>
      <c r="B25" s="2" t="s">
        <v>35</v>
      </c>
      <c r="C25" s="3">
        <v>270451.76929000003</v>
      </c>
      <c r="D25" s="3">
        <v>57103.276599999997</v>
      </c>
      <c r="E25" s="3">
        <v>21.114033289525018</v>
      </c>
      <c r="F25" s="3">
        <v>19418.909199999998</v>
      </c>
      <c r="G25" s="3">
        <v>21061.626990000001</v>
      </c>
      <c r="H25" s="3">
        <v>6278.6171699999995</v>
      </c>
      <c r="I25" s="3">
        <v>10344.123240000001</v>
      </c>
    </row>
    <row r="26" spans="1:9" ht="13.5" customHeight="1" thickBot="1" x14ac:dyDescent="0.4">
      <c r="A26" s="2" t="s">
        <v>42</v>
      </c>
      <c r="B26" s="2" t="s">
        <v>41</v>
      </c>
      <c r="C26" s="3">
        <v>1151347.0622400001</v>
      </c>
      <c r="D26" s="3">
        <v>56096.497760000006</v>
      </c>
      <c r="E26" s="3">
        <v>4.8722491766176583</v>
      </c>
      <c r="F26" s="3">
        <v>28322.617970000003</v>
      </c>
      <c r="G26" s="3">
        <v>2300</v>
      </c>
      <c r="H26" s="3">
        <v>9983.1414599999989</v>
      </c>
      <c r="I26" s="3">
        <v>15490.738330000002</v>
      </c>
    </row>
    <row r="27" spans="1:9" ht="13.5" customHeight="1" thickBot="1" x14ac:dyDescent="0.4">
      <c r="A27" s="2" t="s">
        <v>43</v>
      </c>
      <c r="B27" s="2" t="s">
        <v>44</v>
      </c>
      <c r="C27" s="3">
        <v>368205.04417000001</v>
      </c>
      <c r="D27" s="3">
        <v>50808.423049999998</v>
      </c>
      <c r="E27" s="3">
        <v>13.798948128082076</v>
      </c>
      <c r="F27" s="3">
        <v>3434.50648</v>
      </c>
      <c r="G27" s="3">
        <v>7188.8129599999993</v>
      </c>
      <c r="H27" s="3">
        <v>10487.531489999999</v>
      </c>
      <c r="I27" s="3">
        <v>29697.572120000001</v>
      </c>
    </row>
    <row r="28" spans="1:9" ht="13.5" customHeight="1" thickBot="1" x14ac:dyDescent="0.4">
      <c r="A28" s="2" t="s">
        <v>45</v>
      </c>
      <c r="B28" s="2" t="s">
        <v>105</v>
      </c>
      <c r="C28" s="3">
        <v>252189.10180999999</v>
      </c>
      <c r="D28" s="3">
        <v>39425.630429999997</v>
      </c>
      <c r="E28" s="3">
        <v>15.633360104396335</v>
      </c>
      <c r="F28" s="3">
        <v>790.15733</v>
      </c>
      <c r="G28" s="3">
        <v>0</v>
      </c>
      <c r="H28" s="3">
        <v>13249.557059999999</v>
      </c>
      <c r="I28" s="3">
        <v>25385.91604</v>
      </c>
    </row>
    <row r="29" spans="1:9" ht="13.5" customHeight="1" thickBot="1" x14ac:dyDescent="0.4">
      <c r="A29" s="2" t="s">
        <v>47</v>
      </c>
      <c r="B29" s="2" t="s">
        <v>50</v>
      </c>
      <c r="C29" s="3">
        <v>66513.582970000003</v>
      </c>
      <c r="D29" s="3">
        <v>38152.405920000005</v>
      </c>
      <c r="E29" s="3">
        <v>57.360322833921153</v>
      </c>
      <c r="F29" s="3">
        <v>30631.066989999999</v>
      </c>
      <c r="G29" s="3">
        <v>2300</v>
      </c>
      <c r="H29" s="3">
        <v>2189.4312099999997</v>
      </c>
      <c r="I29" s="3">
        <v>3031.9077200000002</v>
      </c>
    </row>
    <row r="30" spans="1:9" ht="13.5" customHeight="1" thickBot="1" x14ac:dyDescent="0.4">
      <c r="A30" s="2" t="s">
        <v>49</v>
      </c>
      <c r="B30" s="2" t="s">
        <v>52</v>
      </c>
      <c r="C30" s="3">
        <v>542989.52097000007</v>
      </c>
      <c r="D30" s="3">
        <v>36880.291550000002</v>
      </c>
      <c r="E30" s="3">
        <v>6.7920816379875628</v>
      </c>
      <c r="F30" s="3">
        <v>0</v>
      </c>
      <c r="G30" s="3">
        <v>35202.035779999998</v>
      </c>
      <c r="H30" s="3">
        <v>0</v>
      </c>
      <c r="I30" s="3">
        <v>1678.25577</v>
      </c>
    </row>
    <row r="31" spans="1:9" ht="13.5" customHeight="1" thickBot="1" x14ac:dyDescent="0.4">
      <c r="A31" s="2" t="s">
        <v>51</v>
      </c>
      <c r="B31" s="2" t="s">
        <v>54</v>
      </c>
      <c r="C31" s="3">
        <v>3786962.6978699998</v>
      </c>
      <c r="D31" s="3">
        <v>21155.462330000002</v>
      </c>
      <c r="E31" s="3">
        <v>0.55863931117935284</v>
      </c>
      <c r="F31" s="3">
        <v>0</v>
      </c>
      <c r="G31" s="3">
        <v>3692.5499399999999</v>
      </c>
      <c r="H31" s="3">
        <v>955.77817000000005</v>
      </c>
      <c r="I31" s="3">
        <v>16507.13422</v>
      </c>
    </row>
    <row r="32" spans="1:9" ht="13.5" customHeight="1" thickBot="1" x14ac:dyDescent="0.4">
      <c r="A32" s="2" t="s">
        <v>53</v>
      </c>
      <c r="B32" s="2" t="s">
        <v>56</v>
      </c>
      <c r="C32" s="3">
        <v>426904.03233999998</v>
      </c>
      <c r="D32" s="3">
        <v>18867.423200000001</v>
      </c>
      <c r="E32" s="3">
        <v>4.4195935785805327</v>
      </c>
      <c r="F32" s="3">
        <v>14834.75166</v>
      </c>
      <c r="G32" s="3">
        <v>2045.8572099999999</v>
      </c>
      <c r="H32" s="3">
        <v>0</v>
      </c>
      <c r="I32" s="3">
        <v>1986.8143300000002</v>
      </c>
    </row>
    <row r="33" spans="1:9" ht="13.5" customHeight="1" thickBot="1" x14ac:dyDescent="0.4">
      <c r="A33" s="2" t="s">
        <v>55</v>
      </c>
      <c r="B33" s="2" t="s">
        <v>72</v>
      </c>
      <c r="C33" s="3">
        <v>97426.213499999998</v>
      </c>
      <c r="D33" s="3">
        <v>16316.09158</v>
      </c>
      <c r="E33" s="3">
        <v>16.747126870531616</v>
      </c>
      <c r="F33" s="3">
        <v>1281.6142</v>
      </c>
      <c r="G33" s="3">
        <v>3594.4064600000002</v>
      </c>
      <c r="H33" s="3">
        <v>9263.1319800000001</v>
      </c>
      <c r="I33" s="3">
        <v>2176.93894</v>
      </c>
    </row>
    <row r="34" spans="1:9" ht="13.5" customHeight="1" thickBot="1" x14ac:dyDescent="0.4">
      <c r="A34" s="2" t="s">
        <v>57</v>
      </c>
      <c r="B34" s="2" t="s">
        <v>58</v>
      </c>
      <c r="C34" s="3">
        <v>225960.87627000001</v>
      </c>
      <c r="D34" s="3">
        <v>15755.174179999998</v>
      </c>
      <c r="E34" s="3">
        <v>6.9725230491557237</v>
      </c>
      <c r="F34" s="3">
        <v>1089.85151</v>
      </c>
      <c r="G34" s="3">
        <v>147.36090999999999</v>
      </c>
      <c r="H34" s="3">
        <v>89.59984</v>
      </c>
      <c r="I34" s="3">
        <v>14428.361919999998</v>
      </c>
    </row>
    <row r="35" spans="1:9" ht="13.5" customHeight="1" thickBot="1" x14ac:dyDescent="0.4">
      <c r="A35" s="2" t="s">
        <v>59</v>
      </c>
      <c r="B35" s="2" t="s">
        <v>46</v>
      </c>
      <c r="C35" s="3">
        <v>19417.929059999999</v>
      </c>
      <c r="D35" s="3">
        <v>14500</v>
      </c>
      <c r="E35" s="3">
        <v>74.673256634093406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244346.93497999999</v>
      </c>
      <c r="D36" s="3">
        <v>11894.117740000002</v>
      </c>
      <c r="E36" s="3">
        <v>4.8677171829364445</v>
      </c>
      <c r="F36" s="3">
        <v>6064.6198600000007</v>
      </c>
      <c r="G36" s="3">
        <v>1276.4932099999999</v>
      </c>
      <c r="H36" s="3">
        <v>0</v>
      </c>
      <c r="I36" s="3">
        <v>4553.0046700000003</v>
      </c>
    </row>
    <row r="37" spans="1:9" ht="13.5" customHeight="1" thickBot="1" x14ac:dyDescent="0.4">
      <c r="A37" s="2" t="s">
        <v>63</v>
      </c>
      <c r="B37" s="2" t="s">
        <v>60</v>
      </c>
      <c r="C37" s="3">
        <v>187470.84306000001</v>
      </c>
      <c r="D37" s="3">
        <v>8139.9873799999996</v>
      </c>
      <c r="E37" s="3">
        <v>4.3420017999251206</v>
      </c>
      <c r="F37" s="3">
        <v>0</v>
      </c>
      <c r="G37" s="3">
        <v>0</v>
      </c>
      <c r="H37" s="3">
        <v>0</v>
      </c>
      <c r="I37" s="3">
        <v>8139.9873799999996</v>
      </c>
    </row>
    <row r="38" spans="1:9" ht="13.5" customHeight="1" thickBot="1" x14ac:dyDescent="0.4">
      <c r="A38" s="2" t="s">
        <v>65</v>
      </c>
      <c r="B38" s="2" t="s">
        <v>64</v>
      </c>
      <c r="C38" s="3">
        <v>76282.549440000003</v>
      </c>
      <c r="D38" s="3">
        <v>6961.5838400000002</v>
      </c>
      <c r="E38" s="3">
        <v>9.1260503104653452</v>
      </c>
      <c r="F38" s="3">
        <v>0</v>
      </c>
      <c r="G38" s="3">
        <v>0</v>
      </c>
      <c r="H38" s="3">
        <v>1444.67777</v>
      </c>
      <c r="I38" s="3">
        <v>5516.90607</v>
      </c>
    </row>
    <row r="39" spans="1:9" ht="13.5" customHeight="1" thickBot="1" x14ac:dyDescent="0.4">
      <c r="A39" s="2" t="s">
        <v>67</v>
      </c>
      <c r="B39" s="2" t="s">
        <v>74</v>
      </c>
      <c r="C39" s="3">
        <v>226249.02002</v>
      </c>
      <c r="D39" s="3">
        <v>4058.4909999999995</v>
      </c>
      <c r="E39" s="3">
        <v>1.7938159465359169</v>
      </c>
      <c r="F39" s="3">
        <v>1238.2271799999999</v>
      </c>
      <c r="G39" s="3">
        <v>438.31147999999996</v>
      </c>
      <c r="H39" s="3">
        <v>361.90115999999995</v>
      </c>
      <c r="I39" s="3">
        <v>2020.0511799999999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96410.708659999989</v>
      </c>
      <c r="D40" s="3">
        <v>3792.5665499999996</v>
      </c>
      <c r="E40" s="3">
        <v>3.9337606814765635</v>
      </c>
      <c r="F40" s="3">
        <v>0</v>
      </c>
      <c r="G40" s="3">
        <v>0</v>
      </c>
      <c r="H40" s="3">
        <v>3613.2803799999997</v>
      </c>
      <c r="I40" s="3">
        <v>179.28617000000003</v>
      </c>
    </row>
    <row r="41" spans="1:9" ht="13.5" customHeight="1" thickBot="1" x14ac:dyDescent="0.4">
      <c r="A41" s="2" t="s">
        <v>71</v>
      </c>
      <c r="B41" s="2" t="s">
        <v>70</v>
      </c>
      <c r="C41" s="3">
        <v>43277.141799999998</v>
      </c>
      <c r="D41" s="3">
        <v>1790.6768000000002</v>
      </c>
      <c r="E41" s="3">
        <v>4.1376965426122485</v>
      </c>
      <c r="F41" s="3">
        <v>0</v>
      </c>
      <c r="G41" s="3">
        <v>0</v>
      </c>
      <c r="H41" s="3">
        <v>990.67680000000007</v>
      </c>
      <c r="I41" s="3">
        <v>800</v>
      </c>
    </row>
    <row r="42" spans="1:9" ht="13.5" customHeight="1" thickBot="1" x14ac:dyDescent="0.4">
      <c r="A42" s="2" t="s">
        <v>73</v>
      </c>
      <c r="B42" s="2" t="s">
        <v>90</v>
      </c>
      <c r="C42" s="3">
        <v>7316.7297099999987</v>
      </c>
      <c r="D42" s="3">
        <v>1719.1666600000001</v>
      </c>
      <c r="E42" s="3">
        <v>23.496380598156609</v>
      </c>
      <c r="F42" s="3">
        <v>0</v>
      </c>
      <c r="G42" s="3">
        <v>0</v>
      </c>
      <c r="H42" s="3">
        <v>219.16666000000001</v>
      </c>
      <c r="I42" s="3">
        <v>1500</v>
      </c>
    </row>
    <row r="43" spans="1:9" ht="13.5" customHeight="1" thickBot="1" x14ac:dyDescent="0.4">
      <c r="A43" s="2" t="s">
        <v>75</v>
      </c>
      <c r="B43" s="2" t="s">
        <v>98</v>
      </c>
      <c r="C43" s="3">
        <v>124384.97051</v>
      </c>
      <c r="D43" s="3">
        <v>957.36992000000009</v>
      </c>
      <c r="E43" s="3">
        <v>0.76968295773566286</v>
      </c>
      <c r="F43" s="3">
        <v>0</v>
      </c>
      <c r="G43" s="3">
        <v>0</v>
      </c>
      <c r="H43" s="3">
        <v>0</v>
      </c>
      <c r="I43" s="3">
        <v>957.36992000000009</v>
      </c>
    </row>
    <row r="44" spans="1:9" ht="13.5" customHeight="1" thickBot="1" x14ac:dyDescent="0.4">
      <c r="A44" s="2" t="s">
        <v>77</v>
      </c>
      <c r="B44" s="2" t="s">
        <v>76</v>
      </c>
      <c r="C44" s="3">
        <v>238191.02241000001</v>
      </c>
      <c r="D44" s="3">
        <v>943.12093999999991</v>
      </c>
      <c r="E44" s="3">
        <v>0.39595150583660482</v>
      </c>
      <c r="F44" s="3">
        <v>0</v>
      </c>
      <c r="G44" s="3">
        <v>0</v>
      </c>
      <c r="H44" s="3">
        <v>0</v>
      </c>
      <c r="I44" s="3">
        <v>943.12093999999991</v>
      </c>
    </row>
    <row r="45" spans="1:9" ht="13.5" customHeight="1" thickBot="1" x14ac:dyDescent="0.4">
      <c r="A45" s="2" t="s">
        <v>79</v>
      </c>
      <c r="B45" s="2" t="s">
        <v>66</v>
      </c>
      <c r="C45" s="3">
        <v>9939.1358799999998</v>
      </c>
      <c r="D45" s="3">
        <v>739.89945</v>
      </c>
      <c r="E45" s="3">
        <v>7.4443035987551056</v>
      </c>
      <c r="F45" s="3">
        <v>739.89945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11373.23468</v>
      </c>
      <c r="D46" s="3">
        <v>193.04523</v>
      </c>
      <c r="E46" s="3">
        <v>1.6973643420853075</v>
      </c>
      <c r="F46" s="3">
        <v>102.29463</v>
      </c>
      <c r="G46" s="3">
        <v>0</v>
      </c>
      <c r="H46" s="3">
        <v>0</v>
      </c>
      <c r="I46" s="3">
        <v>90.750600000000006</v>
      </c>
    </row>
    <row r="47" spans="1:9" ht="13.5" customHeight="1" thickBot="1" x14ac:dyDescent="0.4">
      <c r="A47" s="2" t="s">
        <v>81</v>
      </c>
      <c r="B47" s="2" t="s">
        <v>82</v>
      </c>
      <c r="C47" s="3">
        <v>427699.68973000004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52402.29204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195559.32139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420022.82298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416381.30304000003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39040.228310000006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51416454.735610001</v>
      </c>
      <c r="D56" s="3">
        <v>6753306.06269</v>
      </c>
      <c r="E56" s="3">
        <v>13.134522979883318</v>
      </c>
      <c r="F56" s="3">
        <v>2519428.1420700001</v>
      </c>
      <c r="G56" s="3">
        <v>1356907.2531199998</v>
      </c>
      <c r="H56" s="3">
        <v>564083.62011000002</v>
      </c>
      <c r="I56" s="3">
        <v>2312887.04739</v>
      </c>
    </row>
    <row r="57" spans="1:9" ht="13.5" customHeight="1" x14ac:dyDescent="0.35">
      <c r="A57" s="4" t="s">
        <v>102</v>
      </c>
    </row>
    <row r="59" spans="1:9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6B7B-C8DB-40C1-B1DE-43AC79C9E8A9}">
  <dimension ref="A1:J49"/>
  <sheetViews>
    <sheetView topLeftCell="A27" workbookViewId="0">
      <selection activeCell="J33" sqref="J33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3" t="s">
        <v>311</v>
      </c>
      <c r="B1" s="134"/>
      <c r="C1" s="134"/>
      <c r="D1" s="134"/>
      <c r="E1" s="134"/>
      <c r="F1" s="134"/>
      <c r="G1" s="134"/>
      <c r="H1" s="134"/>
      <c r="I1" s="134"/>
    </row>
    <row r="2" spans="1:9" ht="9.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9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9.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7811530791.8499994</v>
      </c>
      <c r="D6" s="110">
        <f t="shared" ref="D6:D48" si="0">F6+G6+H6+I6</f>
        <v>994181309.61000001</v>
      </c>
      <c r="E6" s="116">
        <f>D6/C6</f>
        <v>0.12727099669724898</v>
      </c>
      <c r="F6" s="76">
        <v>291589107.36000001</v>
      </c>
      <c r="G6" s="76">
        <v>589610761.76999998</v>
      </c>
      <c r="H6" s="76">
        <v>6259351.1600000001</v>
      </c>
      <c r="I6" s="76">
        <v>106722089.32000001</v>
      </c>
    </row>
    <row r="7" spans="1:9" ht="9.5" customHeight="1" x14ac:dyDescent="0.2">
      <c r="A7" s="63">
        <v>2</v>
      </c>
      <c r="B7" s="86" t="s">
        <v>234</v>
      </c>
      <c r="C7" s="111">
        <v>10639986694.629999</v>
      </c>
      <c r="D7" s="110">
        <f t="shared" si="0"/>
        <v>888881668.71000004</v>
      </c>
      <c r="E7" s="116">
        <f t="shared" ref="E7:E49" si="1">D7/C7</f>
        <v>8.3541614686287027E-2</v>
      </c>
      <c r="F7" s="112">
        <v>294664178.44</v>
      </c>
      <c r="G7" s="112">
        <v>243778020.93000001</v>
      </c>
      <c r="H7" s="112">
        <v>42615081.399999999</v>
      </c>
      <c r="I7" s="112">
        <v>307824387.94</v>
      </c>
    </row>
    <row r="8" spans="1:9" ht="9.5" customHeight="1" x14ac:dyDescent="0.2">
      <c r="A8" s="63">
        <v>3</v>
      </c>
      <c r="B8" s="67" t="s">
        <v>235</v>
      </c>
      <c r="C8" s="95">
        <v>5926730532.8400002</v>
      </c>
      <c r="D8" s="110">
        <f t="shared" si="0"/>
        <v>578162838.12</v>
      </c>
      <c r="E8" s="116">
        <f t="shared" si="1"/>
        <v>9.7551733610360902E-2</v>
      </c>
      <c r="F8" s="76">
        <v>330701854.89999998</v>
      </c>
      <c r="G8" s="76">
        <v>50697698.780000001</v>
      </c>
      <c r="H8" s="76">
        <v>188284547.85000002</v>
      </c>
      <c r="I8" s="76">
        <v>8478736.5899999999</v>
      </c>
    </row>
    <row r="9" spans="1:9" ht="9.5" customHeight="1" x14ac:dyDescent="0.2">
      <c r="A9" s="63">
        <v>4</v>
      </c>
      <c r="B9" s="67" t="s">
        <v>236</v>
      </c>
      <c r="C9" s="95">
        <v>3362987158.1400003</v>
      </c>
      <c r="D9" s="110">
        <f t="shared" si="0"/>
        <v>463572633.56999999</v>
      </c>
      <c r="E9" s="116">
        <f t="shared" si="1"/>
        <v>0.13784549621247813</v>
      </c>
      <c r="F9" s="76">
        <v>46923203.329999998</v>
      </c>
      <c r="G9" s="76">
        <v>645997.18999999994</v>
      </c>
      <c r="H9" s="76">
        <v>416003433.05000001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4653452996.1100006</v>
      </c>
      <c r="D10" s="110">
        <f t="shared" si="0"/>
        <v>400434142.99000007</v>
      </c>
      <c r="E10" s="116">
        <f t="shared" si="1"/>
        <v>8.6050969747569872E-2</v>
      </c>
      <c r="F10" s="110">
        <v>46925914.990000002</v>
      </c>
      <c r="G10" s="110">
        <v>1275212.58</v>
      </c>
      <c r="H10" s="110">
        <v>348078618.94000006</v>
      </c>
      <c r="I10" s="110">
        <v>4154396.48</v>
      </c>
    </row>
    <row r="11" spans="1:9" ht="9.5" customHeight="1" x14ac:dyDescent="0.2">
      <c r="A11" s="63">
        <v>6</v>
      </c>
      <c r="B11" s="86" t="s">
        <v>253</v>
      </c>
      <c r="C11" s="111">
        <v>1929279360.0599999</v>
      </c>
      <c r="D11" s="110">
        <f t="shared" si="0"/>
        <v>334523869.19000006</v>
      </c>
      <c r="E11" s="116">
        <f t="shared" si="1"/>
        <v>0.17339317266090301</v>
      </c>
      <c r="F11" s="112">
        <v>146683279.08000001</v>
      </c>
      <c r="G11" s="112">
        <v>54827855.640000001</v>
      </c>
      <c r="H11" s="112">
        <v>48469853.770000003</v>
      </c>
      <c r="I11" s="112">
        <v>84542880.700000003</v>
      </c>
    </row>
    <row r="12" spans="1:9" ht="9.5" customHeight="1" x14ac:dyDescent="0.2">
      <c r="A12" s="63">
        <v>7</v>
      </c>
      <c r="B12" s="86" t="s">
        <v>237</v>
      </c>
      <c r="C12" s="109">
        <v>1835713991.5799999</v>
      </c>
      <c r="D12" s="110">
        <f t="shared" si="0"/>
        <v>298329203.07000005</v>
      </c>
      <c r="E12" s="116">
        <f t="shared" si="1"/>
        <v>0.16251398880128815</v>
      </c>
      <c r="F12" s="110">
        <v>154666426.52000001</v>
      </c>
      <c r="G12" s="110">
        <v>32373336.030000001</v>
      </c>
      <c r="H12" s="110">
        <v>57606046.859999999</v>
      </c>
      <c r="I12" s="110">
        <v>53683393.659999996</v>
      </c>
    </row>
    <row r="13" spans="1:9" ht="9.5" customHeight="1" x14ac:dyDescent="0.2">
      <c r="A13" s="63">
        <v>8</v>
      </c>
      <c r="B13" s="67" t="s">
        <v>251</v>
      </c>
      <c r="C13" s="95">
        <v>7557748471.0199986</v>
      </c>
      <c r="D13" s="110">
        <f t="shared" si="0"/>
        <v>161522135.91</v>
      </c>
      <c r="E13" s="116">
        <f t="shared" si="1"/>
        <v>2.1371726848194626E-2</v>
      </c>
      <c r="F13" s="76">
        <v>56060167.170000002</v>
      </c>
      <c r="G13" s="76">
        <v>1845424.79</v>
      </c>
      <c r="H13" s="76">
        <v>45764978.200000003</v>
      </c>
      <c r="I13" s="76">
        <v>57851565.75</v>
      </c>
    </row>
    <row r="14" spans="1:9" ht="9.5" customHeight="1" x14ac:dyDescent="0.2">
      <c r="A14" s="63">
        <v>9</v>
      </c>
      <c r="B14" s="86" t="s">
        <v>239</v>
      </c>
      <c r="C14" s="109">
        <v>2657628973.8600006</v>
      </c>
      <c r="D14" s="110">
        <f t="shared" si="0"/>
        <v>121603365.20999999</v>
      </c>
      <c r="E14" s="116">
        <f t="shared" si="1"/>
        <v>4.5756336345694072E-2</v>
      </c>
      <c r="F14" s="110">
        <v>55812558.549999997</v>
      </c>
      <c r="G14" s="110">
        <v>23915129.969999999</v>
      </c>
      <c r="H14" s="110">
        <v>7992496.1600000001</v>
      </c>
      <c r="I14" s="110">
        <v>33883180.530000001</v>
      </c>
    </row>
    <row r="15" spans="1:9" ht="9.5" customHeight="1" x14ac:dyDescent="0.2">
      <c r="A15" s="63">
        <v>10</v>
      </c>
      <c r="B15" s="86" t="s">
        <v>241</v>
      </c>
      <c r="C15" s="109">
        <v>4587335666.2000008</v>
      </c>
      <c r="D15" s="110">
        <f t="shared" si="0"/>
        <v>93871205.700000003</v>
      </c>
      <c r="E15" s="116">
        <f t="shared" si="1"/>
        <v>2.0463121195087922E-2</v>
      </c>
      <c r="F15" s="110">
        <v>73062995.5</v>
      </c>
      <c r="G15" s="110">
        <v>11719875.290000001</v>
      </c>
      <c r="H15" s="110">
        <v>2129621.61</v>
      </c>
      <c r="I15" s="110">
        <v>6958713.2999999998</v>
      </c>
    </row>
    <row r="16" spans="1:9" ht="9.5" customHeight="1" x14ac:dyDescent="0.2">
      <c r="A16" s="63">
        <v>11</v>
      </c>
      <c r="B16" s="86" t="s">
        <v>240</v>
      </c>
      <c r="C16" s="111">
        <v>777556326.95999992</v>
      </c>
      <c r="D16" s="110">
        <f t="shared" si="0"/>
        <v>93453697.960000008</v>
      </c>
      <c r="E16" s="116">
        <f t="shared" si="1"/>
        <v>0.12018897502303724</v>
      </c>
      <c r="F16" s="112">
        <v>67513719.810000002</v>
      </c>
      <c r="G16" s="112">
        <v>5393216.2700000014</v>
      </c>
      <c r="H16" s="112">
        <v>5907733.4199999999</v>
      </c>
      <c r="I16" s="112">
        <v>14639028.460000001</v>
      </c>
    </row>
    <row r="17" spans="1:9" ht="9.5" customHeight="1" x14ac:dyDescent="0.2">
      <c r="A17" s="63">
        <v>12</v>
      </c>
      <c r="B17" s="86" t="s">
        <v>245</v>
      </c>
      <c r="C17" s="111">
        <v>321948012.94</v>
      </c>
      <c r="D17" s="110">
        <f t="shared" si="0"/>
        <v>77056118.189999998</v>
      </c>
      <c r="E17" s="116">
        <f t="shared" si="1"/>
        <v>0.23934335697968914</v>
      </c>
      <c r="F17" s="112">
        <v>19941359.449999999</v>
      </c>
      <c r="G17" s="112">
        <v>11666822.65</v>
      </c>
      <c r="H17" s="112">
        <v>9296739.4299999997</v>
      </c>
      <c r="I17" s="112">
        <v>36151196.660000004</v>
      </c>
    </row>
    <row r="18" spans="1:9" ht="9.5" customHeight="1" x14ac:dyDescent="0.2">
      <c r="A18" s="63">
        <v>13</v>
      </c>
      <c r="B18" s="86" t="s">
        <v>246</v>
      </c>
      <c r="C18" s="109">
        <v>365416336.59000003</v>
      </c>
      <c r="D18" s="110">
        <f t="shared" si="0"/>
        <v>55606829.719999999</v>
      </c>
      <c r="E18" s="116">
        <f t="shared" si="1"/>
        <v>0.15217390179900822</v>
      </c>
      <c r="F18" s="110">
        <v>22606308.670000002</v>
      </c>
      <c r="G18" s="110">
        <v>17655692.27</v>
      </c>
      <c r="H18" s="110">
        <v>9058290.0500000007</v>
      </c>
      <c r="I18" s="110">
        <v>6286538.7300000004</v>
      </c>
    </row>
    <row r="19" spans="1:9" ht="9.5" customHeight="1" x14ac:dyDescent="0.2">
      <c r="A19" s="63">
        <v>14</v>
      </c>
      <c r="B19" s="86" t="s">
        <v>254</v>
      </c>
      <c r="C19" s="109">
        <v>570587735.35000002</v>
      </c>
      <c r="D19" s="110">
        <f t="shared" si="0"/>
        <v>54391846.829999998</v>
      </c>
      <c r="E19" s="116">
        <f t="shared" si="1"/>
        <v>9.5326000648499568E-2</v>
      </c>
      <c r="F19" s="110">
        <v>1662091.51</v>
      </c>
      <c r="G19" s="113">
        <v>0</v>
      </c>
      <c r="H19" s="110">
        <v>5769187.9299999997</v>
      </c>
      <c r="I19" s="110">
        <v>46960567.390000001</v>
      </c>
    </row>
    <row r="20" spans="1:9" ht="9.5" customHeight="1" x14ac:dyDescent="0.2">
      <c r="A20" s="63">
        <v>15</v>
      </c>
      <c r="B20" s="86" t="s">
        <v>250</v>
      </c>
      <c r="C20" s="109">
        <v>309367222.04000002</v>
      </c>
      <c r="D20" s="110">
        <f t="shared" si="0"/>
        <v>53702654.409999996</v>
      </c>
      <c r="E20" s="116">
        <f t="shared" si="1"/>
        <v>0.17358870165972673</v>
      </c>
      <c r="F20" s="110">
        <v>18904179</v>
      </c>
      <c r="G20" s="113">
        <v>0</v>
      </c>
      <c r="H20" s="110">
        <v>9200805.9499999993</v>
      </c>
      <c r="I20" s="110">
        <v>25597669.460000001</v>
      </c>
    </row>
    <row r="21" spans="1:9" ht="9.5" customHeight="1" x14ac:dyDescent="0.2">
      <c r="A21" s="63">
        <v>16</v>
      </c>
      <c r="B21" s="86" t="s">
        <v>248</v>
      </c>
      <c r="C21" s="109">
        <v>235952254.71000001</v>
      </c>
      <c r="D21" s="110">
        <f t="shared" si="0"/>
        <v>51234723.340000004</v>
      </c>
      <c r="E21" s="116">
        <f t="shared" si="1"/>
        <v>0.21714021509551015</v>
      </c>
      <c r="F21" s="110">
        <v>11610435.949999999</v>
      </c>
      <c r="G21" s="110">
        <v>206712.44</v>
      </c>
      <c r="H21" s="110">
        <v>35506780.510000005</v>
      </c>
      <c r="I21" s="110">
        <v>3910794.44</v>
      </c>
    </row>
    <row r="22" spans="1:9" ht="9.5" customHeight="1" x14ac:dyDescent="0.2">
      <c r="A22" s="63">
        <v>17</v>
      </c>
      <c r="B22" s="86" t="s">
        <v>243</v>
      </c>
      <c r="C22" s="111">
        <v>79842900.719999999</v>
      </c>
      <c r="D22" s="110">
        <f t="shared" si="0"/>
        <v>50054401.810000002</v>
      </c>
      <c r="E22" s="116">
        <f t="shared" si="1"/>
        <v>0.62691111368229357</v>
      </c>
      <c r="F22" s="112">
        <v>48446058.560000002</v>
      </c>
      <c r="G22" s="114">
        <v>0</v>
      </c>
      <c r="H22" s="114">
        <v>0</v>
      </c>
      <c r="I22" s="112">
        <v>1608343.25</v>
      </c>
    </row>
    <row r="23" spans="1:9" ht="9.5" customHeight="1" x14ac:dyDescent="0.2">
      <c r="A23" s="63">
        <v>18</v>
      </c>
      <c r="B23" s="86" t="s">
        <v>247</v>
      </c>
      <c r="C23" s="109">
        <v>1253037350.3000002</v>
      </c>
      <c r="D23" s="110">
        <f t="shared" si="0"/>
        <v>48492983.57</v>
      </c>
      <c r="E23" s="116">
        <f t="shared" si="1"/>
        <v>3.8700349641125932E-2</v>
      </c>
      <c r="F23" s="110">
        <v>24217656.07</v>
      </c>
      <c r="G23" s="113">
        <v>0</v>
      </c>
      <c r="H23" s="110">
        <v>9703776.25</v>
      </c>
      <c r="I23" s="110">
        <v>14571551.25</v>
      </c>
    </row>
    <row r="24" spans="1:9" ht="9.5" customHeight="1" x14ac:dyDescent="0.2">
      <c r="A24" s="63">
        <v>19</v>
      </c>
      <c r="B24" s="67" t="s">
        <v>244</v>
      </c>
      <c r="C24" s="95">
        <v>780657419.07999992</v>
      </c>
      <c r="D24" s="110">
        <f t="shared" si="0"/>
        <v>45281155.399999999</v>
      </c>
      <c r="E24" s="116">
        <f t="shared" si="1"/>
        <v>5.8003875058746726E-2</v>
      </c>
      <c r="F24" s="76">
        <v>15920453.469999999</v>
      </c>
      <c r="G24" s="76">
        <v>20325434.740000002</v>
      </c>
      <c r="H24" s="76">
        <v>1696.04</v>
      </c>
      <c r="I24" s="76">
        <v>9033571.1500000004</v>
      </c>
    </row>
    <row r="25" spans="1:9" ht="9.5" customHeight="1" x14ac:dyDescent="0.2">
      <c r="A25" s="63">
        <v>20</v>
      </c>
      <c r="B25" s="86" t="s">
        <v>249</v>
      </c>
      <c r="C25" s="109">
        <v>239781243.55000001</v>
      </c>
      <c r="D25" s="110">
        <f t="shared" si="0"/>
        <v>34076511.770000003</v>
      </c>
      <c r="E25" s="116">
        <f t="shared" si="1"/>
        <v>0.14211500143001907</v>
      </c>
      <c r="F25" s="113">
        <v>0</v>
      </c>
      <c r="G25" s="113">
        <v>0</v>
      </c>
      <c r="H25" s="110">
        <v>25088662.850000001</v>
      </c>
      <c r="I25" s="110">
        <v>8987848.9199999999</v>
      </c>
    </row>
    <row r="26" spans="1:9" ht="9.5" customHeight="1" x14ac:dyDescent="0.2">
      <c r="A26" s="63">
        <v>21</v>
      </c>
      <c r="B26" s="67" t="s">
        <v>252</v>
      </c>
      <c r="C26" s="111">
        <v>187024276.64000002</v>
      </c>
      <c r="D26" s="110">
        <f t="shared" si="0"/>
        <v>24364700.09</v>
      </c>
      <c r="E26" s="116">
        <f t="shared" si="1"/>
        <v>0.13027560126271315</v>
      </c>
      <c r="F26" s="112">
        <v>118815.76</v>
      </c>
      <c r="G26" s="112">
        <v>4630894.7799999993</v>
      </c>
      <c r="H26" s="112">
        <v>4728460.75</v>
      </c>
      <c r="I26" s="112">
        <v>14886528.800000001</v>
      </c>
    </row>
    <row r="27" spans="1:9" ht="9.5" customHeight="1" x14ac:dyDescent="0.2">
      <c r="A27" s="63">
        <v>22</v>
      </c>
      <c r="B27" s="86" t="s">
        <v>255</v>
      </c>
      <c r="C27" s="109">
        <v>2941422619.1400003</v>
      </c>
      <c r="D27" s="110">
        <f t="shared" si="0"/>
        <v>17050332.670000002</v>
      </c>
      <c r="E27" s="116">
        <f t="shared" si="1"/>
        <v>5.7966279850615613E-3</v>
      </c>
      <c r="F27" s="110">
        <v>16025460.180000002</v>
      </c>
      <c r="G27" s="110">
        <v>640260.44999999995</v>
      </c>
      <c r="H27" s="110">
        <v>104866.25</v>
      </c>
      <c r="I27" s="110">
        <v>279745.78999999998</v>
      </c>
    </row>
    <row r="28" spans="1:9" ht="9.5" customHeight="1" x14ac:dyDescent="0.2">
      <c r="A28" s="63">
        <v>23</v>
      </c>
      <c r="B28" s="67" t="s">
        <v>264</v>
      </c>
      <c r="C28" s="95">
        <v>79808447.900000006</v>
      </c>
      <c r="D28" s="110">
        <f t="shared" si="0"/>
        <v>15536872.73</v>
      </c>
      <c r="E28" s="116">
        <f t="shared" si="1"/>
        <v>0.1946770440826979</v>
      </c>
      <c r="F28" s="79">
        <v>0</v>
      </c>
      <c r="G28" s="79">
        <v>0</v>
      </c>
      <c r="H28" s="76">
        <v>15536872.73</v>
      </c>
      <c r="I28" s="79">
        <v>0</v>
      </c>
    </row>
    <row r="29" spans="1:9" ht="9.5" customHeight="1" x14ac:dyDescent="0.2">
      <c r="A29" s="63">
        <v>24</v>
      </c>
      <c r="B29" s="86" t="s">
        <v>257</v>
      </c>
      <c r="C29" s="111">
        <v>423615334.02000004</v>
      </c>
      <c r="D29" s="110">
        <f t="shared" si="0"/>
        <v>11179265.300000001</v>
      </c>
      <c r="E29" s="116">
        <f t="shared" si="1"/>
        <v>2.6390133694905851E-2</v>
      </c>
      <c r="F29" s="112">
        <v>9981975.5</v>
      </c>
      <c r="G29" s="114">
        <v>0</v>
      </c>
      <c r="H29" s="114">
        <v>0</v>
      </c>
      <c r="I29" s="112">
        <v>1197289.8</v>
      </c>
    </row>
    <row r="30" spans="1:9" ht="9.5" customHeight="1" x14ac:dyDescent="0.2">
      <c r="A30" s="63">
        <v>25</v>
      </c>
      <c r="B30" s="86" t="s">
        <v>259</v>
      </c>
      <c r="C30" s="109">
        <v>209455853.21999997</v>
      </c>
      <c r="D30" s="110">
        <f t="shared" si="0"/>
        <v>5736467.1799999997</v>
      </c>
      <c r="E30" s="116">
        <f t="shared" si="1"/>
        <v>2.7387476128321684E-2</v>
      </c>
      <c r="F30" s="113">
        <v>0</v>
      </c>
      <c r="G30" s="113">
        <v>0</v>
      </c>
      <c r="H30" s="113">
        <v>0</v>
      </c>
      <c r="I30" s="110">
        <v>5736467.1799999997</v>
      </c>
    </row>
    <row r="31" spans="1:9" ht="9.5" customHeight="1" x14ac:dyDescent="0.2">
      <c r="A31" s="63">
        <v>26</v>
      </c>
      <c r="B31" s="86" t="s">
        <v>263</v>
      </c>
      <c r="C31" s="109">
        <v>38566811.789999999</v>
      </c>
      <c r="D31" s="110">
        <f t="shared" si="0"/>
        <v>2866549.62</v>
      </c>
      <c r="E31" s="116">
        <f t="shared" si="1"/>
        <v>7.4326849613824408E-2</v>
      </c>
      <c r="F31" s="113">
        <v>0</v>
      </c>
      <c r="G31" s="113">
        <v>0</v>
      </c>
      <c r="H31" s="113">
        <v>0</v>
      </c>
      <c r="I31" s="110">
        <v>2866549.62</v>
      </c>
    </row>
    <row r="32" spans="1:9" ht="9.5" customHeight="1" x14ac:dyDescent="0.2">
      <c r="A32" s="63">
        <v>27</v>
      </c>
      <c r="B32" s="86" t="s">
        <v>256</v>
      </c>
      <c r="C32" s="109">
        <v>438684647.38</v>
      </c>
      <c r="D32" s="110">
        <f t="shared" si="0"/>
        <v>2377191.7599999998</v>
      </c>
      <c r="E32" s="116">
        <f t="shared" si="1"/>
        <v>5.418908033817775E-3</v>
      </c>
      <c r="F32" s="110">
        <v>1262758.47</v>
      </c>
      <c r="G32" s="110">
        <v>44225.46</v>
      </c>
      <c r="H32" s="110">
        <v>14258.1</v>
      </c>
      <c r="I32" s="110">
        <v>1055949.73</v>
      </c>
    </row>
    <row r="33" spans="1:10" ht="9.5" customHeight="1" x14ac:dyDescent="0.2">
      <c r="A33" s="63">
        <v>28</v>
      </c>
      <c r="B33" s="86" t="s">
        <v>261</v>
      </c>
      <c r="C33" s="109">
        <v>237010073.98000002</v>
      </c>
      <c r="D33" s="110">
        <f t="shared" si="0"/>
        <v>2000000</v>
      </c>
      <c r="E33" s="116">
        <f t="shared" si="1"/>
        <v>8.4384598781601546E-3</v>
      </c>
      <c r="F33" s="110">
        <v>2000000</v>
      </c>
      <c r="G33" s="113">
        <v>0</v>
      </c>
      <c r="H33" s="113">
        <v>0</v>
      </c>
      <c r="I33" s="113">
        <v>0</v>
      </c>
    </row>
    <row r="34" spans="1:10" ht="9.5" customHeight="1" x14ac:dyDescent="0.2">
      <c r="A34" s="63">
        <v>29</v>
      </c>
      <c r="B34" s="86" t="s">
        <v>258</v>
      </c>
      <c r="C34" s="111">
        <v>86931376.549999997</v>
      </c>
      <c r="D34" s="110">
        <f t="shared" si="0"/>
        <v>840148.94</v>
      </c>
      <c r="E34" s="116">
        <f t="shared" si="1"/>
        <v>9.6645074924906378E-3</v>
      </c>
      <c r="F34" s="114">
        <v>0</v>
      </c>
      <c r="G34" s="114">
        <v>0</v>
      </c>
      <c r="H34" s="114">
        <v>0</v>
      </c>
      <c r="I34" s="112">
        <v>840148.94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179908289.63</v>
      </c>
      <c r="D36" s="110">
        <f t="shared" si="0"/>
        <v>21898.04</v>
      </c>
      <c r="E36" s="116">
        <f t="shared" si="1"/>
        <v>1.2171779324363311E-4</v>
      </c>
      <c r="F36" s="113">
        <v>0</v>
      </c>
      <c r="G36" s="113">
        <v>0</v>
      </c>
      <c r="H36" s="110">
        <v>21898.04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436085091.22000003</v>
      </c>
      <c r="D37" s="110">
        <f t="shared" si="0"/>
        <v>8142.13</v>
      </c>
      <c r="E37" s="116">
        <f t="shared" si="1"/>
        <v>1.8670966203456807E-5</v>
      </c>
      <c r="F37" s="79">
        <v>0</v>
      </c>
      <c r="G37" s="79">
        <v>0</v>
      </c>
      <c r="H37" s="79">
        <v>0</v>
      </c>
      <c r="I37" s="76">
        <v>8142.13</v>
      </c>
    </row>
    <row r="38" spans="1:10" ht="9.5" customHeight="1" x14ac:dyDescent="0.2">
      <c r="A38" s="63">
        <v>33</v>
      </c>
      <c r="B38" s="86" t="s">
        <v>267</v>
      </c>
      <c r="C38" s="111">
        <v>632732157.58999991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268</v>
      </c>
      <c r="C39" s="110">
        <v>123991486.77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157112832.19999999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23980249.440000001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2">
        <v>3261155.61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2">
      <c r="A43" s="63">
        <v>38</v>
      </c>
      <c r="B43" s="86" t="s">
        <v>271</v>
      </c>
      <c r="C43" s="110">
        <v>603105281.52999997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272</v>
      </c>
      <c r="C44" s="110">
        <v>29507102.34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ht="9.5" customHeight="1" x14ac:dyDescent="0.25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ht="9.5" customHeight="1" x14ac:dyDescent="0.2">
      <c r="A47" s="63">
        <v>42</v>
      </c>
      <c r="B47" s="86" t="s">
        <v>265</v>
      </c>
      <c r="C47" s="110">
        <v>1487805.02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62885163366.449989</v>
      </c>
      <c r="D49" s="118">
        <f t="shared" ref="D49" si="2">F49+G49+H49+I49</f>
        <v>4980914863.54</v>
      </c>
      <c r="E49" s="117">
        <f t="shared" si="1"/>
        <v>7.920651862689411E-2</v>
      </c>
      <c r="F49" s="82">
        <v>1757800958.24</v>
      </c>
      <c r="G49" s="82">
        <v>1071252572.03</v>
      </c>
      <c r="H49" s="82">
        <v>1293144057.3</v>
      </c>
      <c r="I49" s="82">
        <v>858717275.96999991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F7D6-662A-4B4B-9364-6C84D9F2FA2F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3" t="s">
        <v>312</v>
      </c>
      <c r="B1" s="134"/>
      <c r="C1" s="134"/>
      <c r="D1" s="134"/>
      <c r="E1" s="134"/>
      <c r="F1" s="134"/>
      <c r="G1" s="134"/>
      <c r="H1" s="134"/>
      <c r="I1" s="134"/>
    </row>
    <row r="2" spans="1:9" ht="9.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9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9.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7720929855.9099989</v>
      </c>
      <c r="D6" s="110">
        <f t="shared" ref="D6:D47" si="0">F6+G6+H6+I6</f>
        <v>978643535.03999996</v>
      </c>
      <c r="E6" s="116">
        <f>D6/C6</f>
        <v>0.12675203029993798</v>
      </c>
      <c r="F6" s="76">
        <v>280702901.10000002</v>
      </c>
      <c r="G6" s="76">
        <v>586978083.55999994</v>
      </c>
      <c r="H6" s="76">
        <v>8017635.0499999989</v>
      </c>
      <c r="I6" s="76">
        <v>102944915.33</v>
      </c>
    </row>
    <row r="7" spans="1:9" ht="9.5" customHeight="1" x14ac:dyDescent="0.2">
      <c r="A7" s="63">
        <v>2</v>
      </c>
      <c r="B7" s="67" t="s">
        <v>234</v>
      </c>
      <c r="C7" s="95">
        <v>10663430945.330002</v>
      </c>
      <c r="D7" s="110">
        <f t="shared" si="0"/>
        <v>886314733.66000009</v>
      </c>
      <c r="E7" s="116">
        <f t="shared" ref="E7:E49" si="1">D7/C7</f>
        <v>8.3117219795769137E-2</v>
      </c>
      <c r="F7" s="76">
        <v>297862019.26999998</v>
      </c>
      <c r="G7" s="76">
        <v>234877057.36000001</v>
      </c>
      <c r="H7" s="76">
        <v>42561703.770000003</v>
      </c>
      <c r="I7" s="76">
        <v>311013953.26000005</v>
      </c>
    </row>
    <row r="8" spans="1:9" ht="9.5" customHeight="1" x14ac:dyDescent="0.2">
      <c r="A8" s="63">
        <v>3</v>
      </c>
      <c r="B8" s="86" t="s">
        <v>235</v>
      </c>
      <c r="C8" s="109">
        <v>5945418116.5200005</v>
      </c>
      <c r="D8" s="110">
        <f t="shared" si="0"/>
        <v>584932294.63999999</v>
      </c>
      <c r="E8" s="116">
        <f t="shared" si="1"/>
        <v>9.83837104769303E-2</v>
      </c>
      <c r="F8" s="110">
        <v>334621594.58999997</v>
      </c>
      <c r="G8" s="110">
        <v>48416718.159999996</v>
      </c>
      <c r="H8" s="110">
        <v>192964265.34999999</v>
      </c>
      <c r="I8" s="110">
        <v>8929716.540000001</v>
      </c>
    </row>
    <row r="9" spans="1:9" ht="9.5" customHeight="1" x14ac:dyDescent="0.2">
      <c r="A9" s="63">
        <v>4</v>
      </c>
      <c r="B9" s="67" t="s">
        <v>236</v>
      </c>
      <c r="C9" s="95">
        <v>3375112293.1700001</v>
      </c>
      <c r="D9" s="110">
        <f t="shared" si="0"/>
        <v>462493266.87</v>
      </c>
      <c r="E9" s="116">
        <f t="shared" si="1"/>
        <v>0.1370304827504312</v>
      </c>
      <c r="F9" s="76">
        <v>47007796.5</v>
      </c>
      <c r="G9" s="76">
        <v>645997.18999999994</v>
      </c>
      <c r="H9" s="76">
        <v>414839473.18000001</v>
      </c>
      <c r="I9" s="76">
        <v>0</v>
      </c>
    </row>
    <row r="10" spans="1:9" ht="9.5" customHeight="1" x14ac:dyDescent="0.2">
      <c r="A10" s="63">
        <v>5</v>
      </c>
      <c r="B10" s="86" t="s">
        <v>242</v>
      </c>
      <c r="C10" s="111">
        <v>4656196075.0999994</v>
      </c>
      <c r="D10" s="110">
        <f t="shared" si="0"/>
        <v>384455344.44999999</v>
      </c>
      <c r="E10" s="116">
        <f t="shared" si="1"/>
        <v>8.2568546996110589E-2</v>
      </c>
      <c r="F10" s="112">
        <v>44399973.140000001</v>
      </c>
      <c r="G10" s="112">
        <v>1275212.58</v>
      </c>
      <c r="H10" s="112">
        <v>334537578.19</v>
      </c>
      <c r="I10" s="112">
        <v>4242580.54</v>
      </c>
    </row>
    <row r="11" spans="1:9" ht="9.5" customHeight="1" x14ac:dyDescent="0.2">
      <c r="A11" s="63">
        <v>6</v>
      </c>
      <c r="B11" s="86" t="s">
        <v>253</v>
      </c>
      <c r="C11" s="109">
        <v>1954050179.9899995</v>
      </c>
      <c r="D11" s="110">
        <f t="shared" si="0"/>
        <v>325162876.60000002</v>
      </c>
      <c r="E11" s="116">
        <f t="shared" si="1"/>
        <v>0.1664045682806693</v>
      </c>
      <c r="F11" s="110">
        <v>138389256.09</v>
      </c>
      <c r="G11" s="110">
        <v>55412007.100000001</v>
      </c>
      <c r="H11" s="110">
        <v>46769677.340000004</v>
      </c>
      <c r="I11" s="110">
        <v>84591936.070000008</v>
      </c>
    </row>
    <row r="12" spans="1:9" ht="9.5" customHeight="1" x14ac:dyDescent="0.2">
      <c r="A12" s="63">
        <v>7</v>
      </c>
      <c r="B12" s="86" t="s">
        <v>237</v>
      </c>
      <c r="C12" s="109">
        <v>1866788010.6400001</v>
      </c>
      <c r="D12" s="110">
        <f t="shared" si="0"/>
        <v>281322915.87</v>
      </c>
      <c r="E12" s="116">
        <f t="shared" si="1"/>
        <v>0.15069890864231161</v>
      </c>
      <c r="F12" s="110">
        <v>139300787.66</v>
      </c>
      <c r="G12" s="110">
        <v>33613417.539999999</v>
      </c>
      <c r="H12" s="110">
        <v>55020955.950000003</v>
      </c>
      <c r="I12" s="110">
        <v>53387754.719999999</v>
      </c>
    </row>
    <row r="13" spans="1:9" ht="9.5" customHeight="1" x14ac:dyDescent="0.2">
      <c r="A13" s="63">
        <v>8</v>
      </c>
      <c r="B13" s="67" t="s">
        <v>251</v>
      </c>
      <c r="C13" s="95">
        <v>7482422260.6000004</v>
      </c>
      <c r="D13" s="110">
        <f t="shared" si="0"/>
        <v>165569126.22</v>
      </c>
      <c r="E13" s="116">
        <f t="shared" si="1"/>
        <v>2.2127744258945811E-2</v>
      </c>
      <c r="F13" s="76">
        <v>57129608.549999997</v>
      </c>
      <c r="G13" s="76">
        <v>2016515.04</v>
      </c>
      <c r="H13" s="76">
        <v>43414667.880000003</v>
      </c>
      <c r="I13" s="76">
        <v>63008334.75</v>
      </c>
    </row>
    <row r="14" spans="1:9" ht="9.5" customHeight="1" x14ac:dyDescent="0.2">
      <c r="A14" s="63">
        <v>9</v>
      </c>
      <c r="B14" s="86" t="s">
        <v>239</v>
      </c>
      <c r="C14" s="111">
        <v>2667939024.3099999</v>
      </c>
      <c r="D14" s="110">
        <f t="shared" si="0"/>
        <v>122559055.03</v>
      </c>
      <c r="E14" s="116">
        <f t="shared" si="1"/>
        <v>4.593772717938973E-2</v>
      </c>
      <c r="F14" s="112">
        <v>56541544.880000003</v>
      </c>
      <c r="G14" s="112">
        <v>23918365</v>
      </c>
      <c r="H14" s="112">
        <v>8307613.2400000002</v>
      </c>
      <c r="I14" s="112">
        <v>33791531.910000004</v>
      </c>
    </row>
    <row r="15" spans="1:9" ht="9.5" customHeight="1" x14ac:dyDescent="0.2">
      <c r="A15" s="63">
        <v>10</v>
      </c>
      <c r="B15" s="86" t="s">
        <v>241</v>
      </c>
      <c r="C15" s="111">
        <v>4632266305.2299995</v>
      </c>
      <c r="D15" s="110">
        <f t="shared" si="0"/>
        <v>94639754.540000007</v>
      </c>
      <c r="E15" s="116">
        <f t="shared" si="1"/>
        <v>2.0430551333620053E-2</v>
      </c>
      <c r="F15" s="112">
        <v>73232343.599999994</v>
      </c>
      <c r="G15" s="112">
        <v>11994567.84</v>
      </c>
      <c r="H15" s="112">
        <v>1869727.9</v>
      </c>
      <c r="I15" s="112">
        <v>7543115.2000000002</v>
      </c>
    </row>
    <row r="16" spans="1:9" ht="9.5" customHeight="1" x14ac:dyDescent="0.2">
      <c r="A16" s="63">
        <v>11</v>
      </c>
      <c r="B16" s="86" t="s">
        <v>240</v>
      </c>
      <c r="C16" s="109">
        <v>781069240.05000007</v>
      </c>
      <c r="D16" s="110">
        <f t="shared" si="0"/>
        <v>88156792.950000003</v>
      </c>
      <c r="E16" s="116">
        <f t="shared" si="1"/>
        <v>0.11286680927846635</v>
      </c>
      <c r="F16" s="110">
        <v>61906625.950000003</v>
      </c>
      <c r="G16" s="110">
        <v>5393216.2700000014</v>
      </c>
      <c r="H16" s="110">
        <v>5959531.8899999997</v>
      </c>
      <c r="I16" s="110">
        <v>14897418.84</v>
      </c>
    </row>
    <row r="17" spans="1:9" ht="9.5" customHeight="1" x14ac:dyDescent="0.2">
      <c r="A17" s="63">
        <v>12</v>
      </c>
      <c r="B17" s="86" t="s">
        <v>245</v>
      </c>
      <c r="C17" s="109">
        <v>334307755.02999997</v>
      </c>
      <c r="D17" s="110">
        <f t="shared" si="0"/>
        <v>79071138.379999995</v>
      </c>
      <c r="E17" s="116">
        <f t="shared" si="1"/>
        <v>0.23652199863836346</v>
      </c>
      <c r="F17" s="110">
        <v>20774766.73</v>
      </c>
      <c r="G17" s="110">
        <v>11648246.67</v>
      </c>
      <c r="H17" s="110">
        <v>9009140.2599999998</v>
      </c>
      <c r="I17" s="110">
        <v>37638984.719999999</v>
      </c>
    </row>
    <row r="18" spans="1:9" ht="9.5" customHeight="1" x14ac:dyDescent="0.2">
      <c r="A18" s="63">
        <v>13</v>
      </c>
      <c r="B18" s="86" t="s">
        <v>254</v>
      </c>
      <c r="C18" s="109">
        <v>616075914.73000002</v>
      </c>
      <c r="D18" s="110">
        <f t="shared" si="0"/>
        <v>56361250.990000002</v>
      </c>
      <c r="E18" s="116">
        <f t="shared" si="1"/>
        <v>9.1484262965710564E-2</v>
      </c>
      <c r="F18" s="110">
        <v>1614753.11</v>
      </c>
      <c r="G18" s="110">
        <v>0</v>
      </c>
      <c r="H18" s="110">
        <v>6767826.7400000002</v>
      </c>
      <c r="I18" s="110">
        <v>47978671.140000001</v>
      </c>
    </row>
    <row r="19" spans="1:9" ht="9.5" customHeight="1" x14ac:dyDescent="0.2">
      <c r="A19" s="63">
        <v>14</v>
      </c>
      <c r="B19" s="86" t="s">
        <v>246</v>
      </c>
      <c r="C19" s="111">
        <v>368265609.77999997</v>
      </c>
      <c r="D19" s="110">
        <f t="shared" si="0"/>
        <v>56237228.920000002</v>
      </c>
      <c r="E19" s="116">
        <f t="shared" si="1"/>
        <v>0.15270833720693019</v>
      </c>
      <c r="F19" s="112">
        <v>23090199.190000001</v>
      </c>
      <c r="G19" s="112">
        <v>17810527.719999999</v>
      </c>
      <c r="H19" s="112">
        <v>9192575.0899999999</v>
      </c>
      <c r="I19" s="112">
        <v>6143926.9199999999</v>
      </c>
    </row>
    <row r="20" spans="1:9" ht="9.5" customHeight="1" x14ac:dyDescent="0.2">
      <c r="A20" s="63">
        <v>15</v>
      </c>
      <c r="B20" s="86" t="s">
        <v>250</v>
      </c>
      <c r="C20" s="109">
        <v>293264622.93000001</v>
      </c>
      <c r="D20" s="110">
        <f t="shared" si="0"/>
        <v>55077960.259999998</v>
      </c>
      <c r="E20" s="116">
        <f t="shared" si="1"/>
        <v>0.18780976617539949</v>
      </c>
      <c r="F20" s="110">
        <v>19991082.68</v>
      </c>
      <c r="G20" s="110">
        <v>0</v>
      </c>
      <c r="H20" s="110">
        <v>9369876.8600000013</v>
      </c>
      <c r="I20" s="110">
        <v>25717000.719999999</v>
      </c>
    </row>
    <row r="21" spans="1:9" ht="9.5" customHeight="1" x14ac:dyDescent="0.2">
      <c r="A21" s="63">
        <v>16</v>
      </c>
      <c r="B21" s="86" t="s">
        <v>243</v>
      </c>
      <c r="C21" s="109">
        <v>80190082.890000001</v>
      </c>
      <c r="D21" s="110">
        <f t="shared" si="0"/>
        <v>50436038.420000002</v>
      </c>
      <c r="E21" s="116">
        <f t="shared" si="1"/>
        <v>0.62895605793530818</v>
      </c>
      <c r="F21" s="110">
        <v>48827695.170000002</v>
      </c>
      <c r="G21" s="110">
        <v>0</v>
      </c>
      <c r="H21" s="110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1255849165.6099999</v>
      </c>
      <c r="D22" s="110">
        <f t="shared" si="0"/>
        <v>48883762.159999996</v>
      </c>
      <c r="E22" s="116">
        <f t="shared" si="1"/>
        <v>3.8924867331703666E-2</v>
      </c>
      <c r="F22" s="110">
        <v>24132529.190000001</v>
      </c>
      <c r="G22" s="110">
        <v>0</v>
      </c>
      <c r="H22" s="110">
        <v>9125612.3099999987</v>
      </c>
      <c r="I22" s="110">
        <v>15625620.66</v>
      </c>
    </row>
    <row r="23" spans="1:9" ht="9.5" customHeight="1" x14ac:dyDescent="0.2">
      <c r="A23" s="63">
        <v>18</v>
      </c>
      <c r="B23" s="86" t="s">
        <v>248</v>
      </c>
      <c r="C23" s="109">
        <v>211024898.30999997</v>
      </c>
      <c r="D23" s="110">
        <f t="shared" si="0"/>
        <v>48780921.469999999</v>
      </c>
      <c r="E23" s="116">
        <f t="shared" si="1"/>
        <v>0.23116192383298681</v>
      </c>
      <c r="F23" s="110">
        <v>11544438.609999999</v>
      </c>
      <c r="G23" s="110">
        <v>206712.44</v>
      </c>
      <c r="H23" s="110">
        <v>33110691.340000004</v>
      </c>
      <c r="I23" s="110">
        <v>3919079.08</v>
      </c>
    </row>
    <row r="24" spans="1:9" ht="9.5" customHeight="1" x14ac:dyDescent="0.2">
      <c r="A24" s="63">
        <v>19</v>
      </c>
      <c r="B24" s="67" t="s">
        <v>244</v>
      </c>
      <c r="C24" s="95">
        <v>792453194.93999982</v>
      </c>
      <c r="D24" s="110">
        <f t="shared" si="0"/>
        <v>44934539.060000002</v>
      </c>
      <c r="E24" s="116">
        <f t="shared" si="1"/>
        <v>5.6703082714433625E-2</v>
      </c>
      <c r="F24" s="76">
        <v>15713498.449999999</v>
      </c>
      <c r="G24" s="76">
        <v>20190786.800000001</v>
      </c>
      <c r="H24" s="76">
        <v>2902.05</v>
      </c>
      <c r="I24" s="76">
        <v>9027351.7600000016</v>
      </c>
    </row>
    <row r="25" spans="1:9" ht="9.5" customHeight="1" x14ac:dyDescent="0.2">
      <c r="A25" s="63">
        <v>20</v>
      </c>
      <c r="B25" s="86" t="s">
        <v>249</v>
      </c>
      <c r="C25" s="109">
        <v>239576374.14999995</v>
      </c>
      <c r="D25" s="110">
        <f t="shared" si="0"/>
        <v>33659386.539999999</v>
      </c>
      <c r="E25" s="116">
        <f t="shared" si="1"/>
        <v>0.14049543348930429</v>
      </c>
      <c r="F25" s="110">
        <v>0</v>
      </c>
      <c r="G25" s="110">
        <v>0</v>
      </c>
      <c r="H25" s="110">
        <v>25315590.460000001</v>
      </c>
      <c r="I25" s="110">
        <v>8343796.0800000001</v>
      </c>
    </row>
    <row r="26" spans="1:9" ht="9.5" customHeight="1" x14ac:dyDescent="0.2">
      <c r="A26" s="63">
        <v>21</v>
      </c>
      <c r="B26" s="86" t="s">
        <v>252</v>
      </c>
      <c r="C26" s="109">
        <v>177505720.16</v>
      </c>
      <c r="D26" s="110">
        <f t="shared" si="0"/>
        <v>24194177.870000001</v>
      </c>
      <c r="E26" s="116">
        <f t="shared" si="1"/>
        <v>0.13630083497135681</v>
      </c>
      <c r="F26" s="110">
        <v>118463.08</v>
      </c>
      <c r="G26" s="110">
        <v>4405894.7799999993</v>
      </c>
      <c r="H26" s="110">
        <v>4974161.21</v>
      </c>
      <c r="I26" s="110">
        <v>14695658.800000001</v>
      </c>
    </row>
    <row r="27" spans="1:9" ht="9.5" customHeight="1" x14ac:dyDescent="0.2">
      <c r="A27" s="63">
        <v>22</v>
      </c>
      <c r="B27" s="86" t="s">
        <v>255</v>
      </c>
      <c r="C27" s="109">
        <v>2884368518.8699999</v>
      </c>
      <c r="D27" s="110">
        <f t="shared" si="0"/>
        <v>16984590.800000001</v>
      </c>
      <c r="E27" s="116">
        <f t="shared" si="1"/>
        <v>5.8884954155074476E-3</v>
      </c>
      <c r="F27" s="110">
        <v>16025460.180000002</v>
      </c>
      <c r="G27" s="110">
        <v>623949.99</v>
      </c>
      <c r="H27" s="110">
        <v>103412.6</v>
      </c>
      <c r="I27" s="110">
        <v>231768.03000000003</v>
      </c>
    </row>
    <row r="28" spans="1:9" ht="9.5" customHeight="1" x14ac:dyDescent="0.2">
      <c r="A28" s="63">
        <v>23</v>
      </c>
      <c r="B28" s="67" t="s">
        <v>264</v>
      </c>
      <c r="C28" s="95">
        <v>79662356.069999993</v>
      </c>
      <c r="D28" s="110">
        <f t="shared" si="0"/>
        <v>15536872.73</v>
      </c>
      <c r="E28" s="116">
        <f t="shared" si="1"/>
        <v>0.19503405995609291</v>
      </c>
      <c r="F28" s="76">
        <v>0</v>
      </c>
      <c r="G28" s="76">
        <v>0</v>
      </c>
      <c r="H28" s="76">
        <v>15536872.73</v>
      </c>
      <c r="I28" s="76">
        <v>0</v>
      </c>
    </row>
    <row r="29" spans="1:9" ht="9.5" customHeight="1" x14ac:dyDescent="0.2">
      <c r="A29" s="63">
        <v>24</v>
      </c>
      <c r="B29" s="86" t="s">
        <v>257</v>
      </c>
      <c r="C29" s="111">
        <v>421382173.43000001</v>
      </c>
      <c r="D29" s="110">
        <f t="shared" si="0"/>
        <v>11216401.309999999</v>
      </c>
      <c r="E29" s="116">
        <f t="shared" si="1"/>
        <v>2.6618120122880014E-2</v>
      </c>
      <c r="F29" s="112">
        <v>9981975.5</v>
      </c>
      <c r="G29" s="112">
        <v>0</v>
      </c>
      <c r="H29" s="112">
        <v>38835.599999999999</v>
      </c>
      <c r="I29" s="112">
        <v>1195590.21</v>
      </c>
    </row>
    <row r="30" spans="1:9" ht="9.5" customHeight="1" x14ac:dyDescent="0.2">
      <c r="A30" s="63">
        <v>25</v>
      </c>
      <c r="B30" s="67" t="s">
        <v>259</v>
      </c>
      <c r="C30" s="95">
        <v>209744193.10000002</v>
      </c>
      <c r="D30" s="110">
        <f t="shared" si="0"/>
        <v>5358562.25</v>
      </c>
      <c r="E30" s="116">
        <f t="shared" si="1"/>
        <v>2.5548083934057671E-2</v>
      </c>
      <c r="F30" s="76">
        <v>0</v>
      </c>
      <c r="G30" s="76">
        <v>0</v>
      </c>
      <c r="H30" s="76">
        <v>0</v>
      </c>
      <c r="I30" s="76">
        <v>5358562.25</v>
      </c>
    </row>
    <row r="31" spans="1:9" ht="9.5" customHeight="1" x14ac:dyDescent="0.2">
      <c r="A31" s="63">
        <v>26</v>
      </c>
      <c r="B31" s="86" t="s">
        <v>256</v>
      </c>
      <c r="C31" s="109">
        <v>445810529.82000005</v>
      </c>
      <c r="D31" s="110">
        <f t="shared" si="0"/>
        <v>3852144.06</v>
      </c>
      <c r="E31" s="116">
        <f t="shared" si="1"/>
        <v>8.640765083667578E-3</v>
      </c>
      <c r="F31" s="110">
        <v>1245843.6399999999</v>
      </c>
      <c r="G31" s="110">
        <v>55927.25</v>
      </c>
      <c r="H31" s="110">
        <v>1514109.3800000001</v>
      </c>
      <c r="I31" s="110">
        <v>1036263.79</v>
      </c>
    </row>
    <row r="32" spans="1:9" ht="9.5" customHeight="1" x14ac:dyDescent="0.2">
      <c r="A32" s="63">
        <v>27</v>
      </c>
      <c r="B32" s="86" t="s">
        <v>263</v>
      </c>
      <c r="C32" s="111">
        <v>55753022.919999994</v>
      </c>
      <c r="D32" s="110">
        <f t="shared" si="0"/>
        <v>2866549.62</v>
      </c>
      <c r="E32" s="116">
        <f t="shared" si="1"/>
        <v>5.141514253161146E-2</v>
      </c>
      <c r="F32" s="112">
        <v>0</v>
      </c>
      <c r="G32" s="110">
        <v>0</v>
      </c>
      <c r="H32" s="110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261</v>
      </c>
      <c r="C33" s="109">
        <v>253722232.18000001</v>
      </c>
      <c r="D33" s="110">
        <f t="shared" si="0"/>
        <v>2000000</v>
      </c>
      <c r="E33" s="116">
        <f t="shared" si="1"/>
        <v>7.8826359945514176E-3</v>
      </c>
      <c r="F33" s="110">
        <v>0</v>
      </c>
      <c r="G33" s="110">
        <v>0</v>
      </c>
      <c r="H33" s="110">
        <v>0</v>
      </c>
      <c r="I33" s="110">
        <v>2000000</v>
      </c>
    </row>
    <row r="34" spans="1:10" ht="9.5" customHeight="1" x14ac:dyDescent="0.2">
      <c r="A34" s="63">
        <v>29</v>
      </c>
      <c r="B34" s="86" t="s">
        <v>258</v>
      </c>
      <c r="C34" s="109">
        <v>78274636.460000008</v>
      </c>
      <c r="D34" s="110">
        <f t="shared" si="0"/>
        <v>840783.07</v>
      </c>
      <c r="E34" s="116">
        <f t="shared" si="1"/>
        <v>1.0741449695900636E-2</v>
      </c>
      <c r="F34" s="110">
        <v>0</v>
      </c>
      <c r="G34" s="110">
        <v>0</v>
      </c>
      <c r="H34" s="110">
        <v>97.95</v>
      </c>
      <c r="I34" s="110">
        <v>840685.12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0">
        <v>0</v>
      </c>
      <c r="H35" s="110">
        <v>0</v>
      </c>
      <c r="I35" s="110">
        <v>0</v>
      </c>
    </row>
    <row r="36" spans="1:10" ht="9.5" customHeight="1" x14ac:dyDescent="0.2">
      <c r="A36" s="63">
        <v>31</v>
      </c>
      <c r="B36" s="86" t="s">
        <v>266</v>
      </c>
      <c r="C36" s="109">
        <v>178400032.49000001</v>
      </c>
      <c r="D36" s="110">
        <f t="shared" si="0"/>
        <v>23253.75</v>
      </c>
      <c r="E36" s="116">
        <f t="shared" si="1"/>
        <v>1.3034610854851419E-4</v>
      </c>
      <c r="F36" s="110">
        <v>0</v>
      </c>
      <c r="G36" s="110">
        <v>0</v>
      </c>
      <c r="H36" s="110">
        <v>23253.75</v>
      </c>
      <c r="I36" s="110">
        <v>0</v>
      </c>
    </row>
    <row r="37" spans="1:10" ht="9.5" customHeight="1" x14ac:dyDescent="0.2">
      <c r="A37" s="63">
        <v>32</v>
      </c>
      <c r="B37" s="86" t="s">
        <v>260</v>
      </c>
      <c r="C37" s="109">
        <v>437307502.53999996</v>
      </c>
      <c r="D37" s="110">
        <f t="shared" si="0"/>
        <v>7960.52</v>
      </c>
      <c r="E37" s="116">
        <f t="shared" si="1"/>
        <v>1.8203483712863724E-5</v>
      </c>
      <c r="F37" s="110">
        <v>0</v>
      </c>
      <c r="G37" s="110">
        <v>0</v>
      </c>
      <c r="H37" s="110">
        <v>0</v>
      </c>
      <c r="I37" s="110">
        <v>7960.52</v>
      </c>
    </row>
    <row r="38" spans="1:10" ht="9.5" customHeight="1" x14ac:dyDescent="0.2">
      <c r="A38" s="63">
        <v>33</v>
      </c>
      <c r="B38" s="86" t="s">
        <v>267</v>
      </c>
      <c r="C38" s="111">
        <v>593642686.12</v>
      </c>
      <c r="D38" s="110">
        <f t="shared" si="0"/>
        <v>0</v>
      </c>
      <c r="E38" s="116">
        <f t="shared" si="1"/>
        <v>0</v>
      </c>
      <c r="F38" s="112">
        <v>0</v>
      </c>
      <c r="G38" s="112">
        <v>0</v>
      </c>
      <c r="H38" s="112">
        <v>0</v>
      </c>
      <c r="I38" s="112">
        <v>0</v>
      </c>
    </row>
    <row r="39" spans="1:10" ht="9.5" customHeight="1" x14ac:dyDescent="0.2">
      <c r="A39" s="63">
        <v>34</v>
      </c>
      <c r="B39" s="86" t="s">
        <v>268</v>
      </c>
      <c r="C39" s="112">
        <v>122757000.69000001</v>
      </c>
      <c r="D39" s="110">
        <f t="shared" si="0"/>
        <v>0</v>
      </c>
      <c r="E39" s="116">
        <f t="shared" si="1"/>
        <v>0</v>
      </c>
      <c r="F39" s="112">
        <v>0</v>
      </c>
      <c r="G39" s="112">
        <v>0</v>
      </c>
      <c r="H39" s="112">
        <v>0</v>
      </c>
      <c r="I39" s="112">
        <v>0</v>
      </c>
    </row>
    <row r="40" spans="1:10" ht="9.5" customHeight="1" x14ac:dyDescent="0.2">
      <c r="A40" s="63">
        <v>35</v>
      </c>
      <c r="B40" s="86" t="s">
        <v>262</v>
      </c>
      <c r="C40" s="110">
        <v>156571042.66</v>
      </c>
      <c r="D40" s="110">
        <f t="shared" si="0"/>
        <v>0</v>
      </c>
      <c r="E40" s="116">
        <f t="shared" si="1"/>
        <v>0</v>
      </c>
      <c r="F40" s="110">
        <v>0</v>
      </c>
      <c r="G40" s="110">
        <v>0</v>
      </c>
      <c r="H40" s="110">
        <v>0</v>
      </c>
      <c r="I40" s="110">
        <v>0</v>
      </c>
    </row>
    <row r="41" spans="1:10" ht="9.5" customHeight="1" x14ac:dyDescent="0.2">
      <c r="A41" s="63">
        <v>36</v>
      </c>
      <c r="B41" s="67" t="s">
        <v>269</v>
      </c>
      <c r="C41" s="112">
        <v>23934813.780000001</v>
      </c>
      <c r="D41" s="110">
        <f t="shared" si="0"/>
        <v>0</v>
      </c>
      <c r="E41" s="116">
        <f t="shared" si="1"/>
        <v>0</v>
      </c>
      <c r="F41" s="112">
        <v>0</v>
      </c>
      <c r="G41" s="112">
        <v>0</v>
      </c>
      <c r="H41" s="112">
        <v>0</v>
      </c>
      <c r="I41" s="112">
        <v>0</v>
      </c>
    </row>
    <row r="42" spans="1:10" ht="9.5" customHeight="1" x14ac:dyDescent="0.2">
      <c r="A42" s="63">
        <v>37</v>
      </c>
      <c r="B42" s="86" t="s">
        <v>270</v>
      </c>
      <c r="C42" s="112">
        <v>1621337.8800000001</v>
      </c>
      <c r="D42" s="110">
        <f t="shared" si="0"/>
        <v>0</v>
      </c>
      <c r="E42" s="116">
        <f t="shared" si="1"/>
        <v>0</v>
      </c>
      <c r="F42" s="112">
        <v>0</v>
      </c>
      <c r="G42" s="112">
        <v>0</v>
      </c>
      <c r="H42" s="112">
        <v>0</v>
      </c>
      <c r="I42" s="112">
        <v>0</v>
      </c>
    </row>
    <row r="43" spans="1:10" ht="9.5" customHeight="1" x14ac:dyDescent="0.2">
      <c r="A43" s="63">
        <v>38</v>
      </c>
      <c r="B43" s="67" t="s">
        <v>271</v>
      </c>
      <c r="C43" s="81">
        <v>603801664.89999998</v>
      </c>
      <c r="D43" s="110">
        <f t="shared" si="0"/>
        <v>0</v>
      </c>
      <c r="E43" s="116">
        <f t="shared" si="1"/>
        <v>0</v>
      </c>
      <c r="F43" s="76">
        <v>0</v>
      </c>
      <c r="G43" s="76">
        <v>0</v>
      </c>
      <c r="H43" s="76">
        <v>0</v>
      </c>
      <c r="I43" s="76">
        <v>0</v>
      </c>
    </row>
    <row r="44" spans="1:10" s="89" customFormat="1" ht="9.5" customHeight="1" x14ac:dyDescent="0.25">
      <c r="A44" s="63">
        <v>39</v>
      </c>
      <c r="B44" s="86" t="s">
        <v>272</v>
      </c>
      <c r="C44" s="110">
        <v>28118764.27</v>
      </c>
      <c r="D44" s="110">
        <f t="shared" si="0"/>
        <v>0</v>
      </c>
      <c r="E44" s="116">
        <f t="shared" si="1"/>
        <v>0</v>
      </c>
      <c r="F44" s="110">
        <v>0</v>
      </c>
      <c r="G44" s="110">
        <v>0</v>
      </c>
      <c r="H44" s="110">
        <v>0</v>
      </c>
      <c r="I44" s="110">
        <v>0</v>
      </c>
      <c r="J44" s="64"/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0">
        <f t="shared" si="0"/>
        <v>0</v>
      </c>
      <c r="E45" s="116">
        <f t="shared" si="1"/>
        <v>0</v>
      </c>
      <c r="F45" s="110">
        <v>0</v>
      </c>
      <c r="G45" s="110">
        <v>0</v>
      </c>
      <c r="H45" s="110">
        <v>0</v>
      </c>
      <c r="I45" s="110">
        <v>0</v>
      </c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0">
        <f t="shared" si="0"/>
        <v>0</v>
      </c>
      <c r="E46" s="116">
        <f t="shared" si="1"/>
        <v>0</v>
      </c>
      <c r="F46" s="110">
        <v>0</v>
      </c>
      <c r="G46" s="110">
        <v>0</v>
      </c>
      <c r="H46" s="110">
        <v>0</v>
      </c>
      <c r="I46" s="110">
        <v>0</v>
      </c>
    </row>
    <row r="47" spans="1:10" ht="9.5" customHeight="1" x14ac:dyDescent="0.2">
      <c r="A47" s="63">
        <v>42</v>
      </c>
      <c r="B47" s="86" t="s">
        <v>265</v>
      </c>
      <c r="C47" s="110">
        <v>1561796.28</v>
      </c>
      <c r="D47" s="110">
        <f t="shared" si="0"/>
        <v>0</v>
      </c>
      <c r="E47" s="116">
        <f t="shared" si="1"/>
        <v>0</v>
      </c>
      <c r="F47" s="110">
        <v>0</v>
      </c>
      <c r="G47" s="110">
        <v>0</v>
      </c>
      <c r="H47" s="110">
        <v>0</v>
      </c>
      <c r="I47" s="110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0"/>
      <c r="E48" s="116">
        <f t="shared" si="1"/>
        <v>0</v>
      </c>
      <c r="F48" s="81">
        <v>0</v>
      </c>
      <c r="G48" s="81">
        <v>0</v>
      </c>
      <c r="H48" s="81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62845500985.789986</v>
      </c>
      <c r="D49" s="82">
        <f>SUM(D6:D48)</f>
        <v>4931073218.0500011</v>
      </c>
      <c r="E49" s="117">
        <f t="shared" si="1"/>
        <v>7.8463424440915308E-2</v>
      </c>
      <c r="F49" s="82">
        <v>1724655156.8600001</v>
      </c>
      <c r="G49" s="82">
        <v>1059483203.29</v>
      </c>
      <c r="H49" s="82">
        <v>1278347788.0700002</v>
      </c>
      <c r="I49" s="82">
        <v>868587069.82999992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BC53-4572-47DF-B707-3E9F2D99390D}">
  <dimension ref="A1:J49"/>
  <sheetViews>
    <sheetView tabSelected="1" workbookViewId="0">
      <selection activeCell="K4" sqref="K4"/>
    </sheetView>
  </sheetViews>
  <sheetFormatPr baseColWidth="10" defaultColWidth="11.453125" defaultRowHeight="14.5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3" t="s">
        <v>313</v>
      </c>
      <c r="B1" s="134"/>
      <c r="C1" s="134"/>
      <c r="D1" s="134"/>
      <c r="E1" s="134"/>
      <c r="F1" s="134"/>
      <c r="G1" s="134"/>
      <c r="H1" s="134"/>
      <c r="I1" s="134"/>
    </row>
    <row r="2" spans="1:9" ht="9.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9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9.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7750895278.0199986</v>
      </c>
      <c r="D6" s="110">
        <f>F6+G6+H6+I6</f>
        <v>971890346.31999993</v>
      </c>
      <c r="E6" s="116">
        <f>D6/C6</f>
        <v>0.12539072087273428</v>
      </c>
      <c r="F6" s="76">
        <v>276529875.86000001</v>
      </c>
      <c r="G6" s="76">
        <v>582877465.63999999</v>
      </c>
      <c r="H6" s="76">
        <v>8214258.7699999996</v>
      </c>
      <c r="I6" s="76">
        <v>104268746.05</v>
      </c>
    </row>
    <row r="7" spans="1:9" ht="9.5" customHeight="1" x14ac:dyDescent="0.2">
      <c r="A7" s="63">
        <v>2</v>
      </c>
      <c r="B7" s="86" t="s">
        <v>234</v>
      </c>
      <c r="C7" s="109">
        <v>10705870485.950001</v>
      </c>
      <c r="D7" s="110">
        <f>F7+G7+H7+I7</f>
        <v>878058683.47000003</v>
      </c>
      <c r="E7" s="116">
        <f t="shared" ref="E7:E49" si="0">D7/C7</f>
        <v>8.2016561345696515E-2</v>
      </c>
      <c r="F7" s="110">
        <v>292372386.37</v>
      </c>
      <c r="G7" s="110">
        <v>238325555.72</v>
      </c>
      <c r="H7" s="110">
        <v>43403918.68</v>
      </c>
      <c r="I7" s="110">
        <v>303956822.69999999</v>
      </c>
    </row>
    <row r="8" spans="1:9" ht="9.5" customHeight="1" x14ac:dyDescent="0.2">
      <c r="A8" s="63">
        <v>3</v>
      </c>
      <c r="B8" s="86" t="s">
        <v>235</v>
      </c>
      <c r="C8" s="109">
        <v>5951488629.5100002</v>
      </c>
      <c r="D8" s="110">
        <f>F8+G8+H8+I8</f>
        <v>602170413</v>
      </c>
      <c r="E8" s="116">
        <f t="shared" si="0"/>
        <v>0.10117979727192691</v>
      </c>
      <c r="F8" s="110">
        <v>333693477.01999998</v>
      </c>
      <c r="G8" s="110">
        <v>48347506.520000003</v>
      </c>
      <c r="H8" s="110">
        <v>210769166.93000001</v>
      </c>
      <c r="I8" s="110">
        <v>9360262.5299999993</v>
      </c>
    </row>
    <row r="9" spans="1:9" ht="9.5" customHeight="1" x14ac:dyDescent="0.2">
      <c r="A9" s="63">
        <v>4</v>
      </c>
      <c r="B9" s="67" t="s">
        <v>236</v>
      </c>
      <c r="C9" s="95">
        <v>3409183738.5500002</v>
      </c>
      <c r="D9" s="110">
        <f>F9+G9+H9+I9</f>
        <v>462378694.31</v>
      </c>
      <c r="E9" s="116">
        <f t="shared" si="0"/>
        <v>0.13562739053385831</v>
      </c>
      <c r="F9" s="81">
        <v>46497111.43</v>
      </c>
      <c r="G9" s="81">
        <v>645997.18999999994</v>
      </c>
      <c r="H9" s="81">
        <v>415214789.69</v>
      </c>
      <c r="I9" s="81">
        <v>20796</v>
      </c>
    </row>
    <row r="10" spans="1:9" ht="9.5" customHeight="1" x14ac:dyDescent="0.2">
      <c r="A10" s="63">
        <v>5</v>
      </c>
      <c r="B10" s="67" t="s">
        <v>242</v>
      </c>
      <c r="C10" s="95">
        <v>4668293109.8800001</v>
      </c>
      <c r="D10" s="110">
        <f>F10+G10+H10+I10</f>
        <v>380464695.36000001</v>
      </c>
      <c r="E10" s="116">
        <f t="shared" si="0"/>
        <v>8.149974442581219E-2</v>
      </c>
      <c r="F10" s="76">
        <v>43409198.719999999</v>
      </c>
      <c r="G10" s="76">
        <v>1275212.58</v>
      </c>
      <c r="H10" s="76">
        <v>331501389.36000001</v>
      </c>
      <c r="I10" s="76">
        <v>4278894.7</v>
      </c>
    </row>
    <row r="11" spans="1:9" ht="9.5" customHeight="1" x14ac:dyDescent="0.2">
      <c r="A11" s="63">
        <v>6</v>
      </c>
      <c r="B11" s="86" t="s">
        <v>253</v>
      </c>
      <c r="C11" s="111">
        <v>1950752050.1799998</v>
      </c>
      <c r="D11" s="110">
        <f>F11+G11+H11+I11</f>
        <v>303744605.44</v>
      </c>
      <c r="E11" s="116">
        <f t="shared" si="0"/>
        <v>0.15570641354034351</v>
      </c>
      <c r="F11" s="112">
        <v>137008065.03999999</v>
      </c>
      <c r="G11" s="110">
        <v>55552173.119999997</v>
      </c>
      <c r="H11" s="110">
        <v>45675079.910000004</v>
      </c>
      <c r="I11" s="112">
        <v>65509287.370000005</v>
      </c>
    </row>
    <row r="12" spans="1:9" ht="9.5" customHeight="1" x14ac:dyDescent="0.2">
      <c r="A12" s="63">
        <v>7</v>
      </c>
      <c r="B12" s="86" t="s">
        <v>237</v>
      </c>
      <c r="C12" s="111">
        <v>1862920660.4400001</v>
      </c>
      <c r="D12" s="110">
        <f>F12+G12+H12+I12</f>
        <v>275483399.93000001</v>
      </c>
      <c r="E12" s="116">
        <f t="shared" si="0"/>
        <v>0.1478771510671496</v>
      </c>
      <c r="F12" s="112">
        <v>138934821.25</v>
      </c>
      <c r="G12" s="112">
        <v>35661953.619999997</v>
      </c>
      <c r="H12" s="112">
        <v>48289476.189999998</v>
      </c>
      <c r="I12" s="112">
        <v>52597148.870000005</v>
      </c>
    </row>
    <row r="13" spans="1:9" ht="9.5" customHeight="1" x14ac:dyDescent="0.2">
      <c r="A13" s="63">
        <v>8</v>
      </c>
      <c r="B13" s="67" t="s">
        <v>251</v>
      </c>
      <c r="C13" s="95">
        <v>7507226487.3100004</v>
      </c>
      <c r="D13" s="110">
        <f>F13+G13+H13+I13</f>
        <v>165571002.28999999</v>
      </c>
      <c r="E13" s="116">
        <f t="shared" si="0"/>
        <v>2.2054883060991494E-2</v>
      </c>
      <c r="F13" s="76">
        <v>58523779.850000001</v>
      </c>
      <c r="G13" s="76">
        <v>2233543.9</v>
      </c>
      <c r="H13" s="76">
        <v>43892742.939999998</v>
      </c>
      <c r="I13" s="76">
        <v>60920935.599999994</v>
      </c>
    </row>
    <row r="14" spans="1:9" ht="9.5" customHeight="1" x14ac:dyDescent="0.2">
      <c r="A14" s="63">
        <v>9</v>
      </c>
      <c r="B14" s="86" t="s">
        <v>239</v>
      </c>
      <c r="C14" s="111">
        <v>2696201337.3099999</v>
      </c>
      <c r="D14" s="110">
        <f>F14+G14+H14+I14</f>
        <v>124607131.27</v>
      </c>
      <c r="E14" s="116">
        <f t="shared" si="0"/>
        <v>4.6215810943228942E-2</v>
      </c>
      <c r="F14" s="112">
        <v>58364946.140000001</v>
      </c>
      <c r="G14" s="112">
        <v>23920902.890000001</v>
      </c>
      <c r="H14" s="112">
        <v>8291698.4699999997</v>
      </c>
      <c r="I14" s="112">
        <v>34029583.769999996</v>
      </c>
    </row>
    <row r="15" spans="1:9" ht="9.5" customHeight="1" x14ac:dyDescent="0.2">
      <c r="A15" s="63">
        <v>10</v>
      </c>
      <c r="B15" s="86" t="s">
        <v>241</v>
      </c>
      <c r="C15" s="109">
        <v>4606090047.8400002</v>
      </c>
      <c r="D15" s="110">
        <f>F15+G15+H15+I15</f>
        <v>96811561.409999996</v>
      </c>
      <c r="E15" s="116">
        <f t="shared" si="0"/>
        <v>2.1018165169263078E-2</v>
      </c>
      <c r="F15" s="110">
        <v>74613820.719999999</v>
      </c>
      <c r="G15" s="110">
        <v>12201537.800000001</v>
      </c>
      <c r="H15" s="110">
        <v>2182037.9</v>
      </c>
      <c r="I15" s="110">
        <v>7814164.9899999993</v>
      </c>
    </row>
    <row r="16" spans="1:9" ht="9.5" customHeight="1" x14ac:dyDescent="0.2">
      <c r="A16" s="63">
        <v>11</v>
      </c>
      <c r="B16" s="86" t="s">
        <v>240</v>
      </c>
      <c r="C16" s="111">
        <v>775868770.89999998</v>
      </c>
      <c r="D16" s="110">
        <f>F16+G16+H16+I16</f>
        <v>87819116.859999999</v>
      </c>
      <c r="E16" s="116">
        <f t="shared" si="0"/>
        <v>0.11318810622849365</v>
      </c>
      <c r="F16" s="112">
        <v>61482724.340000004</v>
      </c>
      <c r="G16" s="112">
        <v>5393221.2700000014</v>
      </c>
      <c r="H16" s="112">
        <v>6113496.2300000004</v>
      </c>
      <c r="I16" s="112">
        <v>14829675.02</v>
      </c>
    </row>
    <row r="17" spans="1:9" ht="9.5" customHeight="1" x14ac:dyDescent="0.2">
      <c r="A17" s="63">
        <v>12</v>
      </c>
      <c r="B17" s="86" t="s">
        <v>245</v>
      </c>
      <c r="C17" s="109">
        <v>342126027.05000001</v>
      </c>
      <c r="D17" s="110">
        <f>F17+G17+H17+I17</f>
        <v>82876063.689999998</v>
      </c>
      <c r="E17" s="116">
        <f t="shared" si="0"/>
        <v>0.24223840671989585</v>
      </c>
      <c r="F17" s="110">
        <v>20744611.759999998</v>
      </c>
      <c r="G17" s="110">
        <v>11729371.790000001</v>
      </c>
      <c r="H17" s="110">
        <v>10225987.949999999</v>
      </c>
      <c r="I17" s="110">
        <v>40176092.190000005</v>
      </c>
    </row>
    <row r="18" spans="1:9" ht="9.5" customHeight="1" x14ac:dyDescent="0.2">
      <c r="A18" s="63">
        <v>13</v>
      </c>
      <c r="B18" s="86" t="s">
        <v>254</v>
      </c>
      <c r="C18" s="109">
        <v>654243050</v>
      </c>
      <c r="D18" s="110">
        <f>F18+G18+H18+I18</f>
        <v>65302010.460000001</v>
      </c>
      <c r="E18" s="116">
        <f t="shared" si="0"/>
        <v>9.9813074758684867E-2</v>
      </c>
      <c r="F18" s="110">
        <v>1606524.24</v>
      </c>
      <c r="G18" s="113">
        <v>0</v>
      </c>
      <c r="H18" s="110">
        <v>7769043.1100000003</v>
      </c>
      <c r="I18" s="110">
        <v>55926443.109999999</v>
      </c>
    </row>
    <row r="19" spans="1:9" ht="9.5" customHeight="1" x14ac:dyDescent="0.2">
      <c r="A19" s="63">
        <v>14</v>
      </c>
      <c r="B19" s="86" t="s">
        <v>246</v>
      </c>
      <c r="C19" s="111">
        <v>377366460.66000003</v>
      </c>
      <c r="D19" s="110">
        <f>F19+G19+H19+I19</f>
        <v>57884485.120000005</v>
      </c>
      <c r="E19" s="116">
        <f t="shared" si="0"/>
        <v>0.1533906458426702</v>
      </c>
      <c r="F19" s="112">
        <v>24448451.75</v>
      </c>
      <c r="G19" s="112">
        <v>18160222.219999999</v>
      </c>
      <c r="H19" s="112">
        <v>9157863.7300000004</v>
      </c>
      <c r="I19" s="112">
        <v>6117947.4199999999</v>
      </c>
    </row>
    <row r="20" spans="1:9" ht="9.5" customHeight="1" x14ac:dyDescent="0.2">
      <c r="A20" s="63">
        <v>15</v>
      </c>
      <c r="B20" s="86" t="s">
        <v>250</v>
      </c>
      <c r="C20" s="109">
        <v>295992208.48000002</v>
      </c>
      <c r="D20" s="110">
        <f>F20+G20+H20+I20</f>
        <v>55082896.620000005</v>
      </c>
      <c r="E20" s="116">
        <f t="shared" si="0"/>
        <v>0.18609576550296902</v>
      </c>
      <c r="F20" s="110">
        <v>20501029.259999998</v>
      </c>
      <c r="G20" s="113">
        <v>0</v>
      </c>
      <c r="H20" s="110">
        <v>9305694.0999999996</v>
      </c>
      <c r="I20" s="110">
        <v>25276173.260000002</v>
      </c>
    </row>
    <row r="21" spans="1:9" ht="9.5" customHeight="1" x14ac:dyDescent="0.2">
      <c r="A21" s="63">
        <v>16</v>
      </c>
      <c r="B21" s="86" t="s">
        <v>243</v>
      </c>
      <c r="C21" s="109">
        <v>79785489.299999997</v>
      </c>
      <c r="D21" s="110">
        <f>F21+G21+H21+I21</f>
        <v>50188451.479999997</v>
      </c>
      <c r="E21" s="116">
        <f t="shared" si="0"/>
        <v>0.62904234742845655</v>
      </c>
      <c r="F21" s="110">
        <v>48580108.229999997</v>
      </c>
      <c r="G21" s="113">
        <v>0</v>
      </c>
      <c r="H21" s="113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1284605861.27</v>
      </c>
      <c r="D22" s="110">
        <f>F22+G22+H22+I22</f>
        <v>49952736</v>
      </c>
      <c r="E22" s="116">
        <f t="shared" si="0"/>
        <v>3.8885651627507928E-2</v>
      </c>
      <c r="F22" s="110">
        <v>24966055.289999999</v>
      </c>
      <c r="G22" s="113">
        <v>0</v>
      </c>
      <c r="H22" s="110">
        <v>9565696.8600000013</v>
      </c>
      <c r="I22" s="110">
        <v>15420983.85</v>
      </c>
    </row>
    <row r="23" spans="1:9" ht="9.5" customHeight="1" x14ac:dyDescent="0.2">
      <c r="A23" s="63">
        <v>18</v>
      </c>
      <c r="B23" s="86" t="s">
        <v>248</v>
      </c>
      <c r="C23" s="111">
        <v>200048900.41</v>
      </c>
      <c r="D23" s="110">
        <f>F23+G23+H23+I23</f>
        <v>47921381.660000004</v>
      </c>
      <c r="E23" s="116">
        <f t="shared" si="0"/>
        <v>0.2395483382402262</v>
      </c>
      <c r="F23" s="112">
        <v>11670731.27</v>
      </c>
      <c r="G23" s="112">
        <v>206712.44</v>
      </c>
      <c r="H23" s="112">
        <v>32235089.68</v>
      </c>
      <c r="I23" s="112">
        <v>3808848.27</v>
      </c>
    </row>
    <row r="24" spans="1:9" ht="9.5" customHeight="1" x14ac:dyDescent="0.2">
      <c r="A24" s="63">
        <v>19</v>
      </c>
      <c r="B24" s="67" t="s">
        <v>244</v>
      </c>
      <c r="C24" s="95">
        <v>808320532.48000014</v>
      </c>
      <c r="D24" s="110">
        <f>F24+G24+H24+I24</f>
        <v>44812946.689999998</v>
      </c>
      <c r="E24" s="116">
        <f t="shared" si="0"/>
        <v>5.5439574883134349E-2</v>
      </c>
      <c r="F24" s="76">
        <v>15707534.719999999</v>
      </c>
      <c r="G24" s="76">
        <v>20055618.300000001</v>
      </c>
      <c r="H24" s="76">
        <v>2919.06</v>
      </c>
      <c r="I24" s="76">
        <v>9046874.6099999994</v>
      </c>
    </row>
    <row r="25" spans="1:9" ht="9.5" customHeight="1" x14ac:dyDescent="0.2">
      <c r="A25" s="63">
        <v>20</v>
      </c>
      <c r="B25" s="86" t="s">
        <v>249</v>
      </c>
      <c r="C25" s="109">
        <v>249654581.84999999</v>
      </c>
      <c r="D25" s="110">
        <f>F25+G25+H25+I25</f>
        <v>34103941.439999998</v>
      </c>
      <c r="E25" s="116">
        <f t="shared" si="0"/>
        <v>0.13660450846638447</v>
      </c>
      <c r="F25" s="113">
        <v>0</v>
      </c>
      <c r="G25" s="113">
        <v>0</v>
      </c>
      <c r="H25" s="110">
        <v>25861404.640000001</v>
      </c>
      <c r="I25" s="110">
        <v>8242536.8000000007</v>
      </c>
    </row>
    <row r="26" spans="1:9" ht="9.5" customHeight="1" x14ac:dyDescent="0.2">
      <c r="A26" s="63">
        <v>21</v>
      </c>
      <c r="B26" s="86" t="s">
        <v>252</v>
      </c>
      <c r="C26" s="109">
        <v>175711491.37</v>
      </c>
      <c r="D26" s="110">
        <f>F26+G26+H26+I26</f>
        <v>24262519.84</v>
      </c>
      <c r="E26" s="116">
        <f t="shared" si="0"/>
        <v>0.13808157708313917</v>
      </c>
      <c r="F26" s="110">
        <v>118463.08</v>
      </c>
      <c r="G26" s="110">
        <v>4405894.7799999993</v>
      </c>
      <c r="H26" s="110">
        <v>5042503.18</v>
      </c>
      <c r="I26" s="110">
        <v>14695658.800000001</v>
      </c>
    </row>
    <row r="27" spans="1:9" ht="9.5" customHeight="1" x14ac:dyDescent="0.2">
      <c r="A27" s="63">
        <v>22</v>
      </c>
      <c r="B27" s="67" t="s">
        <v>264</v>
      </c>
      <c r="C27" s="95">
        <v>82231128.88000001</v>
      </c>
      <c r="D27" s="110">
        <f>F27+G27+H27+I27</f>
        <v>17305525.68</v>
      </c>
      <c r="E27" s="116">
        <f t="shared" si="0"/>
        <v>0.21044981281059605</v>
      </c>
      <c r="F27" s="79">
        <v>0</v>
      </c>
      <c r="G27" s="79">
        <v>0</v>
      </c>
      <c r="H27" s="76">
        <v>17305525.68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11">
        <v>2863905097.7999997</v>
      </c>
      <c r="D28" s="110">
        <f>F28+G28+H28+I28</f>
        <v>16004284.139999999</v>
      </c>
      <c r="E28" s="116">
        <f t="shared" si="0"/>
        <v>5.5882732120886968E-3</v>
      </c>
      <c r="F28" s="112">
        <v>15143433.4</v>
      </c>
      <c r="G28" s="112">
        <v>607639.53</v>
      </c>
      <c r="H28" s="112">
        <v>101973.69</v>
      </c>
      <c r="I28" s="112">
        <v>151237.51999999999</v>
      </c>
    </row>
    <row r="29" spans="1:9" ht="9.5" customHeight="1" x14ac:dyDescent="0.2">
      <c r="A29" s="63">
        <v>24</v>
      </c>
      <c r="B29" s="86" t="s">
        <v>257</v>
      </c>
      <c r="C29" s="109">
        <v>411866501.28000003</v>
      </c>
      <c r="D29" s="110">
        <f>F29+G29+H29+I29</f>
        <v>11199921.35</v>
      </c>
      <c r="E29" s="116">
        <f t="shared" si="0"/>
        <v>2.7193086388897489E-2</v>
      </c>
      <c r="F29" s="110">
        <v>9981975.5</v>
      </c>
      <c r="G29" s="113">
        <v>0</v>
      </c>
      <c r="H29" s="110">
        <v>36829.5</v>
      </c>
      <c r="I29" s="110">
        <v>1181116.3500000001</v>
      </c>
    </row>
    <row r="30" spans="1:9" ht="9.5" customHeight="1" x14ac:dyDescent="0.2">
      <c r="A30" s="63">
        <v>25</v>
      </c>
      <c r="B30" s="86" t="s">
        <v>256</v>
      </c>
      <c r="C30" s="109">
        <v>451449008.07999998</v>
      </c>
      <c r="D30" s="110">
        <f>F30+G30+H30+I30</f>
        <v>5341881.2799999993</v>
      </c>
      <c r="E30" s="116">
        <f t="shared" si="0"/>
        <v>1.1832745635479123E-2</v>
      </c>
      <c r="F30" s="110">
        <v>1099062.27</v>
      </c>
      <c r="G30" s="110">
        <v>57767.03</v>
      </c>
      <c r="H30" s="110">
        <v>3164098.4699999997</v>
      </c>
      <c r="I30" s="110">
        <v>1020953.5099999999</v>
      </c>
    </row>
    <row r="31" spans="1:9" ht="9.5" customHeight="1" x14ac:dyDescent="0.2">
      <c r="A31" s="63">
        <v>26</v>
      </c>
      <c r="B31" s="67" t="s">
        <v>259</v>
      </c>
      <c r="C31" s="95">
        <v>210859027.72999999</v>
      </c>
      <c r="D31" s="110">
        <f>F31+G31+H31+I31</f>
        <v>4949423.53</v>
      </c>
      <c r="E31" s="116">
        <f t="shared" si="0"/>
        <v>2.3472665995300047E-2</v>
      </c>
      <c r="F31" s="79">
        <v>0</v>
      </c>
      <c r="G31" s="79">
        <v>0</v>
      </c>
      <c r="H31" s="79">
        <v>0</v>
      </c>
      <c r="I31" s="76">
        <v>4949423.53</v>
      </c>
    </row>
    <row r="32" spans="1:9" ht="9.5" customHeight="1" x14ac:dyDescent="0.2">
      <c r="A32" s="63">
        <v>27</v>
      </c>
      <c r="B32" s="86" t="s">
        <v>263</v>
      </c>
      <c r="C32" s="111">
        <v>87842231.100000009</v>
      </c>
      <c r="D32" s="110">
        <f>F32+G32+H32+I32</f>
        <v>2866549.62</v>
      </c>
      <c r="E32" s="116">
        <f t="shared" si="0"/>
        <v>3.2632932748904185E-2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67" t="s">
        <v>261</v>
      </c>
      <c r="C33" s="95">
        <v>232688769.75999999</v>
      </c>
      <c r="D33" s="110">
        <f>F33+G33+H33+I33</f>
        <v>2000000</v>
      </c>
      <c r="E33" s="116">
        <f t="shared" si="0"/>
        <v>8.595172006207439E-3</v>
      </c>
      <c r="F33" s="79">
        <v>0</v>
      </c>
      <c r="G33" s="79">
        <v>0</v>
      </c>
      <c r="H33" s="79">
        <v>0</v>
      </c>
      <c r="I33" s="76">
        <v>2000000</v>
      </c>
    </row>
    <row r="34" spans="1:10" ht="9.5" customHeight="1" x14ac:dyDescent="0.2">
      <c r="A34" s="63">
        <v>29</v>
      </c>
      <c r="B34" s="86" t="s">
        <v>258</v>
      </c>
      <c r="C34" s="109">
        <v>79025959.760000005</v>
      </c>
      <c r="D34" s="110">
        <f>F34+G34+H34+I34</f>
        <v>967683.81500000006</v>
      </c>
      <c r="E34" s="116">
        <f t="shared" si="0"/>
        <v>1.2245138406908732E-2</v>
      </c>
      <c r="F34" s="122">
        <v>4.4999999999999998E-2</v>
      </c>
      <c r="G34" s="113">
        <v>0</v>
      </c>
      <c r="H34" s="113">
        <v>0</v>
      </c>
      <c r="I34" s="110">
        <v>967683.77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>F35+G35+H35+I35</f>
        <v>500000</v>
      </c>
      <c r="E35" s="116">
        <f t="shared" si="0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155401918.33000001</v>
      </c>
      <c r="D36" s="110">
        <f>F36+G36+H36+I36</f>
        <v>50850.879999999997</v>
      </c>
      <c r="E36" s="116">
        <f t="shared" si="0"/>
        <v>3.2722170064861637E-4</v>
      </c>
      <c r="F36" s="113">
        <v>0</v>
      </c>
      <c r="G36" s="113">
        <v>0</v>
      </c>
      <c r="H36" s="110">
        <v>50850.879999999997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440714536.23000002</v>
      </c>
      <c r="D37" s="123">
        <f>F37+G37+H37+I37</f>
        <v>0.48530000000000001</v>
      </c>
      <c r="E37" s="116">
        <f t="shared" si="0"/>
        <v>1.1011663108537262E-9</v>
      </c>
      <c r="F37" s="79">
        <v>0</v>
      </c>
      <c r="G37" s="79">
        <v>0</v>
      </c>
      <c r="H37" s="79">
        <v>0</v>
      </c>
      <c r="I37" s="104">
        <v>0.48530000000000001</v>
      </c>
    </row>
    <row r="38" spans="1:10" ht="9.5" customHeight="1" x14ac:dyDescent="0.2">
      <c r="A38" s="63">
        <v>33</v>
      </c>
      <c r="B38" s="86" t="s">
        <v>267</v>
      </c>
      <c r="C38" s="109">
        <v>616173368.8499999</v>
      </c>
      <c r="D38" s="113">
        <f>F38+G38+H38+I38</f>
        <v>0</v>
      </c>
      <c r="E38" s="116">
        <f t="shared" si="0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268</v>
      </c>
      <c r="C39" s="110">
        <v>122413569.68000001</v>
      </c>
      <c r="D39" s="113">
        <f>F39+G39+H39+I39</f>
        <v>0</v>
      </c>
      <c r="E39" s="116">
        <f t="shared" si="0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156299274.78999999</v>
      </c>
      <c r="D40" s="113">
        <f>F40+G40+H40+I40</f>
        <v>0</v>
      </c>
      <c r="E40" s="116">
        <f t="shared" si="0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23851551.32</v>
      </c>
      <c r="D41" s="113">
        <f>F41+G41+H41+I41</f>
        <v>0</v>
      </c>
      <c r="E41" s="116">
        <f t="shared" si="0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0">
        <v>1626434.28</v>
      </c>
      <c r="D42" s="113">
        <f>F42+G42+H42+I42</f>
        <v>0</v>
      </c>
      <c r="E42" s="116">
        <f t="shared" si="0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s="89" customFormat="1" ht="9.5" customHeight="1" x14ac:dyDescent="0.25">
      <c r="A43" s="63">
        <v>38</v>
      </c>
      <c r="B43" s="86" t="s">
        <v>271</v>
      </c>
      <c r="C43" s="110">
        <v>605473262.38999999</v>
      </c>
      <c r="D43" s="113">
        <f>F43+G43+H43+I43</f>
        <v>0</v>
      </c>
      <c r="E43" s="116">
        <f t="shared" si="0"/>
        <v>0</v>
      </c>
      <c r="F43" s="113">
        <v>0</v>
      </c>
      <c r="G43" s="113">
        <v>0</v>
      </c>
      <c r="H43" s="113">
        <v>0</v>
      </c>
      <c r="I43" s="113">
        <v>0</v>
      </c>
      <c r="J43" s="64"/>
    </row>
    <row r="44" spans="1:10" ht="9.5" customHeight="1" x14ac:dyDescent="0.2">
      <c r="A44" s="63">
        <v>39</v>
      </c>
      <c r="B44" s="86" t="s">
        <v>272</v>
      </c>
      <c r="C44" s="112">
        <v>28152870.410000004</v>
      </c>
      <c r="D44" s="113">
        <f>F44+G44+H44+I44</f>
        <v>0</v>
      </c>
      <c r="E44" s="116">
        <f t="shared" si="0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3">
        <f>F45+G45+H45+I45</f>
        <v>0</v>
      </c>
      <c r="E45" s="116">
        <f t="shared" si="0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9.5" customHeight="1" x14ac:dyDescent="0.2">
      <c r="A46" s="63">
        <v>41</v>
      </c>
      <c r="B46" s="67" t="s">
        <v>274</v>
      </c>
      <c r="C46" s="112">
        <v>77780747</v>
      </c>
      <c r="D46" s="113">
        <f>F46+G46+H46+I46</f>
        <v>0</v>
      </c>
      <c r="E46" s="116">
        <f t="shared" si="0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ht="10" x14ac:dyDescent="0.2">
      <c r="A47" s="63">
        <v>42</v>
      </c>
      <c r="B47" s="86" t="s">
        <v>265</v>
      </c>
      <c r="C47" s="110">
        <v>1467165.96</v>
      </c>
      <c r="D47" s="113">
        <f>F47+G47+H47+I47</f>
        <v>0</v>
      </c>
      <c r="E47" s="116">
        <f t="shared" si="0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10" x14ac:dyDescent="0.2">
      <c r="A48" s="63">
        <v>43</v>
      </c>
      <c r="B48" s="67" t="s">
        <v>275</v>
      </c>
      <c r="C48" s="81">
        <v>76000000</v>
      </c>
      <c r="D48" s="113">
        <f>F48+G48+H48+I48</f>
        <v>0</v>
      </c>
      <c r="E48" s="116">
        <f t="shared" si="0"/>
        <v>0</v>
      </c>
      <c r="F48" s="79">
        <v>0</v>
      </c>
      <c r="G48" s="79">
        <v>0</v>
      </c>
      <c r="H48" s="79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63079017911.340027</v>
      </c>
      <c r="D49" s="118">
        <f t="shared" ref="D49" si="1">F49+G49+H49+I49</f>
        <v>4922573733.2099991</v>
      </c>
      <c r="E49" s="117">
        <f t="shared" si="0"/>
        <v>7.8038211376861719E-2</v>
      </c>
      <c r="F49" s="82">
        <v>1716498232.51</v>
      </c>
      <c r="G49" s="82">
        <v>1061658296.3399999</v>
      </c>
      <c r="H49" s="82">
        <v>1293373535.6000001</v>
      </c>
      <c r="I49" s="82">
        <v>851043668.75999975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92</vt:i4>
      </vt:variant>
      <vt:variant>
        <vt:lpstr>Rangos con nombre</vt:lpstr>
      </vt:variant>
      <vt:variant>
        <vt:i4>1</vt:i4>
      </vt:variant>
    </vt:vector>
  </HeadingPairs>
  <TitlesOfParts>
    <vt:vector size="93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2024-09-18T19:41:40Z</dcterms:modified>
</cp:coreProperties>
</file>