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https://superbancos-my.sharepoint.com/personal/klopez_superbancos_gob_pa/Documents/Documentos/"/>
    </mc:Choice>
  </mc:AlternateContent>
  <xr:revisionPtr revIDLastSave="155" documentId="8_{6ADFDDC5-637E-436C-8DC5-27A5C1A0FB18}" xr6:coauthVersionLast="47" xr6:coauthVersionMax="47" xr10:uidLastSave="{E3964D8A-BB4B-4834-80BF-4AC1B4280391}"/>
  <bookViews>
    <workbookView xWindow="-110" yWindow="-110" windowWidth="19420" windowHeight="10420" tabRatio="657" firstSheet="45" activeTab="51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enero 2022" sheetId="33" r:id="rId27"/>
    <sheet name="FEBRERO 2022 " sheetId="34" r:id="rId28"/>
    <sheet name="MARZO 2022  " sheetId="35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  <sheet name=" enero 2023" sheetId="45" r:id="rId39"/>
    <sheet name="FEBRERO 2023" sheetId="46" r:id="rId40"/>
    <sheet name="Marzo2023" sheetId="47" r:id="rId41"/>
    <sheet name="Abril 2023" sheetId="48" r:id="rId42"/>
    <sheet name="Mayo 2023" sheetId="49" r:id="rId43"/>
    <sheet name="junio 23" sheetId="50" r:id="rId44"/>
    <sheet name="julio 23" sheetId="51" r:id="rId45"/>
    <sheet name="Agosto 23" sheetId="52" r:id="rId46"/>
    <sheet name="Septiembre 23" sheetId="53" r:id="rId47"/>
    <sheet name="octubre 23" sheetId="54" r:id="rId48"/>
    <sheet name="noviembre 23" sheetId="55" r:id="rId49"/>
    <sheet name="diciembre 23 " sheetId="56" r:id="rId50"/>
    <sheet name="Enero 2024" sheetId="57" r:id="rId51"/>
    <sheet name="Febrero 2024" sheetId="59" r:id="rId52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8">' enero 2023'!$A$1:$G$134</definedName>
    <definedName name="_xlnm.Print_Area" localSheetId="36">' noviembre 2022 '!$A$1:$G$133</definedName>
    <definedName name="_xlnm.Print_Area" localSheetId="41">'Abril 2023'!$A$1:$G$134</definedName>
    <definedName name="_xlnm.Print_Area" localSheetId="9">'agosto 2020 '!$A$1:$G$126</definedName>
    <definedName name="_xlnm.Print_Area" localSheetId="45">'Agosto 23'!$A$1:$G$134</definedName>
    <definedName name="_xlnm.Print_Area" localSheetId="49">'diciembre 23 '!$A$1:$G$134</definedName>
    <definedName name="_xlnm.Print_Area" localSheetId="2">'Enero  2020'!$A$1:$G$126</definedName>
    <definedName name="_xlnm.Print_Area" localSheetId="50">'Enero 2024'!$A$1:$G$134</definedName>
    <definedName name="_xlnm.Print_Area" localSheetId="3">'febrero  2020'!$A$1:$G$126</definedName>
    <definedName name="_xlnm.Print_Area" localSheetId="39">'FEBRERO 2023'!$A$1:$G$134</definedName>
    <definedName name="_xlnm.Print_Area" localSheetId="51">'Febrero 2024'!$A$1:$G$135</definedName>
    <definedName name="_xlnm.Print_Area" localSheetId="32">'julio 2022 '!$A$1:$G$133</definedName>
    <definedName name="_xlnm.Print_Area" localSheetId="44">'julio 23'!$A$1:$G$134</definedName>
    <definedName name="_xlnm.Print_Area" localSheetId="31">'junio 2022'!$A$1:$G$134</definedName>
    <definedName name="_xlnm.Print_Area" localSheetId="43">'junio 23'!$A$1:$G$134</definedName>
    <definedName name="_xlnm.Print_Area" localSheetId="40">Marzo2023!$A$1:$G$134</definedName>
    <definedName name="_xlnm.Print_Area" localSheetId="42">'Mayo 2023'!$A$1:$G$134</definedName>
    <definedName name="_xlnm.Print_Area" localSheetId="48">'noviembre 23'!$A$1:$G$134</definedName>
    <definedName name="_xlnm.Print_Area" localSheetId="35">'octubre 2022'!$A$1:$G$133</definedName>
    <definedName name="_xlnm.Print_Area" localSheetId="47">'octubre 23'!$A$1:$G$134</definedName>
    <definedName name="_xlnm.Print_Area" localSheetId="10">'septiembre 2020'!$A$1:$G$125</definedName>
    <definedName name="_xlnm.Print_Area" localSheetId="34">'septiembre 2022'!$A$1:$G$133</definedName>
    <definedName name="_xlnm.Print_Area" localSheetId="46">'Septiembre 23'!$A$1:$G$134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3" i="51" l="1"/>
  <c r="E70" i="51"/>
  <c r="E83" i="50"/>
  <c r="E70" i="50"/>
  <c r="E71" i="44"/>
  <c r="E83" i="49"/>
  <c r="E70" i="49"/>
  <c r="E83" i="48"/>
  <c r="E70" i="48"/>
  <c r="E70" i="47"/>
  <c r="E83" i="47"/>
  <c r="E83" i="46"/>
  <c r="E70" i="46"/>
  <c r="E83" i="45"/>
  <c r="E70" i="45"/>
  <c r="F54" i="43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100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<sst xmlns="http://schemas.openxmlformats.org/spreadsheetml/2006/main" count="16704" uniqueCount="402">
  <si>
    <t>CENTRO BANCARIO INTERNACIONAL</t>
  </si>
  <si>
    <t>Noviembre 2019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</si>
  <si>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</si>
  <si>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</si>
  <si>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</si>
  <si>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</si>
  <si>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</si>
  <si>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</si>
  <si>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</si>
  <si>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</si>
  <si>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</si>
  <si>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</si>
  <si>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</si>
  <si>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</si>
  <si>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</si>
  <si>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</si>
  <si>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</si>
  <si>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</si>
  <si>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</si>
  <si>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</si>
  <si>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</si>
  <si>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</si>
  <si>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t>Dic  -  1966</t>
  </si>
  <si>
    <t>Colombia</t>
  </si>
  <si>
    <t>Mega International Commercial Bank CO.LTD</t>
  </si>
  <si>
    <t>Ago -  1974</t>
  </si>
  <si>
    <t>Taiwan</t>
  </si>
  <si>
    <t>The Bank of Nova Scotia</t>
  </si>
  <si>
    <t>Nov -  1974</t>
  </si>
  <si>
    <t>Canadá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</si>
  <si>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</si>
  <si>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</si>
  <si>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</si>
  <si>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</si>
  <si>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</si>
  <si>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</si>
  <si>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</si>
  <si>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t>Mar -  1978</t>
  </si>
  <si>
    <t>Venezuela</t>
  </si>
  <si>
    <t>Pacific Bank, S.A.</t>
  </si>
  <si>
    <t>Jul  -  1980</t>
  </si>
  <si>
    <t>Ecuador</t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</si>
  <si>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</si>
  <si>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t>Dic  -  1980</t>
  </si>
  <si>
    <t>Corea del Sur</t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</si>
  <si>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</si>
  <si>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t>May  - 1993</t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</si>
  <si>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</si>
  <si>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t>Mar -  1994</t>
  </si>
  <si>
    <t>Bank of China ,Panamá Branch</t>
  </si>
  <si>
    <t>Jul  -  1994</t>
  </si>
  <si>
    <t>China</t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</si>
  <si>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</si>
  <si>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</si>
  <si>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</si>
  <si>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</si>
  <si>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</si>
  <si>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</si>
  <si>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</si>
  <si>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</si>
  <si>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</si>
  <si>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t>May - 2005</t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</si>
  <si>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</si>
  <si>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t>Mar -  2008</t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</si>
  <si>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</si>
  <si>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</si>
  <si>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</si>
  <si>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</si>
  <si>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</si>
  <si>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</si>
  <si>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</si>
  <si>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</si>
  <si>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</si>
  <si>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</si>
  <si>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</si>
  <si>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</si>
  <si>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</si>
  <si>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</si>
  <si>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</si>
  <si>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</si>
  <si>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</si>
  <si>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</si>
  <si>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</si>
  <si>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</si>
  <si>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</si>
  <si>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</si>
  <si>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</si>
  <si>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</si>
  <si>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</si>
  <si>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</si>
  <si>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</si>
  <si>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</si>
  <si>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</si>
  <si>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</si>
  <si>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</si>
  <si>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</si>
  <si>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</si>
  <si>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</si>
  <si>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</si>
  <si>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</si>
  <si>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</si>
  <si>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</si>
  <si>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</si>
  <si>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</si>
  <si>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</si>
  <si>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</si>
  <si>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</si>
  <si>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</si>
  <si>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</si>
  <si>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</si>
  <si>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</si>
  <si>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</si>
  <si>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</si>
  <si>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</si>
  <si>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</si>
  <si>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</si>
  <si>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</si>
  <si>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</si>
  <si>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</si>
  <si>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</si>
  <si>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</si>
  <si>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</si>
  <si>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</si>
  <si>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</si>
  <si>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</si>
  <si>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</si>
  <si>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</si>
  <si>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</si>
  <si>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</si>
  <si>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</si>
  <si>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t>Ene -  1997</t>
  </si>
  <si>
    <t xml:space="preserve">Perú </t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</si>
  <si>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</si>
  <si>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</si>
  <si>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</si>
  <si>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</si>
  <si>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</si>
  <si>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</si>
  <si>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</si>
  <si>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</si>
  <si>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</si>
  <si>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</si>
  <si>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</si>
  <si>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</si>
  <si>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</si>
  <si>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</si>
  <si>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</si>
  <si>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</si>
  <si>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</si>
  <si>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</si>
  <si>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</si>
  <si>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</si>
  <si>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</si>
  <si>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</si>
  <si>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</si>
  <si>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</si>
  <si>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</si>
  <si>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</si>
  <si>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</si>
  <si>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</si>
  <si>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</si>
  <si>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</si>
  <si>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</si>
  <si>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</si>
  <si>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</si>
  <si>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</si>
  <si>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</si>
  <si>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</si>
  <si>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</si>
  <si>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</si>
  <si>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</si>
  <si>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</si>
  <si>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</si>
  <si>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</si>
  <si>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</si>
  <si>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</si>
  <si>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</si>
  <si>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</si>
  <si>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</si>
  <si>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</si>
  <si>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</si>
  <si>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</si>
  <si>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</si>
  <si>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</si>
  <si>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</si>
  <si>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</si>
  <si>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</si>
  <si>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</si>
  <si>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</si>
  <si>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General</t>
  </si>
  <si>
    <t>Banco de la Nación Argentina</t>
  </si>
  <si>
    <t>Dic  -  1977</t>
  </si>
  <si>
    <t>Argentina</t>
  </si>
  <si>
    <t>Internacional</t>
  </si>
  <si>
    <t>TAG Bank S.A.</t>
  </si>
  <si>
    <t>Feb -  2006</t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</si>
  <si>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</si>
  <si>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</si>
  <si>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</si>
  <si>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</si>
  <si>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</si>
  <si>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</si>
  <si>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</si>
  <si>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</si>
  <si>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</si>
  <si>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</si>
  <si>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</si>
  <si>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</si>
  <si>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</si>
  <si>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</si>
  <si>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</si>
  <si>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</si>
  <si>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</si>
  <si>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</si>
  <si>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</si>
  <si>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</si>
  <si>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</si>
  <si>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</si>
  <si>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</si>
  <si>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</si>
  <si>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</si>
  <si>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</si>
  <si>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</si>
  <si>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</si>
  <si>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</si>
  <si>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</si>
  <si>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</si>
  <si>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</si>
  <si>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</si>
  <si>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</si>
  <si>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</si>
  <si>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</si>
  <si>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</si>
  <si>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</si>
  <si>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</si>
  <si>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</si>
  <si>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</si>
  <si>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</si>
  <si>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</si>
  <si>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</si>
  <si>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</si>
  <si>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</si>
  <si>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</si>
  <si>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</si>
  <si>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</si>
  <si>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</si>
  <si>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</si>
  <si>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t>Diciembre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</si>
  <si>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</si>
  <si>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</si>
  <si>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</si>
  <si>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</si>
  <si>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</si>
  <si>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</si>
  <si>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 xml:space="preserve">Bank Julius Baer &amp; Co. Ltd. Por Resolución SBP-0052-2020 del 7 de Abril  2020 , se cancela la licencia Bancaria de Representación </t>
  </si>
  <si>
    <t xml:space="preserve">Bank Julius Baer &amp; Co. Ltd. Por Resolución SBP-0052-2020 del 7 de Abril se cancela la licencia Bancaria de Representación </t>
  </si>
  <si>
    <t>MAYO 2020</t>
  </si>
  <si>
    <t>JUNIO 2020</t>
  </si>
  <si>
    <t>Banco Panamá, S.A. Por Resolución de 19 de junio 2020. Cancela la Licencia Bancaria General .</t>
  </si>
  <si>
    <t xml:space="preserve">JULIO 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</si>
  <si>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</si>
  <si>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</si>
  <si>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Banco Internacional de Perú, S.A.A. (Interbank), se acoge a liquidación voluntaria. La resolución es del 20 de julio de 2020.   RESOLUCIÓN SBP-0085-2020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</si>
  <si>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</si>
  <si>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 xml:space="preserve">Septiembre  2020 </t>
  </si>
  <si>
    <t xml:space="preserve">OCTUBRE  2020 </t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</si>
  <si>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</si>
  <si>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</si>
  <si>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</si>
  <si>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</si>
  <si>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</si>
  <si>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 xml:space="preserve">Marzo 2021 </t>
  </si>
  <si>
    <t>The Bank of Nova Scotia (Panamá), S.A. mediante Resolución SBP-0018-2021,(5 de marzo de 2021)se cancela la Licencia Bancaria General .</t>
  </si>
  <si>
    <t xml:space="preserve">abril 2021 </t>
  </si>
  <si>
    <t>ASB Bank Corp.</t>
  </si>
  <si>
    <t xml:space="preserve">Mayo  2021 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</si>
  <si>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</si>
  <si>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Junio  2021 </t>
  </si>
  <si>
    <t xml:space="preserve">               May - 2009           </t>
  </si>
  <si>
    <t>Oct  - 2017</t>
  </si>
  <si>
    <t>Industrial and Commercial Bank of China Limeted</t>
  </si>
  <si>
    <t xml:space="preserve"> Jun   - 2021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</si>
  <si>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</si>
  <si>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</si>
  <si>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</si>
  <si>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</si>
  <si>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</si>
  <si>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</si>
  <si>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</si>
  <si>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</si>
  <si>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</si>
  <si>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</si>
  <si>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</si>
  <si>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</si>
  <si>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</si>
  <si>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</si>
  <si>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</si>
  <si>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</si>
  <si>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</si>
  <si>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</si>
  <si>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</si>
  <si>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</si>
  <si>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</si>
  <si>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</si>
  <si>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</si>
  <si>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</si>
  <si>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</si>
  <si>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</si>
  <si>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</si>
  <si>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</si>
  <si>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</si>
  <si>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</si>
  <si>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</si>
  <si>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</si>
  <si>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</si>
  <si>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</si>
  <si>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</si>
  <si>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Jul   -  1980</t>
  </si>
  <si>
    <t>Dic   -  1980</t>
  </si>
  <si>
    <t>Jul   -  1994</t>
  </si>
  <si>
    <t>May  - 2005</t>
  </si>
  <si>
    <t xml:space="preserve">                   May  - 2009           </t>
  </si>
  <si>
    <t>Mar  -  2010</t>
  </si>
  <si>
    <t>Nov  -  2012</t>
  </si>
  <si>
    <t>May  -  2011</t>
  </si>
  <si>
    <t xml:space="preserve"> Jul   -   2013 </t>
  </si>
  <si>
    <t>Oct    -  2013</t>
  </si>
  <si>
    <t xml:space="preserve"> Ene  -   2016</t>
  </si>
  <si>
    <t xml:space="preserve">       Oct  -   2017</t>
  </si>
  <si>
    <t xml:space="preserve">     Jun   -  2021</t>
  </si>
  <si>
    <t>Ago  -  1983</t>
  </si>
  <si>
    <t>Dic   -  1984</t>
  </si>
  <si>
    <t>Ago  -  1995</t>
  </si>
  <si>
    <t>Ene  -  1997</t>
  </si>
  <si>
    <t>Ago  -  2002</t>
  </si>
  <si>
    <t>Feb  -  2003</t>
  </si>
  <si>
    <t>Dic  -   2006</t>
  </si>
  <si>
    <t>Jul   -  2008</t>
  </si>
  <si>
    <t>Jul   -  2011</t>
  </si>
  <si>
    <t>Ago  -  2014</t>
  </si>
  <si>
    <t>Dic  -   2015</t>
  </si>
  <si>
    <t>GTC BANK, INC.</t>
  </si>
  <si>
    <t xml:space="preserve">GTC Bank, Inc. Inicia proceso de liquidación voluntaria. Resolución SBP- 163-2021 (23 de noviembre de 2021) </t>
  </si>
  <si>
    <t xml:space="preserve">DICIEMBRE 2021 </t>
  </si>
  <si>
    <t xml:space="preserve"> Jul   -  2013 </t>
  </si>
  <si>
    <t>Oct   -  2013</t>
  </si>
  <si>
    <t xml:space="preserve"> Ene   -  2016</t>
  </si>
  <si>
    <t>1</t>
  </si>
  <si>
    <t xml:space="preserve">Scotiabank (Panamá), S.A. por Resolución SBP -0187-2021 del 28 de diciembre 2021, se cancela su Licencia Fiduciaria e Inicia Proceso de Liquidación Voluntaria   </t>
  </si>
  <si>
    <t>2</t>
  </si>
  <si>
    <t>3</t>
  </si>
  <si>
    <t>Banco Panamá, S.A. por Resolución de 19 de junio 2020, se cancela la Licencia Bancaria General</t>
  </si>
  <si>
    <t>4</t>
  </si>
  <si>
    <t>5</t>
  </si>
  <si>
    <t>6</t>
  </si>
  <si>
    <t>7</t>
  </si>
  <si>
    <t xml:space="preserve">ENERO 2022 </t>
  </si>
  <si>
    <t xml:space="preserve">MARZO 2022 </t>
  </si>
  <si>
    <t xml:space="preserve">ABRIL  2022 </t>
  </si>
  <si>
    <t xml:space="preserve">MAYO  2022 </t>
  </si>
  <si>
    <t xml:space="preserve">JUNIO  2022 </t>
  </si>
  <si>
    <t xml:space="preserve"> Jul  -   1994 </t>
  </si>
  <si>
    <t xml:space="preserve">                 May  - 2009           </t>
  </si>
  <si>
    <t xml:space="preserve">  Jul   -  2013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</si>
  <si>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</si>
  <si>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>8</t>
  </si>
  <si>
    <t xml:space="preserve">JULIO  2022 </t>
  </si>
  <si>
    <t xml:space="preserve">Agosto  2022 </t>
  </si>
  <si>
    <t xml:space="preserve">Septiembre  2022 </t>
  </si>
  <si>
    <t xml:space="preserve">Octubre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</si>
  <si>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</si>
  <si>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</si>
  <si>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NOVIEMBRE 2022 </t>
  </si>
  <si>
    <t xml:space="preserve">DICIEMBRE  2022 </t>
  </si>
  <si>
    <t xml:space="preserve">Enero 2023 </t>
  </si>
  <si>
    <t>Mediante Resolución SBP-2023-00435 de 13 de enero de 2023, se autorizó a BANCO CREDIT ANDORRA (PANAMÁ), S.A. para iniciar el proceso de su liquidación voluntaria</t>
  </si>
  <si>
    <t>10</t>
  </si>
  <si>
    <t xml:space="preserve">FEBRERO 2023 </t>
  </si>
  <si>
    <t xml:space="preserve">MARZO 2023 </t>
  </si>
  <si>
    <t xml:space="preserve">ABRIL 2023 </t>
  </si>
  <si>
    <t xml:space="preserve">MAYO 2023 </t>
  </si>
  <si>
    <t xml:space="preserve">JUNIO 2023 </t>
  </si>
  <si>
    <t xml:space="preserve">Julio 2023 </t>
  </si>
  <si>
    <t xml:space="preserve">Agosto 2023 </t>
  </si>
  <si>
    <t>Septiembre 2023</t>
  </si>
  <si>
    <t>OCTUBRE  2023</t>
  </si>
  <si>
    <t>Mar  - 2013</t>
  </si>
  <si>
    <t>Mediante Resolución SBP-BAN-R-2023-01348 se deja sin efecto la Resolución S.B. No. 80-2002 de 21 de octubre
de 2002, por medio de la cual se otorgó Licencia Bancaria Internacional a favor de BAC
BANK, INC., y cancélese dicha Licencia.</t>
  </si>
  <si>
    <t xml:space="preserve"> Mediante RESOLUCIÓN SBP-BAN-R-2023-01195 del 10 de julio 2023 se autorizó la fusión por absorción de las entidades bancarias
MERCANTIL BANCO, S.A. y CAPITAL BANK, INC., de la cual MERCANTIL BANCO, S.A.
será la sociedad sobreviviente</t>
  </si>
  <si>
    <t xml:space="preserve"> Banco Internacional de Perú, S.A.A. (Interbank), se acoge a liquidación voluntaria. RESOLUCIÓN SBP-0085-2020 del 20 de julio de 2020.
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</si>
  <si>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11</t>
  </si>
  <si>
    <t>12</t>
  </si>
  <si>
    <t>NOVIEMBRE 2023</t>
  </si>
  <si>
    <t>DICIEMBRE 2023</t>
  </si>
  <si>
    <t xml:space="preserve">Banco de la Nación Argentina, mediante  Resolución SBP-0016-2021  se cancela la licencia Internacional </t>
  </si>
  <si>
    <t>Enero  2024</t>
  </si>
  <si>
    <t xml:space="preserve">   Oct  -   2017</t>
  </si>
  <si>
    <t xml:space="preserve">     Jun   -  2020</t>
  </si>
  <si>
    <t>Febrero  2024</t>
  </si>
  <si>
    <r>
      <t>se canceló  la  </t>
    </r>
    <r>
      <rPr>
        <sz val="8"/>
        <color rgb="FF000000"/>
        <rFont val="Arial"/>
        <family val="2"/>
      </rPr>
      <t>Licencia Bancaria Internacional a Tag Bank, S.A. mediante</t>
    </r>
    <r>
      <rPr>
        <b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Resolución SBP-BAN-R-2024-00061 de 7 de febrero de 2024.</t>
    </r>
  </si>
  <si>
    <t>MEDIANTE  RESOLUCIÓN SBP-BAN-R-2024-00093  DEL  29 de febrero de 2024 SE AUTORIZA LA LIQUIDACION FORZOSA de ATLAS BANK (PANAMÁ) S.A</t>
  </si>
  <si>
    <t>PROVEN BANK (SAINT LUCIA) LIMITED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</si>
</sst>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name val="Calibri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2">
    <xf numFmtId="0" fontId="0" fillId="0" borderId="0"/>
    <xf numFmtId="0" fontId="12" fillId="0" borderId="0">
      <alignment wrapText="1"/>
    </xf>
  </cellStyleXfs>
  <cellXfs count="201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49" fontId="22" fillId="0" borderId="19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49" fontId="1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0" fontId="31" fillId="10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1" fillId="10" borderId="0" xfId="0" applyFont="1" applyFill="1" applyAlignment="1">
      <alignment horizontal="center"/>
    </xf>
    <xf numFmtId="49" fontId="33" fillId="10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49" fontId="23" fillId="0" borderId="5" xfId="0" applyNumberFormat="1" applyFont="1" applyBorder="1" applyAlignment="1">
      <alignment horizontal="center"/>
    </xf>
    <xf numFmtId="49" fontId="22" fillId="0" borderId="5" xfId="0" applyNumberFormat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49" fontId="24" fillId="0" borderId="5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38" fillId="0" borderId="0" xfId="0" applyFont="1" applyAlignment="1">
      <alignment horizontal="center"/>
    </xf>
    <xf numFmtId="0" fontId="29" fillId="10" borderId="15" xfId="0" applyFont="1" applyFill="1" applyBorder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34" fillId="10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0C41549-374A-4883-8674-7F513DEC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114B84B9-05C1-4B05-B414-8DEBE48B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CBBD791-871C-40CB-BDBC-FC1BA898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16630EF-C335-4F13-9464-223EE0CE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0501797-7DDE-41EA-9DD8-1680D360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7DFF4C81-312D-42BD-8F95-5FF06E00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145A530-2002-4001-8264-E919ADA58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8ABA65C-CA46-4E95-A9C0-4ED71A5DD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59599A4-E94F-4CDA-93EC-03F7CBA2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CE84707-BB14-45E9-80E5-454B31B8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4ADBC14-6C95-4CB3-A038-CD90A3F3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99903F3-820F-42ED-AD05-3F585F271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FEA66A7-7926-44E3-BFAE-812BA9196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B02C5F4-15CB-4B70-9A73-C23408F73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81" workbookViewId="0">
      <selection activeCell="E58" sqref="E5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7" ht="18.5" x14ac:dyDescent="0.45">
      <c r="A2" s="1"/>
      <c r="B2" s="172" t="s">
        <v>1</v>
      </c>
      <c r="C2" s="172"/>
      <c r="D2" s="172"/>
      <c r="E2" s="172"/>
      <c r="F2" s="172"/>
      <c r="G2" s="172"/>
    </row>
    <row r="3" spans="1:7" s="3" customFormat="1" ht="18.5" x14ac:dyDescent="0.45">
      <c r="B3" s="170" t="s">
        <v>2</v>
      </c>
      <c r="C3" s="170"/>
      <c r="D3" s="170"/>
      <c r="E3" s="170"/>
      <c r="F3" s="170"/>
      <c r="G3" s="170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173" t="s">
        <v>10</v>
      </c>
      <c r="C5" s="173"/>
      <c r="D5" s="173"/>
      <c r="E5" s="173"/>
      <c r="F5" s="173"/>
      <c r="G5" s="173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7"/>
      <c r="C8" s="8"/>
      <c r="D8" s="7"/>
      <c r="E8" s="10"/>
      <c r="F8" s="10"/>
      <c r="G8" s="10"/>
    </row>
    <row r="9" spans="1:7" ht="13" x14ac:dyDescent="0.3">
      <c r="A9" s="6"/>
      <c r="B9" s="174" t="s">
        <v>16</v>
      </c>
      <c r="C9" s="174"/>
      <c r="D9" s="174"/>
      <c r="E9" s="174"/>
      <c r="F9" s="174"/>
      <c r="G9" s="174"/>
    </row>
    <row r="10" spans="1:7" ht="13" x14ac:dyDescent="0.3">
      <c r="A10" s="6"/>
      <c r="B10" s="169" t="s">
        <v>17</v>
      </c>
      <c r="C10" s="169"/>
      <c r="D10" s="169"/>
      <c r="E10" s="169"/>
      <c r="F10" s="169"/>
      <c r="G10" s="169"/>
    </row>
    <row r="11" spans="1:7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7" ht="13" x14ac:dyDescent="0.3">
      <c r="A12" s="6">
        <f>A11+1</f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7" ht="17.149999999999999" customHeight="1" x14ac:dyDescent="0.3">
      <c r="A13" s="6">
        <f t="shared" ref="A13:A35" si="0">A12+1</f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7" ht="17.149999999999999" customHeight="1" x14ac:dyDescent="0.3">
      <c r="A14" s="6">
        <f t="shared" si="0"/>
        <v>4</v>
      </c>
      <c r="B14" s="11" t="s">
        <v>27</v>
      </c>
      <c r="C14" s="8" t="s">
        <v>28</v>
      </c>
      <c r="D14" s="12" t="s">
        <v>29</v>
      </c>
      <c r="E14" s="6">
        <v>18</v>
      </c>
      <c r="F14" s="6">
        <v>75</v>
      </c>
      <c r="G14" s="6">
        <v>1</v>
      </c>
    </row>
    <row r="15" spans="1:7" ht="13" x14ac:dyDescent="0.3">
      <c r="A15" s="6">
        <f t="shared" si="0"/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7" ht="25.4" customHeight="1" x14ac:dyDescent="0.3">
      <c r="A16" s="6">
        <f t="shared" si="0"/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f t="shared" si="0"/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f t="shared" si="0"/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f t="shared" si="0"/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5</v>
      </c>
    </row>
    <row r="21" spans="1:7" ht="13" x14ac:dyDescent="0.3">
      <c r="A21" s="6">
        <f t="shared" si="0"/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f t="shared" si="0"/>
        <v>12</v>
      </c>
      <c r="B22" s="11" t="s">
        <v>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f t="shared" si="0"/>
        <v>13</v>
      </c>
      <c r="B23" s="7" t="s">
        <v>52</v>
      </c>
      <c r="C23" s="8" t="s">
        <v>53</v>
      </c>
      <c r="D23" s="12" t="s">
        <v>23</v>
      </c>
      <c r="E23" s="6">
        <v>36</v>
      </c>
      <c r="F23" s="6">
        <v>235</v>
      </c>
      <c r="G23" s="6">
        <v>2</v>
      </c>
    </row>
    <row r="24" spans="1:7" ht="13" x14ac:dyDescent="0.3">
      <c r="A24" s="6">
        <f t="shared" si="0"/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f t="shared" si="0"/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f t="shared" si="0"/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0</v>
      </c>
      <c r="G26" s="6">
        <v>1</v>
      </c>
    </row>
    <row r="27" spans="1:7" ht="13" x14ac:dyDescent="0.3">
      <c r="A27" s="6">
        <f t="shared" si="0"/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f t="shared" si="0"/>
        <v>18</v>
      </c>
      <c r="B28" s="1" t="s">
        <v>64</v>
      </c>
      <c r="C28" s="16" t="s">
        <v>65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f t="shared" si="0"/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f t="shared" si="0"/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f t="shared" si="0"/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3</v>
      </c>
      <c r="G31" s="6">
        <v>7</v>
      </c>
    </row>
    <row r="32" spans="1:7" ht="13" x14ac:dyDescent="0.3">
      <c r="A32" s="6">
        <f t="shared" si="0"/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f t="shared" si="0"/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f t="shared" si="0"/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f t="shared" si="0"/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13" x14ac:dyDescent="0.3">
      <c r="A36" s="6"/>
      <c r="B36" s="11"/>
      <c r="C36" s="8"/>
      <c r="D36" s="12"/>
      <c r="E36" s="10"/>
      <c r="F36" s="10"/>
      <c r="G36" s="10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1"/>
      <c r="C41" s="8"/>
      <c r="D41" s="12"/>
      <c r="E41" s="10"/>
      <c r="F41" s="18"/>
      <c r="G41" s="18"/>
    </row>
    <row r="42" spans="1:7" ht="13" x14ac:dyDescent="0.3">
      <c r="A42" s="6"/>
      <c r="B42" s="169" t="s">
        <v>82</v>
      </c>
      <c r="C42" s="169"/>
      <c r="D42" s="169"/>
      <c r="E42" s="169"/>
      <c r="F42" s="169"/>
      <c r="G42" s="169"/>
    </row>
    <row r="43" spans="1:7" ht="13" x14ac:dyDescent="0.3">
      <c r="A43" s="6">
        <v>1</v>
      </c>
      <c r="B43" s="15" t="s">
        <v>83</v>
      </c>
      <c r="C43" s="8" t="s">
        <v>84</v>
      </c>
      <c r="D43" s="9" t="s">
        <v>13</v>
      </c>
      <c r="E43" s="10">
        <v>75</v>
      </c>
      <c r="F43" s="6">
        <v>627</v>
      </c>
      <c r="G43" s="6">
        <v>22</v>
      </c>
    </row>
    <row r="44" spans="1:7" ht="13" x14ac:dyDescent="0.3">
      <c r="A44" s="6">
        <f>A43+1</f>
        <v>2</v>
      </c>
      <c r="B44" s="7" t="s">
        <v>85</v>
      </c>
      <c r="C44" s="8" t="s">
        <v>86</v>
      </c>
      <c r="D44" s="12" t="s">
        <v>13</v>
      </c>
      <c r="E44" s="6">
        <v>7</v>
      </c>
      <c r="F44" s="6">
        <v>12</v>
      </c>
      <c r="G44" s="6">
        <v>4</v>
      </c>
    </row>
    <row r="45" spans="1:7" ht="13" x14ac:dyDescent="0.3">
      <c r="A45" s="6">
        <f t="shared" ref="A45:A57" si="1">A44+1</f>
        <v>3</v>
      </c>
      <c r="B45" s="15" t="s">
        <v>87</v>
      </c>
      <c r="C45" s="8" t="s">
        <v>88</v>
      </c>
      <c r="D45" s="12" t="s">
        <v>13</v>
      </c>
      <c r="E45" s="6">
        <v>29</v>
      </c>
      <c r="F45" s="6">
        <v>97</v>
      </c>
      <c r="G45" s="6">
        <v>7</v>
      </c>
    </row>
    <row r="46" spans="1:7" ht="13" x14ac:dyDescent="0.3">
      <c r="A46" s="6">
        <f t="shared" si="1"/>
        <v>4</v>
      </c>
      <c r="B46" s="15" t="s">
        <v>89</v>
      </c>
      <c r="C46" s="8" t="s">
        <v>90</v>
      </c>
      <c r="D46" s="12" t="s">
        <v>13</v>
      </c>
      <c r="E46" s="6">
        <v>4</v>
      </c>
      <c r="F46" s="6">
        <v>10</v>
      </c>
      <c r="G46" s="6">
        <v>0</v>
      </c>
    </row>
    <row r="47" spans="1:7" ht="13" x14ac:dyDescent="0.3">
      <c r="A47" s="6">
        <f t="shared" si="1"/>
        <v>5</v>
      </c>
      <c r="B47" s="7" t="s">
        <v>91</v>
      </c>
      <c r="C47" s="8" t="s">
        <v>92</v>
      </c>
      <c r="D47" s="19" t="s">
        <v>13</v>
      </c>
      <c r="E47" s="10">
        <v>4</v>
      </c>
      <c r="F47" s="6">
        <v>2</v>
      </c>
      <c r="G47" s="6">
        <v>0</v>
      </c>
    </row>
    <row r="48" spans="1:7" ht="13" x14ac:dyDescent="0.3">
      <c r="A48" s="6">
        <f t="shared" si="1"/>
        <v>6</v>
      </c>
      <c r="B48" s="7" t="s">
        <v>93</v>
      </c>
      <c r="C48" s="8" t="s">
        <v>94</v>
      </c>
      <c r="D48" s="12" t="s">
        <v>13</v>
      </c>
      <c r="E48" s="6">
        <v>20</v>
      </c>
      <c r="F48" s="6">
        <v>47</v>
      </c>
      <c r="G48" s="6">
        <v>10</v>
      </c>
    </row>
    <row r="49" spans="1:7" ht="13" x14ac:dyDescent="0.3">
      <c r="A49" s="6">
        <f t="shared" si="1"/>
        <v>7</v>
      </c>
      <c r="B49" s="15" t="s">
        <v>95</v>
      </c>
      <c r="C49" s="8" t="s">
        <v>96</v>
      </c>
      <c r="D49" s="12" t="s">
        <v>13</v>
      </c>
      <c r="E49" s="6">
        <v>40</v>
      </c>
      <c r="F49" s="6">
        <v>145</v>
      </c>
      <c r="G49" s="6">
        <v>38</v>
      </c>
    </row>
    <row r="50" spans="1:7" ht="13" x14ac:dyDescent="0.3">
      <c r="A50" s="6">
        <f t="shared" si="1"/>
        <v>8</v>
      </c>
      <c r="B50" s="15" t="s">
        <v>97</v>
      </c>
      <c r="C50" s="8" t="s">
        <v>98</v>
      </c>
      <c r="D50" s="12" t="s">
        <v>13</v>
      </c>
      <c r="E50" s="6">
        <v>1</v>
      </c>
      <c r="F50" s="6">
        <v>1</v>
      </c>
      <c r="G50" s="6">
        <v>0</v>
      </c>
    </row>
    <row r="51" spans="1:7" ht="13" x14ac:dyDescent="0.3">
      <c r="A51" s="6">
        <f t="shared" si="1"/>
        <v>9</v>
      </c>
      <c r="B51" s="15" t="s">
        <v>99</v>
      </c>
      <c r="C51" s="8" t="s">
        <v>100</v>
      </c>
      <c r="D51" s="12" t="s">
        <v>13</v>
      </c>
      <c r="E51" s="6">
        <v>8</v>
      </c>
      <c r="F51" s="6">
        <v>2</v>
      </c>
      <c r="G51" s="6">
        <v>0</v>
      </c>
    </row>
    <row r="52" spans="1:7" ht="13" x14ac:dyDescent="0.3">
      <c r="A52" s="6">
        <f t="shared" si="1"/>
        <v>10</v>
      </c>
      <c r="B52" s="15" t="s">
        <v>101</v>
      </c>
      <c r="C52" s="8" t="s">
        <v>102</v>
      </c>
      <c r="D52" s="12" t="s">
        <v>13</v>
      </c>
      <c r="E52" s="6">
        <v>6</v>
      </c>
      <c r="F52" s="6">
        <v>39</v>
      </c>
      <c r="G52" s="6">
        <v>1</v>
      </c>
    </row>
    <row r="53" spans="1:7" ht="13" x14ac:dyDescent="0.3">
      <c r="A53" s="6">
        <f t="shared" si="1"/>
        <v>11</v>
      </c>
      <c r="B53" s="1" t="s">
        <v>103</v>
      </c>
      <c r="C53" s="8" t="s">
        <v>104</v>
      </c>
      <c r="D53" s="12" t="s">
        <v>13</v>
      </c>
      <c r="E53" s="6">
        <v>7</v>
      </c>
      <c r="F53" s="6">
        <v>16</v>
      </c>
      <c r="G53" s="6">
        <v>2</v>
      </c>
    </row>
    <row r="54" spans="1:7" ht="13" x14ac:dyDescent="0.3">
      <c r="A54" s="6">
        <f t="shared" si="1"/>
        <v>12</v>
      </c>
      <c r="B54" s="7" t="s">
        <v>105</v>
      </c>
      <c r="C54" s="8" t="s">
        <v>67</v>
      </c>
      <c r="D54" s="12" t="s">
        <v>13</v>
      </c>
      <c r="E54" s="6">
        <v>3</v>
      </c>
      <c r="F54" s="6">
        <v>0</v>
      </c>
      <c r="G54" s="6">
        <v>0</v>
      </c>
    </row>
    <row r="55" spans="1:7" ht="13" x14ac:dyDescent="0.3">
      <c r="A55" s="6">
        <f t="shared" si="1"/>
        <v>13</v>
      </c>
      <c r="B55" s="15" t="s">
        <v>106</v>
      </c>
      <c r="C55" s="8" t="s">
        <v>107</v>
      </c>
      <c r="D55" s="12" t="s">
        <v>13</v>
      </c>
      <c r="E55" s="6">
        <v>1</v>
      </c>
      <c r="F55" s="6">
        <v>0</v>
      </c>
      <c r="G55" s="6">
        <v>4</v>
      </c>
    </row>
    <row r="56" spans="1:7" ht="13" x14ac:dyDescent="0.3">
      <c r="A56" s="6">
        <f t="shared" si="1"/>
        <v>14</v>
      </c>
      <c r="B56" s="15" t="s">
        <v>108</v>
      </c>
      <c r="C56" s="8" t="s">
        <v>109</v>
      </c>
      <c r="D56" s="12" t="s">
        <v>13</v>
      </c>
      <c r="E56" s="6">
        <v>3</v>
      </c>
      <c r="F56" s="6">
        <v>2</v>
      </c>
      <c r="G56" s="6">
        <v>0</v>
      </c>
    </row>
    <row r="57" spans="1:7" ht="13" x14ac:dyDescent="0.3">
      <c r="A57" s="6">
        <f t="shared" si="1"/>
        <v>15</v>
      </c>
      <c r="B57" s="11" t="s">
        <v>110</v>
      </c>
      <c r="C57" s="8" t="s">
        <v>111</v>
      </c>
      <c r="D57" s="12" t="s">
        <v>13</v>
      </c>
      <c r="E57" s="6">
        <v>12</v>
      </c>
      <c r="F57" s="6">
        <v>28</v>
      </c>
      <c r="G57" s="6">
        <v>1</v>
      </c>
    </row>
    <row r="58" spans="1:7" customFormat="1" ht="14.5" x14ac:dyDescent="0.35">
      <c r="A58" s="50">
        <v>42</v>
      </c>
      <c r="B58" s="21" t="s">
        <v>112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4.5" x14ac:dyDescent="0.35">
      <c r="A59"/>
      <c r="B59"/>
      <c r="C59"/>
      <c r="D59"/>
      <c r="E59"/>
      <c r="F59"/>
      <c r="G59"/>
    </row>
    <row r="60" spans="1:7" ht="31.5" x14ac:dyDescent="0.25">
      <c r="A60" s="25" t="s">
        <v>3</v>
      </c>
      <c r="B60" s="25" t="s">
        <v>113</v>
      </c>
      <c r="C60" s="26" t="s">
        <v>5</v>
      </c>
      <c r="D60" s="26" t="s">
        <v>6</v>
      </c>
      <c r="E60" s="26" t="s">
        <v>7</v>
      </c>
      <c r="F60" s="26" t="s">
        <v>114</v>
      </c>
      <c r="G60" s="26" t="s">
        <v>9</v>
      </c>
    </row>
    <row r="61" spans="1:7" ht="13" x14ac:dyDescent="0.3">
      <c r="A61" s="6">
        <f>1</f>
        <v>1</v>
      </c>
      <c r="B61" s="7" t="s">
        <v>115</v>
      </c>
      <c r="C61" s="8" t="s">
        <v>116</v>
      </c>
      <c r="D61" s="27" t="s">
        <v>23</v>
      </c>
      <c r="E61" s="13">
        <v>1</v>
      </c>
      <c r="F61" s="14">
        <v>0</v>
      </c>
      <c r="G61" s="14">
        <v>0</v>
      </c>
    </row>
    <row r="62" spans="1:7" ht="13" x14ac:dyDescent="0.3">
      <c r="A62" s="6">
        <f>1+A61</f>
        <v>2</v>
      </c>
      <c r="B62" s="7" t="s">
        <v>117</v>
      </c>
      <c r="C62" s="8" t="s">
        <v>118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ref="A63:A78" si="2">1+A62</f>
        <v>3</v>
      </c>
      <c r="B63" s="1" t="s">
        <v>119</v>
      </c>
      <c r="C63" s="8" t="s">
        <v>120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4</v>
      </c>
      <c r="B64" s="1" t="s">
        <v>121</v>
      </c>
      <c r="C64" s="8" t="s">
        <v>122</v>
      </c>
      <c r="D64" s="12" t="s">
        <v>123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5</v>
      </c>
      <c r="B65" s="1" t="s">
        <v>124</v>
      </c>
      <c r="C65" s="8" t="s">
        <v>125</v>
      </c>
      <c r="D65" s="12" t="s">
        <v>126</v>
      </c>
      <c r="E65" s="6">
        <v>1</v>
      </c>
      <c r="F65" s="6">
        <v>0</v>
      </c>
      <c r="G65" s="6">
        <v>0</v>
      </c>
    </row>
    <row r="66" spans="1:7" ht="13" x14ac:dyDescent="0.3">
      <c r="A66" s="6">
        <f t="shared" si="2"/>
        <v>6</v>
      </c>
      <c r="B66" s="1" t="s">
        <v>127</v>
      </c>
      <c r="C66" s="8" t="s">
        <v>128</v>
      </c>
      <c r="D66" s="12" t="s">
        <v>41</v>
      </c>
      <c r="E66" s="6">
        <v>2</v>
      </c>
      <c r="F66" s="6">
        <v>0</v>
      </c>
      <c r="G66" s="6">
        <v>0</v>
      </c>
    </row>
    <row r="67" spans="1:7" ht="13" x14ac:dyDescent="0.3">
      <c r="A67" s="6">
        <f t="shared" si="2"/>
        <v>7</v>
      </c>
      <c r="B67" s="1" t="s">
        <v>129</v>
      </c>
      <c r="C67" s="8" t="s">
        <v>130</v>
      </c>
      <c r="D67" s="12" t="s">
        <v>131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8</v>
      </c>
      <c r="B68" s="1" t="s">
        <v>132</v>
      </c>
      <c r="C68" s="8" t="s">
        <v>133</v>
      </c>
      <c r="D68" s="12" t="s">
        <v>134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9</v>
      </c>
      <c r="B69" s="1" t="s">
        <v>135</v>
      </c>
      <c r="C69" s="8" t="s">
        <v>136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10</v>
      </c>
      <c r="B70" s="1" t="s">
        <v>137</v>
      </c>
      <c r="C70" s="8" t="s">
        <v>138</v>
      </c>
      <c r="D70" s="12" t="s">
        <v>79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11</v>
      </c>
      <c r="B71" s="11" t="s">
        <v>139</v>
      </c>
      <c r="C71" s="8" t="s">
        <v>140</v>
      </c>
      <c r="D71" s="12" t="s">
        <v>131</v>
      </c>
      <c r="E71" s="28">
        <v>1</v>
      </c>
      <c r="F71" s="6">
        <v>0</v>
      </c>
      <c r="G71" s="6">
        <v>0</v>
      </c>
    </row>
    <row r="72" spans="1:7" ht="13" x14ac:dyDescent="0.3">
      <c r="A72" s="6">
        <f t="shared" si="2"/>
        <v>12</v>
      </c>
      <c r="B72" s="7" t="s">
        <v>141</v>
      </c>
      <c r="C72" s="8" t="s">
        <v>142</v>
      </c>
      <c r="D72" s="12" t="s">
        <v>23</v>
      </c>
      <c r="E72" s="10">
        <v>1</v>
      </c>
      <c r="F72" s="6">
        <v>0</v>
      </c>
      <c r="G72" s="6">
        <v>0</v>
      </c>
    </row>
    <row r="73" spans="1:7" ht="13" x14ac:dyDescent="0.3">
      <c r="A73" s="6">
        <f t="shared" si="2"/>
        <v>13</v>
      </c>
      <c r="B73" s="1" t="s">
        <v>143</v>
      </c>
      <c r="C73" s="8" t="s">
        <v>144</v>
      </c>
      <c r="D73" s="12" t="s">
        <v>123</v>
      </c>
      <c r="E73" s="6">
        <v>1</v>
      </c>
      <c r="F73" s="6">
        <v>0</v>
      </c>
      <c r="G73" s="6">
        <v>0</v>
      </c>
    </row>
    <row r="74" spans="1:7" ht="13" x14ac:dyDescent="0.3">
      <c r="A74" s="6">
        <f t="shared" si="2"/>
        <v>14</v>
      </c>
      <c r="B74" s="12" t="s">
        <v>145</v>
      </c>
      <c r="C74" s="8" t="s">
        <v>146</v>
      </c>
      <c r="D74" s="12" t="s">
        <v>147</v>
      </c>
      <c r="E74" s="6">
        <v>1</v>
      </c>
      <c r="F74" s="6">
        <v>0</v>
      </c>
      <c r="G74" s="6">
        <v>0</v>
      </c>
    </row>
    <row r="75" spans="1:7" ht="26" x14ac:dyDescent="0.3">
      <c r="A75" s="6">
        <f t="shared" si="2"/>
        <v>15</v>
      </c>
      <c r="B75" s="29" t="s">
        <v>148</v>
      </c>
      <c r="C75" s="8" t="s">
        <v>149</v>
      </c>
      <c r="D75" s="12" t="s">
        <v>131</v>
      </c>
      <c r="E75" s="14">
        <v>1</v>
      </c>
      <c r="F75" s="14">
        <v>0</v>
      </c>
      <c r="G75" s="14">
        <v>0</v>
      </c>
    </row>
    <row r="76" spans="1:7" ht="13" x14ac:dyDescent="0.3">
      <c r="A76" s="6">
        <f t="shared" si="2"/>
        <v>16</v>
      </c>
      <c r="B76" s="12" t="s">
        <v>150</v>
      </c>
      <c r="C76" s="8" t="s">
        <v>151</v>
      </c>
      <c r="D76" s="12" t="s">
        <v>152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17</v>
      </c>
      <c r="B77" s="12" t="s">
        <v>153</v>
      </c>
      <c r="C77" s="8" t="s">
        <v>154</v>
      </c>
      <c r="D77" s="12" t="s">
        <v>23</v>
      </c>
      <c r="E77" s="6">
        <v>1</v>
      </c>
      <c r="F77" s="6">
        <v>0</v>
      </c>
      <c r="G77" s="6">
        <v>0</v>
      </c>
    </row>
    <row r="78" spans="1:7" ht="13" x14ac:dyDescent="0.3">
      <c r="A78" s="6">
        <f t="shared" si="2"/>
        <v>18</v>
      </c>
      <c r="B78" s="12" t="s">
        <v>155</v>
      </c>
      <c r="C78" s="8" t="s">
        <v>156</v>
      </c>
      <c r="D78" s="12" t="s">
        <v>123</v>
      </c>
      <c r="E78" s="6">
        <v>1</v>
      </c>
      <c r="F78" s="6">
        <v>0</v>
      </c>
      <c r="G78" s="6">
        <v>0</v>
      </c>
    </row>
    <row r="79" spans="1:7" ht="14.5" x14ac:dyDescent="0.35">
      <c r="A79" s="51">
        <v>18</v>
      </c>
      <c r="B79" s="21" t="s">
        <v>157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4.5" x14ac:dyDescent="0.35">
      <c r="A80" s="6"/>
      <c r="B80" s="30"/>
      <c r="C80"/>
      <c r="D80"/>
      <c r="E80" s="31"/>
      <c r="F80" s="31"/>
      <c r="G80" s="31"/>
    </row>
    <row r="81" spans="1:7" ht="31.5" x14ac:dyDescent="0.25">
      <c r="A81" s="25" t="s">
        <v>3</v>
      </c>
      <c r="B81" s="25" t="s">
        <v>158</v>
      </c>
      <c r="C81" s="26" t="s">
        <v>5</v>
      </c>
      <c r="D81" s="26" t="s">
        <v>6</v>
      </c>
      <c r="E81" s="26" t="s">
        <v>7</v>
      </c>
      <c r="F81" s="26" t="s">
        <v>114</v>
      </c>
      <c r="G81" s="26" t="s">
        <v>9</v>
      </c>
    </row>
    <row r="82" spans="1:7" ht="13" x14ac:dyDescent="0.3">
      <c r="A82" s="6">
        <v>1</v>
      </c>
      <c r="B82" s="1" t="s">
        <v>159</v>
      </c>
      <c r="C82" s="16" t="s">
        <v>160</v>
      </c>
      <c r="D82" s="12" t="s">
        <v>13</v>
      </c>
      <c r="E82" s="6">
        <v>1</v>
      </c>
      <c r="F82" s="6">
        <v>0</v>
      </c>
      <c r="G82" s="6">
        <v>0</v>
      </c>
    </row>
    <row r="83" spans="1:7" ht="13" x14ac:dyDescent="0.3">
      <c r="A83" s="6">
        <v>2</v>
      </c>
      <c r="B83" s="1" t="s">
        <v>161</v>
      </c>
      <c r="C83" s="16" t="s">
        <v>162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3</v>
      </c>
      <c r="B84" s="1" t="s">
        <v>164</v>
      </c>
      <c r="C84" s="16" t="s">
        <v>165</v>
      </c>
      <c r="D84" s="12" t="s">
        <v>163</v>
      </c>
      <c r="E84" s="6">
        <v>1</v>
      </c>
      <c r="F84" s="6">
        <v>0</v>
      </c>
      <c r="G84" s="6">
        <v>0</v>
      </c>
    </row>
    <row r="85" spans="1:7" ht="13" x14ac:dyDescent="0.3">
      <c r="A85" s="6">
        <v>4</v>
      </c>
      <c r="B85" s="1" t="s">
        <v>166</v>
      </c>
      <c r="C85" s="16" t="s">
        <v>167</v>
      </c>
      <c r="D85" s="12" t="s">
        <v>168</v>
      </c>
      <c r="E85" s="6">
        <v>1</v>
      </c>
      <c r="F85" s="6">
        <v>0</v>
      </c>
      <c r="G85" s="6">
        <v>0</v>
      </c>
    </row>
    <row r="86" spans="1:7" ht="13" x14ac:dyDescent="0.3">
      <c r="A86" s="6">
        <v>5</v>
      </c>
      <c r="B86" s="32" t="s">
        <v>169</v>
      </c>
      <c r="C86" s="16" t="s">
        <v>170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6</v>
      </c>
      <c r="B87" s="32" t="s">
        <v>171</v>
      </c>
      <c r="C87" s="16" t="s">
        <v>172</v>
      </c>
      <c r="D87" s="12" t="s">
        <v>20</v>
      </c>
      <c r="E87" s="6">
        <v>1</v>
      </c>
      <c r="F87" s="6">
        <v>0</v>
      </c>
      <c r="G87" s="6">
        <v>0</v>
      </c>
    </row>
    <row r="88" spans="1:7" ht="13" x14ac:dyDescent="0.3">
      <c r="A88" s="6">
        <v>7</v>
      </c>
      <c r="B88" s="32" t="s">
        <v>173</v>
      </c>
      <c r="C88" s="33" t="s">
        <v>174</v>
      </c>
      <c r="D88" s="12" t="s">
        <v>175</v>
      </c>
      <c r="E88" s="6">
        <v>1</v>
      </c>
      <c r="F88" s="6">
        <v>0</v>
      </c>
      <c r="G88" s="6">
        <v>0</v>
      </c>
    </row>
    <row r="89" spans="1:7" ht="13" x14ac:dyDescent="0.3">
      <c r="A89" s="6">
        <v>8</v>
      </c>
      <c r="B89" s="12" t="s">
        <v>176</v>
      </c>
      <c r="C89" s="16" t="s">
        <v>177</v>
      </c>
      <c r="D89" s="12" t="s">
        <v>163</v>
      </c>
      <c r="E89" s="6">
        <v>1</v>
      </c>
      <c r="F89" s="6">
        <v>0</v>
      </c>
      <c r="G89" s="6">
        <v>0</v>
      </c>
    </row>
    <row r="90" spans="1:7" ht="14.5" x14ac:dyDescent="0.35">
      <c r="A90" s="6">
        <v>9</v>
      </c>
      <c r="B90" t="s">
        <v>178</v>
      </c>
      <c r="C90" s="16" t="s">
        <v>179</v>
      </c>
      <c r="D90" s="1" t="s">
        <v>180</v>
      </c>
      <c r="E90" s="6">
        <v>1</v>
      </c>
      <c r="F90" s="6">
        <v>0</v>
      </c>
      <c r="G90" s="6">
        <v>0</v>
      </c>
    </row>
    <row r="91" spans="1:7" ht="13" x14ac:dyDescent="0.3">
      <c r="A91" s="6">
        <v>10</v>
      </c>
      <c r="B91" s="12" t="s">
        <v>181</v>
      </c>
      <c r="C91" s="16" t="s">
        <v>182</v>
      </c>
      <c r="D91" s="1" t="s">
        <v>163</v>
      </c>
      <c r="E91" s="6">
        <v>1</v>
      </c>
      <c r="F91" s="6">
        <v>0</v>
      </c>
      <c r="G91" s="6">
        <v>0</v>
      </c>
    </row>
    <row r="92" spans="1:7" customFormat="1" ht="14.5" x14ac:dyDescent="0.35">
      <c r="A92" s="20">
        <v>10</v>
      </c>
      <c r="B92" s="34" t="s">
        <v>183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4.5" x14ac:dyDescent="0.35">
      <c r="A93"/>
      <c r="B93"/>
      <c r="C93"/>
      <c r="D93"/>
      <c r="E93"/>
      <c r="F93"/>
      <c r="G93"/>
    </row>
    <row r="94" spans="1:7" ht="13" x14ac:dyDescent="0.3">
      <c r="A94" s="50">
        <f>A58+A79+A92</f>
        <v>70</v>
      </c>
      <c r="B94" s="36" t="s">
        <v>184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5" x14ac:dyDescent="0.45">
      <c r="A95" s="31"/>
      <c r="B95" s="170" t="s">
        <v>185</v>
      </c>
      <c r="C95" s="170"/>
      <c r="D95" s="170"/>
      <c r="E95" s="170"/>
      <c r="F95" s="170"/>
      <c r="G95" s="170"/>
    </row>
    <row r="96" spans="1:7" ht="21" x14ac:dyDescent="0.5">
      <c r="A96" s="25" t="s">
        <v>3</v>
      </c>
      <c r="B96" s="40" t="s">
        <v>186</v>
      </c>
      <c r="C96" s="41" t="s">
        <v>5</v>
      </c>
      <c r="D96" s="26" t="s">
        <v>6</v>
      </c>
      <c r="E96" s="26" t="s">
        <v>187</v>
      </c>
      <c r="F96" s="52"/>
      <c r="G96" s="52"/>
    </row>
    <row r="97" spans="1:7" ht="13" x14ac:dyDescent="0.3">
      <c r="A97" s="18">
        <v>1</v>
      </c>
      <c r="B97" s="42" t="s">
        <v>188</v>
      </c>
      <c r="C97" s="8" t="s">
        <v>28</v>
      </c>
      <c r="D97" s="16" t="s">
        <v>29</v>
      </c>
      <c r="E97" s="33" t="s">
        <v>189</v>
      </c>
      <c r="F97" s="43"/>
      <c r="G97" s="43"/>
    </row>
    <row r="98" spans="1:7" ht="13" x14ac:dyDescent="0.3">
      <c r="A98" s="6">
        <v>2</v>
      </c>
      <c r="B98" s="42" t="s">
        <v>190</v>
      </c>
      <c r="C98" s="8" t="s">
        <v>191</v>
      </c>
      <c r="D98" s="16" t="s">
        <v>192</v>
      </c>
      <c r="E98" s="33" t="s">
        <v>193</v>
      </c>
      <c r="F98" s="18"/>
      <c r="G98" s="18"/>
    </row>
    <row r="99" spans="1:7" ht="13" x14ac:dyDescent="0.3">
      <c r="A99" s="6">
        <v>3</v>
      </c>
      <c r="B99" s="42" t="s">
        <v>194</v>
      </c>
      <c r="C99" s="8" t="s">
        <v>195</v>
      </c>
      <c r="D99" s="16" t="s">
        <v>134</v>
      </c>
      <c r="E99" s="33" t="s">
        <v>193</v>
      </c>
      <c r="F99" s="18"/>
      <c r="G99" s="18"/>
    </row>
    <row r="100" spans="1:7" ht="13" x14ac:dyDescent="0.3">
      <c r="A100" s="6">
        <v>4</v>
      </c>
      <c r="B100" s="15" t="s">
        <v>196</v>
      </c>
      <c r="C100" s="8" t="s">
        <v>197</v>
      </c>
      <c r="D100" s="16" t="s">
        <v>29</v>
      </c>
      <c r="E100" s="33" t="s">
        <v>189</v>
      </c>
      <c r="F100" s="18"/>
      <c r="G100" s="18"/>
    </row>
    <row r="101" spans="1:7" ht="13" x14ac:dyDescent="0.3">
      <c r="A101" s="6">
        <v>5</v>
      </c>
      <c r="B101" s="42" t="s">
        <v>198</v>
      </c>
      <c r="C101" s="8" t="s">
        <v>199</v>
      </c>
      <c r="D101" s="16" t="s">
        <v>147</v>
      </c>
      <c r="E101" s="33" t="s">
        <v>193</v>
      </c>
      <c r="F101" s="18"/>
      <c r="G101" s="18"/>
    </row>
    <row r="102" spans="1:7" ht="13" x14ac:dyDescent="0.3">
      <c r="A102" s="6">
        <v>6</v>
      </c>
      <c r="B102" s="42" t="s">
        <v>200</v>
      </c>
      <c r="C102" s="8" t="s">
        <v>201</v>
      </c>
      <c r="D102" s="16" t="s">
        <v>163</v>
      </c>
      <c r="E102" s="33" t="s">
        <v>202</v>
      </c>
      <c r="F102" s="18"/>
      <c r="G102" s="18"/>
    </row>
    <row r="103" spans="1:7" ht="13" x14ac:dyDescent="0.3">
      <c r="A103" s="6"/>
      <c r="B103" s="44"/>
      <c r="C103" s="18"/>
      <c r="D103" s="18"/>
      <c r="E103" s="18"/>
      <c r="F103" s="18"/>
      <c r="G103" s="18"/>
    </row>
    <row r="104" spans="1:7" ht="21" x14ac:dyDescent="0.5">
      <c r="A104" s="6"/>
      <c r="B104" s="171" t="s">
        <v>203</v>
      </c>
      <c r="C104" s="171"/>
      <c r="D104" s="171"/>
      <c r="E104" s="171"/>
      <c r="F104" s="171"/>
      <c r="G104" s="171"/>
    </row>
    <row r="105" spans="1:7" ht="21" x14ac:dyDescent="0.3">
      <c r="A105" s="25" t="s">
        <v>3</v>
      </c>
      <c r="B105" s="40" t="s">
        <v>204</v>
      </c>
      <c r="C105" s="41" t="s">
        <v>5</v>
      </c>
      <c r="D105" s="26" t="s">
        <v>6</v>
      </c>
      <c r="E105" s="26" t="s">
        <v>187</v>
      </c>
      <c r="F105" s="18"/>
      <c r="G105" s="18"/>
    </row>
    <row r="106" spans="1:7" ht="13" x14ac:dyDescent="0.3">
      <c r="A106" s="18">
        <v>1</v>
      </c>
      <c r="B106" s="42" t="s">
        <v>205</v>
      </c>
      <c r="C106" s="16" t="s">
        <v>206</v>
      </c>
      <c r="D106" s="16" t="s">
        <v>38</v>
      </c>
      <c r="E106" s="42" t="s">
        <v>189</v>
      </c>
      <c r="F106" s="18"/>
      <c r="G106" s="18"/>
    </row>
    <row r="107" spans="1:7" ht="13" x14ac:dyDescent="0.3">
      <c r="A107" s="6">
        <v>2</v>
      </c>
      <c r="B107" s="42" t="s">
        <v>207</v>
      </c>
      <c r="C107" s="16" t="s">
        <v>61</v>
      </c>
      <c r="D107" s="16" t="s">
        <v>134</v>
      </c>
      <c r="E107" s="42" t="s">
        <v>189</v>
      </c>
      <c r="F107" s="18"/>
      <c r="G107" s="18"/>
    </row>
    <row r="108" spans="1:7" ht="13" x14ac:dyDescent="0.3">
      <c r="A108" s="6">
        <v>3</v>
      </c>
      <c r="B108" s="60" t="s">
        <v>208</v>
      </c>
      <c r="C108" s="16" t="s">
        <v>209</v>
      </c>
      <c r="D108" s="16" t="s">
        <v>147</v>
      </c>
      <c r="E108" s="42" t="s">
        <v>193</v>
      </c>
      <c r="F108" s="18"/>
      <c r="G108" s="18"/>
    </row>
    <row r="109" spans="1:7" ht="13" x14ac:dyDescent="0.3">
      <c r="A109" s="6">
        <v>4</v>
      </c>
      <c r="B109" s="42" t="s">
        <v>210</v>
      </c>
      <c r="C109" s="16" t="s">
        <v>211</v>
      </c>
      <c r="D109" s="16" t="s">
        <v>212</v>
      </c>
      <c r="E109" s="42" t="s">
        <v>193</v>
      </c>
      <c r="F109" s="18"/>
      <c r="G109" s="18"/>
    </row>
    <row r="110" spans="1:7" ht="13" x14ac:dyDescent="0.3">
      <c r="C110" s="18"/>
      <c r="D110" s="18"/>
      <c r="E110" s="18"/>
      <c r="F110" s="18"/>
      <c r="G110" s="18"/>
    </row>
    <row r="111" spans="1:7" x14ac:dyDescent="0.25">
      <c r="C111" s="2"/>
      <c r="F111" s="45"/>
      <c r="G111" s="45"/>
    </row>
    <row r="112" spans="1:7" x14ac:dyDescent="0.25">
      <c r="A112" s="46"/>
      <c r="C112" s="47"/>
      <c r="D112" s="45"/>
      <c r="F112" s="45"/>
      <c r="G112" s="45"/>
    </row>
    <row r="113" spans="1:7" x14ac:dyDescent="0.25">
      <c r="A113" s="168" t="s">
        <v>213</v>
      </c>
      <c r="B113" s="168"/>
      <c r="C113" s="168"/>
      <c r="D113" s="168"/>
      <c r="E113" s="168"/>
      <c r="F113" s="168"/>
      <c r="G113" s="168"/>
    </row>
    <row r="114" spans="1:7" ht="14.5" x14ac:dyDescent="0.35">
      <c r="A114" s="46"/>
      <c r="B114" s="53" t="s">
        <v>214</v>
      </c>
      <c r="C114"/>
      <c r="D114" s="45"/>
      <c r="E114" s="45"/>
      <c r="F114" s="45"/>
      <c r="G114" s="45"/>
    </row>
    <row r="115" spans="1:7" ht="14.5" x14ac:dyDescent="0.35">
      <c r="A115" s="45"/>
      <c r="B115" s="2" t="s">
        <v>215</v>
      </c>
      <c r="C115"/>
      <c r="D115" s="45"/>
      <c r="E115" s="45"/>
      <c r="F115" s="45"/>
      <c r="G115" s="45"/>
    </row>
    <row r="116" spans="1:7" ht="14.5" x14ac:dyDescent="0.35">
      <c r="A116" s="48" t="s">
        <v>216</v>
      </c>
      <c r="B116" s="2" t="s">
        <v>217</v>
      </c>
      <c r="C116" s="54"/>
      <c r="D116" s="46"/>
      <c r="E116"/>
      <c r="F116"/>
      <c r="G116"/>
    </row>
    <row r="117" spans="1:7" ht="14.5" x14ac:dyDescent="0.35">
      <c r="A117" s="48" t="s">
        <v>218</v>
      </c>
      <c r="B117" s="2" t="s">
        <v>219</v>
      </c>
      <c r="C117" s="55"/>
      <c r="D117" s="46"/>
      <c r="E117"/>
      <c r="F117"/>
      <c r="G117"/>
    </row>
    <row r="118" spans="1:7" ht="14.5" x14ac:dyDescent="0.35">
      <c r="A118" s="48" t="s">
        <v>220</v>
      </c>
      <c r="B118" s="2" t="s">
        <v>221</v>
      </c>
      <c r="C118" s="56"/>
      <c r="D118" s="46"/>
      <c r="E118"/>
      <c r="F118"/>
      <c r="G118"/>
    </row>
    <row r="119" spans="1:7" ht="14.5" x14ac:dyDescent="0.35">
      <c r="A119" s="48" t="s">
        <v>222</v>
      </c>
      <c r="B119" s="2" t="s">
        <v>223</v>
      </c>
      <c r="C119" s="56"/>
      <c r="D119" s="46"/>
      <c r="E119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45"/>
      <c r="F120" s="1"/>
      <c r="G120"/>
    </row>
    <row r="121" spans="1:7" ht="14.5" x14ac:dyDescent="0.35">
      <c r="A121" s="48" t="s">
        <v>226</v>
      </c>
      <c r="B121" s="2" t="s">
        <v>227</v>
      </c>
      <c r="C121"/>
      <c r="D121"/>
      <c r="E121"/>
      <c r="F121" s="45"/>
      <c r="G121" s="45"/>
    </row>
    <row r="122" spans="1:7" ht="14.5" x14ac:dyDescent="0.35">
      <c r="A122" s="48" t="s">
        <v>228</v>
      </c>
      <c r="B122" s="2" t="s">
        <v>229</v>
      </c>
      <c r="C122" s="57"/>
      <c r="D122" s="45"/>
      <c r="E122" s="45"/>
      <c r="F122" s="45"/>
      <c r="G122" s="45"/>
    </row>
    <row r="123" spans="1:7" x14ac:dyDescent="0.25">
      <c r="A123" s="48" t="s">
        <v>230</v>
      </c>
      <c r="B123" s="2" t="s">
        <v>231</v>
      </c>
      <c r="C123" s="55"/>
      <c r="D123" s="45"/>
      <c r="E123" s="45"/>
      <c r="F123" s="45"/>
      <c r="G123" s="45"/>
    </row>
    <row r="124" spans="1:7" ht="14.5" x14ac:dyDescent="0.35">
      <c r="A124" s="48" t="s">
        <v>232</v>
      </c>
      <c r="B124" s="2" t="s">
        <v>233</v>
      </c>
      <c r="C124" s="45"/>
      <c r="D124" s="45"/>
      <c r="E124" s="45"/>
      <c r="F124" s="45"/>
      <c r="G124"/>
    </row>
    <row r="125" spans="1:7" ht="14.5" x14ac:dyDescent="0.35">
      <c r="A125" s="58" t="s">
        <v>234</v>
      </c>
      <c r="B125" s="2" t="s">
        <v>235</v>
      </c>
      <c r="C125"/>
      <c r="D125"/>
      <c r="E125"/>
      <c r="F125"/>
      <c r="G125"/>
    </row>
    <row r="126" spans="1:7" ht="14.5" x14ac:dyDescent="0.35">
      <c r="A126" s="58" t="s">
        <v>236</v>
      </c>
      <c r="B126" s="2" t="s">
        <v>237</v>
      </c>
      <c r="C126" s="2"/>
      <c r="D126"/>
      <c r="E126"/>
      <c r="F126"/>
      <c r="G126"/>
    </row>
    <row r="127" spans="1:7" ht="14.5" x14ac:dyDescent="0.35">
      <c r="A127" s="48" t="s">
        <v>238</v>
      </c>
      <c r="B127" s="2" t="s">
        <v>239</v>
      </c>
      <c r="C127" s="2"/>
      <c r="D127"/>
      <c r="E127"/>
      <c r="F127"/>
      <c r="G127"/>
    </row>
    <row r="128" spans="1:7" ht="14.5" x14ac:dyDescent="0.35">
      <c r="A128" s="48" t="s">
        <v>240</v>
      </c>
      <c r="B128" s="2" t="s">
        <v>241</v>
      </c>
      <c r="C128" s="2"/>
      <c r="D128"/>
      <c r="E128"/>
      <c r="F128"/>
      <c r="G128"/>
    </row>
    <row r="129" spans="1:7" ht="14.5" x14ac:dyDescent="0.35">
      <c r="A129" s="48" t="s">
        <v>242</v>
      </c>
      <c r="B129" s="2" t="s">
        <v>243</v>
      </c>
      <c r="C129" s="2"/>
      <c r="D129"/>
      <c r="E129"/>
      <c r="F129"/>
      <c r="G129"/>
    </row>
    <row r="130" spans="1:7" ht="14.5" x14ac:dyDescent="0.35">
      <c r="A130"/>
      <c r="B130" s="59" t="s">
        <v>244</v>
      </c>
      <c r="C130"/>
      <c r="D130"/>
      <c r="E130"/>
      <c r="F130"/>
      <c r="G130"/>
    </row>
    <row r="131" spans="1:7" ht="14.5" x14ac:dyDescent="0.35">
      <c r="A131"/>
      <c r="B131" s="2" t="s">
        <v>245</v>
      </c>
      <c r="C131"/>
      <c r="D131"/>
      <c r="E131"/>
      <c r="F131"/>
      <c r="G131"/>
    </row>
    <row r="132" spans="1:7" ht="14.5" x14ac:dyDescent="0.35">
      <c r="A132"/>
      <c r="B132" s="2" t="s">
        <v>246</v>
      </c>
      <c r="C132"/>
      <c r="D132"/>
      <c r="E132"/>
      <c r="F132"/>
      <c r="G132"/>
    </row>
    <row r="133" spans="1:7" x14ac:dyDescent="0.25">
      <c r="A133" s="48"/>
      <c r="C133" s="2"/>
    </row>
    <row r="134" spans="1:7" x14ac:dyDescent="0.25">
      <c r="A134" s="48"/>
      <c r="C134" s="2"/>
    </row>
    <row r="135" spans="1:7" x14ac:dyDescent="0.25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103" activePane="bottomLeft" state="frozen"/>
      <selection pane="bottomLeft" activeCell="B107" sqref="B107:G107"/>
    </sheetView>
  </sheetViews>
  <sheetFormatPr baseColWidth="10" defaultColWidth="11.453125" defaultRowHeight="10.5" x14ac:dyDescent="0.25"/>
  <cols>
    <col min="1" max="1" width="5" style="2" customWidth="1"/>
    <col min="2" max="2" width="37.81640625" style="2" customWidth="1"/>
    <col min="3" max="3" width="11.81640625" style="49" customWidth="1"/>
    <col min="4" max="4" width="12.1796875" style="2" customWidth="1"/>
    <col min="5" max="5" width="13.81640625" style="2" customWidth="1"/>
    <col min="6" max="6" width="12.1796875" style="2" customWidth="1"/>
    <col min="7" max="7" width="15.1796875" style="2" customWidth="1"/>
    <col min="8" max="16384" width="11.453125" style="2"/>
  </cols>
  <sheetData>
    <row r="1" spans="1:16374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4" ht="18.5" x14ac:dyDescent="0.45">
      <c r="A2" s="1"/>
      <c r="B2" s="172" t="s">
        <v>260</v>
      </c>
      <c r="C2" s="172"/>
      <c r="D2" s="172"/>
      <c r="E2" s="172"/>
      <c r="F2" s="172"/>
      <c r="G2" s="172"/>
    </row>
    <row r="3" spans="1:16374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21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3" t="s">
        <v>10</v>
      </c>
      <c r="C5" s="173"/>
      <c r="D5" s="173"/>
      <c r="E5" s="173"/>
      <c r="F5" s="173"/>
      <c r="G5" s="173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270</v>
      </c>
      <c r="G7" s="6">
        <v>1</v>
      </c>
    </row>
    <row r="8" spans="1:16374" ht="13" x14ac:dyDescent="0.3">
      <c r="A8" s="6"/>
      <c r="B8" s="7"/>
      <c r="C8" s="8"/>
      <c r="D8" s="7"/>
      <c r="E8" s="10"/>
      <c r="F8" s="6"/>
      <c r="G8" s="6"/>
    </row>
    <row r="9" spans="1:16374" ht="13" x14ac:dyDescent="0.3">
      <c r="A9" s="6"/>
      <c r="B9" s="174" t="s">
        <v>16</v>
      </c>
      <c r="C9" s="174"/>
      <c r="D9" s="174"/>
      <c r="E9" s="174"/>
      <c r="F9" s="174"/>
      <c r="G9" s="174"/>
    </row>
    <row r="10" spans="1:16374" ht="13" x14ac:dyDescent="0.3">
      <c r="A10" s="6"/>
      <c r="B10" s="169" t="s">
        <v>17</v>
      </c>
      <c r="C10" s="169"/>
      <c r="D10" s="169"/>
      <c r="E10" s="169"/>
      <c r="F10" s="169"/>
      <c r="G10" s="169"/>
    </row>
    <row r="11" spans="1:16374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16374" ht="20.25" customHeight="1" x14ac:dyDescent="0.3">
      <c r="A12" s="6"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16374" ht="21.65" customHeight="1" x14ac:dyDescent="0.3">
      <c r="A13" s="6"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16374" ht="17.149999999999999" customHeight="1" x14ac:dyDescent="0.3">
      <c r="A14" s="6">
        <v>4</v>
      </c>
      <c r="B14" s="11" t="s">
        <v>27</v>
      </c>
      <c r="C14" s="8" t="s">
        <v>28</v>
      </c>
      <c r="D14" s="12" t="s">
        <v>29</v>
      </c>
      <c r="E14" s="6">
        <v>12</v>
      </c>
      <c r="F14" s="6">
        <v>90</v>
      </c>
      <c r="G14" s="6">
        <v>0</v>
      </c>
    </row>
    <row r="15" spans="1:16374" ht="13" x14ac:dyDescent="0.3">
      <c r="A15" s="6"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16374" ht="25.4" customHeight="1" x14ac:dyDescent="0.3">
      <c r="A16" s="6"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4</v>
      </c>
    </row>
    <row r="21" spans="1:7" ht="13" x14ac:dyDescent="0.3">
      <c r="A21" s="6"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12</v>
      </c>
      <c r="B22" s="11" t="s">
        <v>249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v>13</v>
      </c>
      <c r="B23" s="7" t="s">
        <v>52</v>
      </c>
      <c r="C23" s="8" t="s">
        <v>53</v>
      </c>
      <c r="D23" s="12" t="s">
        <v>23</v>
      </c>
      <c r="E23" s="6">
        <v>33</v>
      </c>
      <c r="F23" s="6">
        <v>235</v>
      </c>
      <c r="G23" s="6">
        <v>2</v>
      </c>
    </row>
    <row r="24" spans="1:7" ht="13" x14ac:dyDescent="0.3">
      <c r="A24" s="6"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v>18</v>
      </c>
      <c r="B28" s="1" t="s">
        <v>64</v>
      </c>
      <c r="C28" s="16" t="s">
        <v>252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6</v>
      </c>
    </row>
    <row r="32" spans="1:7" ht="13" x14ac:dyDescent="0.3">
      <c r="A32" s="6"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22.5" customHeight="1" x14ac:dyDescent="0.3">
      <c r="A36" s="6">
        <v>26</v>
      </c>
      <c r="B36" s="15" t="s">
        <v>87</v>
      </c>
      <c r="C36" s="8" t="s">
        <v>88</v>
      </c>
      <c r="D36" s="12" t="s">
        <v>23</v>
      </c>
      <c r="E36" s="6">
        <v>29</v>
      </c>
      <c r="F36" s="6">
        <v>97</v>
      </c>
      <c r="G36" s="6">
        <v>7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169" t="s">
        <v>82</v>
      </c>
      <c r="C38" s="169"/>
      <c r="D38" s="169"/>
      <c r="E38" s="169"/>
      <c r="F38" s="169"/>
      <c r="G38" s="169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75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10</v>
      </c>
      <c r="F42" s="6">
        <v>10</v>
      </c>
      <c r="G42" s="6">
        <v>0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20</v>
      </c>
      <c r="F43" s="6">
        <v>47</v>
      </c>
      <c r="G43" s="6">
        <v>10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145</v>
      </c>
      <c r="G44" s="6">
        <v>39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8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40</v>
      </c>
      <c r="G47" s="6">
        <v>1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22</v>
      </c>
      <c r="G51" s="6">
        <v>1</v>
      </c>
    </row>
    <row r="52" spans="1:7" customFormat="1" ht="14.5" x14ac:dyDescent="0.35">
      <c r="A52" s="51">
        <v>41</v>
      </c>
      <c r="B52" s="21" t="s">
        <v>112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4.5" x14ac:dyDescent="0.35">
      <c r="A53"/>
      <c r="B53"/>
      <c r="C53"/>
      <c r="D53"/>
      <c r="E53" s="64"/>
      <c r="F53"/>
      <c r="G53"/>
    </row>
    <row r="54" spans="1:7" ht="21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17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66">
        <v>17</v>
      </c>
      <c r="B72" s="21" t="s">
        <v>157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68</v>
      </c>
      <c r="B87" s="36" t="s">
        <v>184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8.5" customHeight="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4.5" customHeight="1" x14ac:dyDescent="0.3">
      <c r="A94" s="6">
        <v>5</v>
      </c>
      <c r="B94" s="12" t="s">
        <v>148</v>
      </c>
      <c r="C94" s="8" t="s">
        <v>149</v>
      </c>
      <c r="D94" s="6" t="s">
        <v>131</v>
      </c>
      <c r="E94" s="33" t="s">
        <v>193</v>
      </c>
      <c r="F94" s="18"/>
      <c r="G94" s="18"/>
    </row>
    <row r="95" spans="1:7" ht="21" x14ac:dyDescent="0.5">
      <c r="A95" s="6"/>
      <c r="B95" s="171" t="s">
        <v>203</v>
      </c>
      <c r="C95" s="171"/>
      <c r="D95" s="171"/>
      <c r="E95" s="171"/>
      <c r="F95" s="171"/>
      <c r="G95" s="171"/>
    </row>
    <row r="96" spans="1:7" ht="33" customHeight="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4.65" customHeight="1" x14ac:dyDescent="0.3">
      <c r="A102" s="51">
        <f>A87+7</f>
        <v>75</v>
      </c>
      <c r="B102" s="178" t="s">
        <v>261</v>
      </c>
      <c r="C102" s="178"/>
      <c r="D102" s="178"/>
      <c r="E102" s="178"/>
      <c r="F102" s="178"/>
      <c r="G102" s="45"/>
    </row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213</v>
      </c>
      <c r="B104" s="177"/>
      <c r="C104" s="61"/>
      <c r="D104" s="61"/>
      <c r="E104" s="61"/>
      <c r="F104" s="61"/>
      <c r="G104" s="61"/>
    </row>
    <row r="105" spans="1:7" s="1" customFormat="1" ht="24" customHeight="1" x14ac:dyDescent="0.3">
      <c r="A105" s="67"/>
      <c r="B105" s="175" t="s">
        <v>254</v>
      </c>
      <c r="C105" s="175"/>
      <c r="D105" s="175"/>
      <c r="E105" s="175"/>
      <c r="F105" s="175"/>
      <c r="G105" s="175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24.75" customHeight="1" x14ac:dyDescent="0.3">
      <c r="A107" s="67"/>
      <c r="B107" s="176" t="s">
        <v>262</v>
      </c>
      <c r="C107" s="176"/>
      <c r="D107" s="176"/>
      <c r="E107" s="176"/>
      <c r="F107" s="176"/>
      <c r="G107" s="176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176" t="s">
        <v>263</v>
      </c>
      <c r="C109" s="176"/>
      <c r="D109" s="176"/>
      <c r="E109" s="176"/>
      <c r="F109" s="176"/>
      <c r="G109" s="176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4">
    <mergeCell ref="B10:G10"/>
    <mergeCell ref="B102:F102"/>
    <mergeCell ref="B1:G1"/>
    <mergeCell ref="B2:G2"/>
    <mergeCell ref="B3:G3"/>
    <mergeCell ref="B5:G5"/>
    <mergeCell ref="B9:G9"/>
    <mergeCell ref="B105:G105"/>
    <mergeCell ref="B107:G107"/>
    <mergeCell ref="B109:G109"/>
    <mergeCell ref="A104:B104"/>
    <mergeCell ref="B38:G38"/>
    <mergeCell ref="B88:G88"/>
    <mergeCell ref="B95:G95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2.7265625" style="2" customWidth="1"/>
    <col min="6" max="6" width="11.54296875" style="2" customWidth="1"/>
    <col min="7" max="7" width="15.26953125" style="2" customWidth="1"/>
    <col min="8" max="16384" width="11.453125" style="2"/>
  </cols>
  <sheetData>
    <row r="1" spans="1:16374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4" ht="18.5" x14ac:dyDescent="0.45">
      <c r="A2" s="1"/>
      <c r="B2" s="172" t="s">
        <v>264</v>
      </c>
      <c r="C2" s="172"/>
      <c r="D2" s="172"/>
      <c r="E2" s="172"/>
      <c r="F2" s="172"/>
      <c r="G2" s="172"/>
    </row>
    <row r="3" spans="1:16374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3" t="s">
        <v>10</v>
      </c>
      <c r="C5" s="173"/>
      <c r="D5" s="173"/>
      <c r="E5" s="173"/>
      <c r="F5" s="173"/>
      <c r="G5" s="173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92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94</v>
      </c>
      <c r="G13" s="6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32.25" customHeight="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5</v>
      </c>
      <c r="B93" s="12" t="s">
        <v>148</v>
      </c>
      <c r="C93" s="8" t="s">
        <v>149</v>
      </c>
      <c r="D93" s="6" t="s">
        <v>131</v>
      </c>
      <c r="E93" s="33" t="s">
        <v>193</v>
      </c>
      <c r="F93" s="18"/>
      <c r="G93" s="18"/>
    </row>
    <row r="94" spans="1:7" ht="21" x14ac:dyDescent="0.5">
      <c r="A94" s="6"/>
      <c r="B94" s="171" t="s">
        <v>203</v>
      </c>
      <c r="C94" s="171"/>
      <c r="D94" s="171"/>
      <c r="E94" s="171"/>
      <c r="F94" s="171"/>
      <c r="G94" s="171"/>
    </row>
    <row r="95" spans="1:7" ht="31.5" customHeight="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4" customHeight="1" x14ac:dyDescent="0.3">
      <c r="A101" s="51">
        <f>A86+7</f>
        <v>75</v>
      </c>
      <c r="B101" s="178" t="s">
        <v>261</v>
      </c>
      <c r="C101" s="178"/>
      <c r="D101" s="178"/>
      <c r="E101" s="178"/>
      <c r="F101" s="178"/>
      <c r="G101" s="45"/>
    </row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177" t="s">
        <v>213</v>
      </c>
      <c r="B103" s="177"/>
      <c r="C103" s="61"/>
      <c r="D103" s="61"/>
      <c r="E103" s="61"/>
      <c r="F103" s="61"/>
      <c r="G103" s="61"/>
    </row>
    <row r="104" spans="1:7" s="1" customFormat="1" ht="13" x14ac:dyDescent="0.3">
      <c r="A104" s="67"/>
      <c r="B104" s="175" t="s">
        <v>254</v>
      </c>
      <c r="C104" s="175"/>
      <c r="D104" s="175"/>
      <c r="E104" s="175"/>
      <c r="F104" s="175"/>
      <c r="G104" s="175"/>
    </row>
    <row r="105" spans="1:7" s="1" customFormat="1" ht="13" x14ac:dyDescent="0.3">
      <c r="A105" s="67"/>
      <c r="B105" s="59" t="s">
        <v>258</v>
      </c>
      <c r="C105" s="59"/>
      <c r="D105" s="59"/>
      <c r="E105" s="59"/>
      <c r="F105" s="59"/>
      <c r="G105" s="67"/>
    </row>
    <row r="106" spans="1:7" s="1" customFormat="1" ht="13" x14ac:dyDescent="0.3">
      <c r="A106" s="67"/>
      <c r="B106" s="176" t="s">
        <v>262</v>
      </c>
      <c r="C106" s="176"/>
      <c r="D106" s="176"/>
      <c r="E106" s="176"/>
      <c r="F106" s="176"/>
      <c r="G106" s="176"/>
    </row>
    <row r="107" spans="1:7" s="1" customFormat="1" ht="13" x14ac:dyDescent="0.3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3">
      <c r="A108" s="31"/>
      <c r="B108" s="176" t="s">
        <v>263</v>
      </c>
      <c r="C108" s="176"/>
      <c r="D108" s="176"/>
      <c r="E108" s="176"/>
      <c r="F108" s="176"/>
      <c r="G108" s="176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11">
    <mergeCell ref="B1:G1"/>
    <mergeCell ref="B2:G2"/>
    <mergeCell ref="B3:G3"/>
    <mergeCell ref="B5:G5"/>
    <mergeCell ref="B106:G106"/>
    <mergeCell ref="B108:G108"/>
    <mergeCell ref="B87:G87"/>
    <mergeCell ref="B94:G94"/>
    <mergeCell ref="B101:F101"/>
    <mergeCell ref="A103:B103"/>
    <mergeCell ref="B104:G104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4" ht="18.5" x14ac:dyDescent="0.45">
      <c r="A2" s="1"/>
      <c r="B2" s="172" t="s">
        <v>265</v>
      </c>
      <c r="C2" s="172"/>
      <c r="D2" s="172"/>
      <c r="E2" s="172"/>
      <c r="F2" s="172"/>
      <c r="G2" s="172"/>
    </row>
    <row r="3" spans="1:16374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3" t="s">
        <v>10</v>
      </c>
      <c r="C5" s="173"/>
      <c r="D5" s="173"/>
      <c r="E5" s="173"/>
      <c r="F5" s="173"/>
      <c r="G5" s="173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275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171" t="s">
        <v>203</v>
      </c>
      <c r="C93" s="171"/>
      <c r="D93" s="171"/>
      <c r="E93" s="171"/>
      <c r="F93" s="171"/>
      <c r="G93" s="171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79" t="s">
        <v>261</v>
      </c>
      <c r="C100" s="179"/>
      <c r="D100" s="179"/>
      <c r="E100" s="179"/>
      <c r="F100" s="179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80" t="s">
        <v>213</v>
      </c>
      <c r="B102" s="180"/>
      <c r="C102" s="74"/>
      <c r="D102" s="74"/>
      <c r="E102" s="74"/>
      <c r="F102" s="74"/>
      <c r="G102" s="74"/>
    </row>
    <row r="103" spans="1:7" ht="13" customHeight="1" x14ac:dyDescent="0.3">
      <c r="A103" s="73"/>
      <c r="B103" s="176" t="s">
        <v>262</v>
      </c>
      <c r="C103" s="176"/>
      <c r="D103" s="176"/>
      <c r="E103" s="176"/>
      <c r="F103" s="176"/>
      <c r="G103" s="176"/>
    </row>
    <row r="104" spans="1:7" ht="13" customHeight="1" x14ac:dyDescent="0.3">
      <c r="A104" s="73"/>
      <c r="B104" s="176" t="s">
        <v>266</v>
      </c>
      <c r="C104" s="176"/>
      <c r="D104" s="176"/>
      <c r="E104" s="176"/>
      <c r="F104" s="176"/>
      <c r="G104" s="176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5" t="s">
        <v>254</v>
      </c>
      <c r="C106" s="175"/>
      <c r="D106" s="175"/>
      <c r="E106" s="175"/>
      <c r="F106" s="175"/>
      <c r="G106" s="175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6"/>
      <c r="C108" s="176"/>
      <c r="D108" s="176"/>
      <c r="E108" s="176"/>
      <c r="F108" s="176"/>
      <c r="G108" s="176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6" t="s">
        <v>263</v>
      </c>
      <c r="C110" s="176"/>
      <c r="D110" s="176"/>
      <c r="E110" s="176"/>
      <c r="F110" s="176"/>
      <c r="G110" s="176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:G1"/>
    <mergeCell ref="B2:G2"/>
    <mergeCell ref="B3:G3"/>
    <mergeCell ref="B5:G5"/>
    <mergeCell ref="B108:G108"/>
    <mergeCell ref="B110:G110"/>
    <mergeCell ref="B87:G87"/>
    <mergeCell ref="B93:G93"/>
    <mergeCell ref="B100:F100"/>
    <mergeCell ref="A102:B102"/>
    <mergeCell ref="B106:G106"/>
    <mergeCell ref="B103:G103"/>
    <mergeCell ref="B104:G104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4" ht="18.5" x14ac:dyDescent="0.45">
      <c r="A2" s="1"/>
      <c r="B2" s="172" t="s">
        <v>267</v>
      </c>
      <c r="C2" s="172"/>
      <c r="D2" s="172"/>
      <c r="E2" s="172"/>
      <c r="F2" s="172"/>
      <c r="G2" s="172"/>
    </row>
    <row r="3" spans="1:16374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3" t="s">
        <v>10</v>
      </c>
      <c r="C5" s="173"/>
      <c r="D5" s="173"/>
      <c r="E5" s="173"/>
      <c r="F5" s="173"/>
      <c r="G5" s="173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280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9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225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171" t="s">
        <v>203</v>
      </c>
      <c r="C93" s="171"/>
      <c r="D93" s="171"/>
      <c r="E93" s="171"/>
      <c r="F93" s="171"/>
      <c r="G93" s="171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79" t="s">
        <v>261</v>
      </c>
      <c r="C100" s="179"/>
      <c r="D100" s="179"/>
      <c r="E100" s="179"/>
      <c r="F100" s="179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80" t="s">
        <v>213</v>
      </c>
      <c r="B102" s="180"/>
      <c r="C102" s="74"/>
      <c r="D102" s="74"/>
      <c r="E102" s="74"/>
      <c r="F102" s="74"/>
      <c r="G102" s="74"/>
    </row>
    <row r="103" spans="1:7" ht="13" customHeight="1" x14ac:dyDescent="0.3">
      <c r="A103" s="73"/>
      <c r="B103" s="176" t="s">
        <v>262</v>
      </c>
      <c r="C103" s="176"/>
      <c r="D103" s="176"/>
      <c r="E103" s="176"/>
      <c r="F103" s="176"/>
      <c r="G103" s="176"/>
    </row>
    <row r="104" spans="1:7" ht="13" customHeight="1" x14ac:dyDescent="0.3">
      <c r="A104" s="73"/>
      <c r="B104" s="176" t="s">
        <v>266</v>
      </c>
      <c r="C104" s="176"/>
      <c r="D104" s="176"/>
      <c r="E104" s="176"/>
      <c r="F104" s="176"/>
      <c r="G104" s="176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5" t="s">
        <v>254</v>
      </c>
      <c r="C106" s="175"/>
      <c r="D106" s="175"/>
      <c r="E106" s="175"/>
      <c r="F106" s="175"/>
      <c r="G106" s="175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6"/>
      <c r="C108" s="176"/>
      <c r="D108" s="176"/>
      <c r="E108" s="176"/>
      <c r="F108" s="176"/>
      <c r="G108" s="176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6" t="s">
        <v>263</v>
      </c>
      <c r="C110" s="176"/>
      <c r="D110" s="176"/>
      <c r="E110" s="176"/>
      <c r="F110" s="176"/>
      <c r="G110" s="176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81" workbookViewId="0">
      <selection activeCell="B90" sqref="B90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4" ht="18.5" x14ac:dyDescent="0.45">
      <c r="A2" s="1"/>
      <c r="B2" s="172" t="s">
        <v>268</v>
      </c>
      <c r="C2" s="172"/>
      <c r="D2" s="172"/>
      <c r="E2" s="172"/>
      <c r="F2" s="172"/>
      <c r="G2" s="172"/>
    </row>
    <row r="3" spans="1:16374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3" t="s">
        <v>10</v>
      </c>
      <c r="C5" s="173"/>
      <c r="D5" s="173"/>
      <c r="E5" s="173"/>
      <c r="F5" s="173"/>
      <c r="G5" s="173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98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171" t="s">
        <v>203</v>
      </c>
      <c r="C93" s="171"/>
      <c r="D93" s="171"/>
      <c r="E93" s="171"/>
      <c r="F93" s="171"/>
      <c r="G93" s="171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79" t="s">
        <v>261</v>
      </c>
      <c r="C100" s="179"/>
      <c r="D100" s="179"/>
      <c r="E100" s="179"/>
      <c r="F100" s="179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80" t="s">
        <v>213</v>
      </c>
      <c r="B102" s="180"/>
      <c r="C102" s="74"/>
      <c r="D102" s="74"/>
      <c r="E102" s="74"/>
      <c r="F102" s="74"/>
      <c r="G102" s="74"/>
    </row>
    <row r="103" spans="1:7" ht="13" customHeight="1" x14ac:dyDescent="0.3">
      <c r="A103" s="73"/>
      <c r="B103" s="176" t="s">
        <v>262</v>
      </c>
      <c r="C103" s="176"/>
      <c r="D103" s="176"/>
      <c r="E103" s="176"/>
      <c r="F103" s="176"/>
      <c r="G103" s="176"/>
    </row>
    <row r="104" spans="1:7" ht="13" customHeight="1" x14ac:dyDescent="0.3">
      <c r="A104" s="73"/>
      <c r="B104" s="176" t="s">
        <v>266</v>
      </c>
      <c r="C104" s="176"/>
      <c r="D104" s="176"/>
      <c r="E104" s="176"/>
      <c r="F104" s="176"/>
      <c r="G104" s="176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5" t="s">
        <v>254</v>
      </c>
      <c r="C106" s="175"/>
      <c r="D106" s="175"/>
      <c r="E106" s="175"/>
      <c r="F106" s="175"/>
      <c r="G106" s="175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6"/>
      <c r="C108" s="176"/>
      <c r="D108" s="176"/>
      <c r="E108" s="176"/>
      <c r="F108" s="176"/>
      <c r="G108" s="176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6" t="s">
        <v>263</v>
      </c>
      <c r="C110" s="176"/>
      <c r="D110" s="176"/>
      <c r="E110" s="176"/>
      <c r="F110" s="176"/>
      <c r="G110" s="176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30"/>
  <sheetViews>
    <sheetView topLeftCell="A91" workbookViewId="0">
      <selection activeCell="H94" sqref="H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4" ht="18.5" x14ac:dyDescent="0.45">
      <c r="A2" s="1"/>
      <c r="B2" s="172" t="s">
        <v>269</v>
      </c>
      <c r="C2" s="172"/>
      <c r="D2" s="172"/>
      <c r="E2" s="172"/>
      <c r="F2" s="172"/>
      <c r="G2" s="172"/>
    </row>
    <row r="3" spans="1:16374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3" t="s">
        <v>10</v>
      </c>
      <c r="C5" s="173"/>
      <c r="D5" s="173"/>
      <c r="E5" s="173"/>
      <c r="F5" s="173"/>
      <c r="G5" s="173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43"/>
      <c r="G90" s="43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171" t="s">
        <v>203</v>
      </c>
      <c r="C93" s="171"/>
      <c r="D93" s="171"/>
      <c r="E93" s="171"/>
      <c r="F93" s="171"/>
      <c r="G93" s="171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79" t="s">
        <v>261</v>
      </c>
      <c r="C100" s="179"/>
      <c r="D100" s="179"/>
      <c r="E100" s="179"/>
      <c r="F100" s="179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80" t="s">
        <v>213</v>
      </c>
      <c r="B102" s="180"/>
      <c r="C102" s="74"/>
      <c r="D102" s="74"/>
      <c r="E102" s="74"/>
      <c r="F102" s="74"/>
      <c r="G102" s="74"/>
    </row>
    <row r="103" spans="1:7" ht="13" customHeight="1" x14ac:dyDescent="0.3">
      <c r="A103" s="73"/>
      <c r="B103" s="176" t="s">
        <v>262</v>
      </c>
      <c r="C103" s="176"/>
      <c r="D103" s="176"/>
      <c r="E103" s="176"/>
      <c r="F103" s="176"/>
      <c r="G103" s="176"/>
    </row>
    <row r="104" spans="1:7" ht="13" customHeight="1" x14ac:dyDescent="0.3">
      <c r="A104" s="73"/>
      <c r="B104" s="176" t="s">
        <v>266</v>
      </c>
      <c r="C104" s="176"/>
      <c r="D104" s="176"/>
      <c r="E104" s="176"/>
      <c r="F104" s="176"/>
      <c r="G104" s="176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5" t="s">
        <v>254</v>
      </c>
      <c r="C106" s="175"/>
      <c r="D106" s="175"/>
      <c r="E106" s="175"/>
      <c r="F106" s="175"/>
      <c r="G106" s="175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6"/>
      <c r="C108" s="176"/>
      <c r="D108" s="176"/>
      <c r="E108" s="176"/>
      <c r="F108" s="176"/>
      <c r="G108" s="176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6" t="s">
        <v>263</v>
      </c>
      <c r="C110" s="176"/>
      <c r="D110" s="176"/>
      <c r="E110" s="176"/>
      <c r="F110" s="176"/>
      <c r="G110" s="176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30"/>
  <sheetViews>
    <sheetView topLeftCell="A85" workbookViewId="0">
      <selection activeCell="K95" sqref="K9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4" ht="18.5" x14ac:dyDescent="0.45">
      <c r="A2" s="1"/>
      <c r="B2" s="172" t="s">
        <v>270</v>
      </c>
      <c r="C2" s="172"/>
      <c r="D2" s="172"/>
      <c r="E2" s="172"/>
      <c r="F2" s="172"/>
      <c r="G2" s="172"/>
    </row>
    <row r="3" spans="1:16374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3" t="s">
        <v>10</v>
      </c>
      <c r="C5" s="173"/>
      <c r="D5" s="173"/>
      <c r="E5" s="173"/>
      <c r="F5" s="173"/>
      <c r="G5" s="173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289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219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628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41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5" t="s">
        <v>196</v>
      </c>
      <c r="C91" s="8" t="s">
        <v>197</v>
      </c>
      <c r="D91" s="16" t="s">
        <v>29</v>
      </c>
      <c r="E91" s="33" t="s">
        <v>189</v>
      </c>
      <c r="F91" s="18"/>
      <c r="G91" s="18"/>
    </row>
    <row r="92" spans="1:7" ht="21" x14ac:dyDescent="0.5">
      <c r="A92" s="6"/>
      <c r="B92" s="171" t="s">
        <v>203</v>
      </c>
      <c r="C92" s="171"/>
      <c r="D92" s="171"/>
      <c r="E92" s="171"/>
      <c r="F92" s="171"/>
      <c r="G92" s="171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73</v>
      </c>
      <c r="B99" s="179" t="s">
        <v>261</v>
      </c>
      <c r="C99" s="179"/>
      <c r="D99" s="179"/>
      <c r="E99" s="179"/>
      <c r="F99" s="179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80" t="s">
        <v>213</v>
      </c>
      <c r="B101" s="180"/>
      <c r="C101" s="74"/>
      <c r="D101" s="74"/>
      <c r="E101" s="74"/>
      <c r="F101" s="74"/>
      <c r="G101" s="74"/>
    </row>
    <row r="102" spans="1:7" ht="13" customHeight="1" x14ac:dyDescent="0.3">
      <c r="A102" s="73"/>
      <c r="B102" s="176" t="s">
        <v>262</v>
      </c>
      <c r="C102" s="176"/>
      <c r="D102" s="176"/>
      <c r="E102" s="176"/>
      <c r="F102" s="176"/>
      <c r="G102" s="176"/>
    </row>
    <row r="103" spans="1:7" ht="44.5" customHeight="1" x14ac:dyDescent="0.3">
      <c r="A103" s="73"/>
      <c r="B103" s="176" t="s">
        <v>266</v>
      </c>
      <c r="C103" s="176"/>
      <c r="D103" s="176"/>
      <c r="E103" s="176"/>
      <c r="F103" s="176"/>
      <c r="G103" s="176"/>
    </row>
    <row r="104" spans="1:7" ht="13" customHeight="1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175" t="s">
        <v>254</v>
      </c>
      <c r="C105" s="175"/>
      <c r="D105" s="175"/>
      <c r="E105" s="175"/>
      <c r="F105" s="175"/>
      <c r="G105" s="175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176" t="s">
        <v>394</v>
      </c>
      <c r="C107" s="176"/>
      <c r="D107" s="176"/>
      <c r="E107" s="176"/>
      <c r="F107" s="176"/>
      <c r="G107" s="176"/>
    </row>
    <row r="108" spans="1:7" s="1" customFormat="1" ht="13" x14ac:dyDescent="0.3">
      <c r="A108" s="67"/>
      <c r="B108" s="165"/>
      <c r="C108" s="165"/>
      <c r="D108" s="165"/>
      <c r="E108" s="165"/>
      <c r="F108" s="165"/>
      <c r="G108" s="165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6" t="s">
        <v>263</v>
      </c>
      <c r="C110" s="176"/>
      <c r="D110" s="176"/>
      <c r="E110" s="176"/>
      <c r="F110" s="176"/>
      <c r="G110" s="176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99:F99"/>
    <mergeCell ref="A101:B101"/>
    <mergeCell ref="B102:G102"/>
    <mergeCell ref="B103:G103"/>
    <mergeCell ref="B105:G105"/>
    <mergeCell ref="B107:G107"/>
    <mergeCell ref="B92:G92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90" workbookViewId="0">
      <selection activeCell="G85" sqref="G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0.81640625" style="2" customWidth="1"/>
    <col min="8" max="16384" width="11.453125" style="2"/>
  </cols>
  <sheetData>
    <row r="1" spans="1:16374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4" ht="18.5" x14ac:dyDescent="0.45">
      <c r="A2" s="1"/>
      <c r="B2" s="172" t="s">
        <v>271</v>
      </c>
      <c r="C2" s="172"/>
      <c r="D2" s="172"/>
      <c r="E2" s="172"/>
      <c r="F2" s="172"/>
      <c r="G2" s="172"/>
    </row>
    <row r="3" spans="1:16374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3" t="s">
        <v>10</v>
      </c>
      <c r="C5" s="173"/>
      <c r="D5" s="173"/>
      <c r="E5" s="173"/>
      <c r="F5" s="173"/>
      <c r="G5" s="173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8</v>
      </c>
      <c r="F13" s="6">
        <v>86</v>
      </c>
      <c r="G13" s="14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224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5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171" t="s">
        <v>203</v>
      </c>
      <c r="C91" s="171"/>
      <c r="D91" s="171"/>
      <c r="E91" s="171"/>
      <c r="F91" s="171"/>
      <c r="G91" s="171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79" t="s">
        <v>261</v>
      </c>
      <c r="C98" s="179"/>
      <c r="D98" s="179"/>
      <c r="E98" s="179"/>
      <c r="F98" s="179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80" t="s">
        <v>213</v>
      </c>
      <c r="B100" s="180"/>
      <c r="C100" s="74"/>
      <c r="D100" s="74"/>
      <c r="E100" s="74"/>
      <c r="F100" s="74"/>
      <c r="G100" s="74"/>
    </row>
    <row r="101" spans="1:7" ht="13" x14ac:dyDescent="0.3">
      <c r="A101" s="73"/>
      <c r="B101" s="175" t="s">
        <v>272</v>
      </c>
      <c r="C101" s="175"/>
      <c r="D101" s="175"/>
      <c r="E101" s="175"/>
      <c r="F101" s="175"/>
      <c r="G101" s="175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76" t="s">
        <v>262</v>
      </c>
      <c r="C103" s="176"/>
      <c r="D103" s="176"/>
      <c r="E103" s="176"/>
      <c r="F103" s="176"/>
      <c r="G103" s="176"/>
    </row>
    <row r="104" spans="1:7" ht="13" customHeight="1" x14ac:dyDescent="0.3">
      <c r="A104" s="73"/>
      <c r="B104" s="176" t="s">
        <v>266</v>
      </c>
      <c r="C104" s="176"/>
      <c r="D104" s="176"/>
      <c r="E104" s="176"/>
      <c r="F104" s="176"/>
      <c r="G104" s="176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5" t="s">
        <v>254</v>
      </c>
      <c r="C106" s="175"/>
      <c r="D106" s="175"/>
      <c r="E106" s="175"/>
      <c r="F106" s="175"/>
      <c r="G106" s="175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6"/>
      <c r="C108" s="176"/>
      <c r="D108" s="176"/>
      <c r="E108" s="176"/>
      <c r="F108" s="176"/>
      <c r="G108" s="176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6" t="s">
        <v>263</v>
      </c>
      <c r="C110" s="176"/>
      <c r="D110" s="176"/>
      <c r="E110" s="176"/>
      <c r="F110" s="176"/>
      <c r="G110" s="176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10:G110"/>
    <mergeCell ref="B101:G101"/>
    <mergeCell ref="B98:F98"/>
    <mergeCell ref="A100:B100"/>
    <mergeCell ref="B103:G103"/>
    <mergeCell ref="B104:G104"/>
    <mergeCell ref="B106:G106"/>
    <mergeCell ref="B108:G108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53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4" ht="18.5" x14ac:dyDescent="0.45">
      <c r="A2" s="1"/>
      <c r="B2" s="172" t="s">
        <v>273</v>
      </c>
      <c r="C2" s="172"/>
      <c r="D2" s="172"/>
      <c r="E2" s="172"/>
      <c r="F2" s="172"/>
      <c r="G2" s="172"/>
    </row>
    <row r="3" spans="1:16374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3" t="s">
        <v>10</v>
      </c>
      <c r="C5" s="173"/>
      <c r="D5" s="173"/>
      <c r="E5" s="173"/>
      <c r="F5" s="173"/>
      <c r="G5" s="173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294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42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5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171" t="s">
        <v>203</v>
      </c>
      <c r="C91" s="171"/>
      <c r="D91" s="171"/>
      <c r="E91" s="171"/>
      <c r="F91" s="171"/>
      <c r="G91" s="171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79" t="s">
        <v>261</v>
      </c>
      <c r="C98" s="179"/>
      <c r="D98" s="179"/>
      <c r="E98" s="179"/>
      <c r="F98" s="179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80" t="s">
        <v>213</v>
      </c>
      <c r="B100" s="180"/>
      <c r="C100" s="74"/>
      <c r="D100" s="74"/>
      <c r="E100" s="74"/>
      <c r="F100" s="74"/>
      <c r="G100" s="74"/>
    </row>
    <row r="101" spans="1:7" ht="13" x14ac:dyDescent="0.3">
      <c r="A101" s="73"/>
      <c r="B101" s="175" t="s">
        <v>272</v>
      </c>
      <c r="C101" s="175"/>
      <c r="D101" s="175"/>
      <c r="E101" s="175"/>
      <c r="F101" s="175"/>
      <c r="G101" s="175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76" t="s">
        <v>262</v>
      </c>
      <c r="C103" s="176"/>
      <c r="D103" s="176"/>
      <c r="E103" s="176"/>
      <c r="F103" s="176"/>
      <c r="G103" s="176"/>
    </row>
    <row r="104" spans="1:7" ht="13" customHeight="1" x14ac:dyDescent="0.3">
      <c r="A104" s="73"/>
      <c r="B104" s="176" t="s">
        <v>266</v>
      </c>
      <c r="C104" s="176"/>
      <c r="D104" s="176"/>
      <c r="E104" s="176"/>
      <c r="F104" s="176"/>
      <c r="G104" s="176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5" t="s">
        <v>254</v>
      </c>
      <c r="C106" s="175"/>
      <c r="D106" s="175"/>
      <c r="E106" s="175"/>
      <c r="F106" s="175"/>
      <c r="G106" s="175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6"/>
      <c r="C108" s="176"/>
      <c r="D108" s="176"/>
      <c r="E108" s="176"/>
      <c r="F108" s="176"/>
      <c r="G108" s="176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6" t="s">
        <v>263</v>
      </c>
      <c r="C110" s="176"/>
      <c r="D110" s="176"/>
      <c r="E110" s="176"/>
      <c r="F110" s="176"/>
      <c r="G110" s="176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08:G108"/>
    <mergeCell ref="B110:G110"/>
    <mergeCell ref="B98:F98"/>
    <mergeCell ref="A100:B100"/>
    <mergeCell ref="B101:G101"/>
    <mergeCell ref="B103:G103"/>
    <mergeCell ref="B104:G104"/>
    <mergeCell ref="B106:G106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47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4" ht="18.5" x14ac:dyDescent="0.45">
      <c r="A2" s="1"/>
      <c r="B2" s="172" t="s">
        <v>275</v>
      </c>
      <c r="C2" s="172"/>
      <c r="D2" s="172"/>
      <c r="E2" s="172"/>
      <c r="F2" s="172"/>
      <c r="G2" s="172"/>
    </row>
    <row r="3" spans="1:16374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3" t="s">
        <v>10</v>
      </c>
      <c r="C5" s="173"/>
      <c r="D5" s="173"/>
      <c r="E5" s="173"/>
      <c r="F5" s="173"/>
      <c r="G5" s="173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276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76</v>
      </c>
      <c r="F38" s="6">
        <v>621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43</v>
      </c>
      <c r="G46" s="6">
        <v>0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5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171" t="s">
        <v>203</v>
      </c>
      <c r="C91" s="171"/>
      <c r="D91" s="171"/>
      <c r="E91" s="171"/>
      <c r="F91" s="171"/>
      <c r="G91" s="171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79" t="s">
        <v>261</v>
      </c>
      <c r="C98" s="179"/>
      <c r="D98" s="179"/>
      <c r="E98" s="179"/>
      <c r="F98" s="179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80" t="s">
        <v>213</v>
      </c>
      <c r="B100" s="180"/>
      <c r="C100" s="74"/>
      <c r="D100" s="74"/>
      <c r="E100" s="74"/>
      <c r="F100" s="74"/>
      <c r="G100" s="74"/>
    </row>
    <row r="101" spans="1:7" ht="13" x14ac:dyDescent="0.3">
      <c r="A101" s="73"/>
      <c r="B101" s="175" t="s">
        <v>272</v>
      </c>
      <c r="C101" s="175"/>
      <c r="D101" s="175"/>
      <c r="E101" s="175"/>
      <c r="F101" s="175"/>
      <c r="G101" s="175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76" t="s">
        <v>262</v>
      </c>
      <c r="C103" s="176"/>
      <c r="D103" s="176"/>
      <c r="E103" s="176"/>
      <c r="F103" s="176"/>
      <c r="G103" s="176"/>
    </row>
    <row r="104" spans="1:7" ht="13" customHeight="1" x14ac:dyDescent="0.3">
      <c r="A104" s="73"/>
      <c r="B104" s="176" t="s">
        <v>266</v>
      </c>
      <c r="C104" s="176"/>
      <c r="D104" s="176"/>
      <c r="E104" s="176"/>
      <c r="F104" s="176"/>
      <c r="G104" s="176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5" t="s">
        <v>254</v>
      </c>
      <c r="C106" s="175"/>
      <c r="D106" s="175"/>
      <c r="E106" s="175"/>
      <c r="F106" s="175"/>
      <c r="G106" s="175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6"/>
      <c r="C108" s="176"/>
      <c r="D108" s="176"/>
      <c r="E108" s="176"/>
      <c r="F108" s="176"/>
      <c r="G108" s="176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6" t="s">
        <v>263</v>
      </c>
      <c r="C110" s="176"/>
      <c r="D110" s="176"/>
      <c r="E110" s="176"/>
      <c r="F110" s="176"/>
      <c r="G110" s="176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08:G108"/>
    <mergeCell ref="B110:G110"/>
    <mergeCell ref="B98:F98"/>
    <mergeCell ref="A100:B100"/>
    <mergeCell ref="B101:G101"/>
    <mergeCell ref="B103:G103"/>
    <mergeCell ref="B104:G104"/>
    <mergeCell ref="B106:G106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63" workbookViewId="0">
      <selection activeCell="E93" sqref="E93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7" ht="18.5" x14ac:dyDescent="0.45">
      <c r="A2" s="1"/>
      <c r="B2" s="172" t="s">
        <v>247</v>
      </c>
      <c r="C2" s="172"/>
      <c r="D2" s="172"/>
      <c r="E2" s="172"/>
      <c r="F2" s="172"/>
      <c r="G2" s="172"/>
    </row>
    <row r="3" spans="1:7" s="3" customFormat="1" ht="18.5" x14ac:dyDescent="0.45">
      <c r="B3" s="170" t="s">
        <v>2</v>
      </c>
      <c r="C3" s="170"/>
      <c r="D3" s="170"/>
      <c r="E3" s="170"/>
      <c r="F3" s="170"/>
      <c r="G3" s="170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173" t="s">
        <v>10</v>
      </c>
      <c r="C5" s="173"/>
      <c r="D5" s="173"/>
      <c r="E5" s="173"/>
      <c r="F5" s="173"/>
      <c r="G5" s="173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174" t="s">
        <v>16</v>
      </c>
      <c r="C8" s="174"/>
      <c r="D8" s="174"/>
      <c r="E8" s="174"/>
      <c r="F8" s="174"/>
      <c r="G8" s="174"/>
    </row>
    <row r="9" spans="1:7" ht="13" x14ac:dyDescent="0.3">
      <c r="A9" s="6"/>
      <c r="B9" s="169" t="s">
        <v>17</v>
      </c>
      <c r="C9" s="169"/>
      <c r="D9" s="169"/>
      <c r="E9" s="169"/>
      <c r="F9" s="169"/>
      <c r="G9" s="169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3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17.149999999999999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75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1"/>
      <c r="C36" s="8"/>
      <c r="D36" s="12"/>
      <c r="E36" s="10"/>
      <c r="F36" s="18"/>
      <c r="G36" s="18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69" t="s">
        <v>82</v>
      </c>
      <c r="C41" s="169"/>
      <c r="D41" s="169"/>
      <c r="E41" s="169"/>
      <c r="F41" s="169"/>
      <c r="G41" s="169"/>
    </row>
    <row r="42" spans="1:7" ht="13" x14ac:dyDescent="0.3">
      <c r="A42" s="6">
        <v>1</v>
      </c>
      <c r="B42" s="15" t="s">
        <v>83</v>
      </c>
      <c r="C42" s="8" t="s">
        <v>84</v>
      </c>
      <c r="D42" s="9" t="s">
        <v>13</v>
      </c>
      <c r="E42" s="10">
        <v>75</v>
      </c>
      <c r="F42" s="6">
        <v>627</v>
      </c>
      <c r="G42" s="6">
        <v>22</v>
      </c>
    </row>
    <row r="43" spans="1:7" ht="13" x14ac:dyDescent="0.3">
      <c r="A43" s="6">
        <f>A42+1</f>
        <v>2</v>
      </c>
      <c r="B43" s="7" t="s">
        <v>85</v>
      </c>
      <c r="C43" s="8" t="s">
        <v>86</v>
      </c>
      <c r="D43" s="12" t="s">
        <v>13</v>
      </c>
      <c r="E43" s="6">
        <v>7</v>
      </c>
      <c r="F43" s="6">
        <v>12</v>
      </c>
      <c r="G43" s="6">
        <v>4</v>
      </c>
    </row>
    <row r="44" spans="1:7" ht="13" x14ac:dyDescent="0.3">
      <c r="A44" s="6">
        <f t="shared" ref="A44:A56" si="1">A43+1</f>
        <v>3</v>
      </c>
      <c r="B44" s="15" t="s">
        <v>87</v>
      </c>
      <c r="C44" s="8" t="s">
        <v>88</v>
      </c>
      <c r="D44" s="12" t="s">
        <v>13</v>
      </c>
      <c r="E44" s="6">
        <v>29</v>
      </c>
      <c r="F44" s="6">
        <v>97</v>
      </c>
      <c r="G44" s="6">
        <v>7</v>
      </c>
    </row>
    <row r="45" spans="1:7" ht="13" x14ac:dyDescent="0.3">
      <c r="A45" s="6">
        <f t="shared" si="1"/>
        <v>4</v>
      </c>
      <c r="B45" s="15" t="s">
        <v>89</v>
      </c>
      <c r="C45" s="8" t="s">
        <v>90</v>
      </c>
      <c r="D45" s="12" t="s">
        <v>13</v>
      </c>
      <c r="E45" s="6">
        <v>4</v>
      </c>
      <c r="F45" s="6">
        <v>10</v>
      </c>
      <c r="G45" s="6">
        <v>0</v>
      </c>
    </row>
    <row r="46" spans="1:7" ht="13" x14ac:dyDescent="0.3">
      <c r="A46" s="6">
        <f t="shared" si="1"/>
        <v>5</v>
      </c>
      <c r="B46" s="7" t="s">
        <v>91</v>
      </c>
      <c r="C46" s="8" t="s">
        <v>92</v>
      </c>
      <c r="D46" s="19" t="s">
        <v>13</v>
      </c>
      <c r="E46" s="10">
        <v>4</v>
      </c>
      <c r="F46" s="6">
        <v>2</v>
      </c>
      <c r="G46" s="6">
        <v>0</v>
      </c>
    </row>
    <row r="47" spans="1:7" ht="13" x14ac:dyDescent="0.3">
      <c r="A47" s="6">
        <f t="shared" si="1"/>
        <v>6</v>
      </c>
      <c r="B47" s="7" t="s">
        <v>93</v>
      </c>
      <c r="C47" s="8" t="s">
        <v>94</v>
      </c>
      <c r="D47" s="12" t="s">
        <v>13</v>
      </c>
      <c r="E47" s="6">
        <v>20</v>
      </c>
      <c r="F47" s="6">
        <v>47</v>
      </c>
      <c r="G47" s="6">
        <v>10</v>
      </c>
    </row>
    <row r="48" spans="1:7" ht="13" x14ac:dyDescent="0.3">
      <c r="A48" s="6">
        <f t="shared" si="1"/>
        <v>7</v>
      </c>
      <c r="B48" s="15" t="s">
        <v>95</v>
      </c>
      <c r="C48" s="8" t="s">
        <v>96</v>
      </c>
      <c r="D48" s="12" t="s">
        <v>13</v>
      </c>
      <c r="E48" s="6">
        <v>40</v>
      </c>
      <c r="F48" s="6">
        <v>145</v>
      </c>
      <c r="G48" s="6">
        <v>38</v>
      </c>
    </row>
    <row r="49" spans="1:7" ht="13" x14ac:dyDescent="0.3">
      <c r="A49" s="6">
        <f t="shared" si="1"/>
        <v>8</v>
      </c>
      <c r="B49" s="15" t="s">
        <v>97</v>
      </c>
      <c r="C49" s="8" t="s">
        <v>98</v>
      </c>
      <c r="D49" s="12" t="s">
        <v>13</v>
      </c>
      <c r="E49" s="6">
        <v>1</v>
      </c>
      <c r="F49" s="6">
        <v>1</v>
      </c>
      <c r="G49" s="6">
        <v>0</v>
      </c>
    </row>
    <row r="50" spans="1:7" ht="13" x14ac:dyDescent="0.3">
      <c r="A50" s="6">
        <f t="shared" si="1"/>
        <v>9</v>
      </c>
      <c r="B50" s="15" t="s">
        <v>99</v>
      </c>
      <c r="C50" s="8" t="s">
        <v>100</v>
      </c>
      <c r="D50" s="12" t="s">
        <v>13</v>
      </c>
      <c r="E50" s="6">
        <v>8</v>
      </c>
      <c r="F50" s="6">
        <v>2</v>
      </c>
      <c r="G50" s="6">
        <v>0</v>
      </c>
    </row>
    <row r="51" spans="1:7" ht="13" x14ac:dyDescent="0.3">
      <c r="A51" s="6">
        <f t="shared" si="1"/>
        <v>10</v>
      </c>
      <c r="B51" s="15" t="s">
        <v>101</v>
      </c>
      <c r="C51" s="8" t="s">
        <v>102</v>
      </c>
      <c r="D51" s="12" t="s">
        <v>13</v>
      </c>
      <c r="E51" s="6">
        <v>6</v>
      </c>
      <c r="F51" s="6">
        <v>39</v>
      </c>
      <c r="G51" s="6">
        <v>1</v>
      </c>
    </row>
    <row r="52" spans="1:7" ht="13" x14ac:dyDescent="0.3">
      <c r="A52" s="6">
        <f t="shared" si="1"/>
        <v>11</v>
      </c>
      <c r="B52" s="1" t="s">
        <v>103</v>
      </c>
      <c r="C52" s="8" t="s">
        <v>104</v>
      </c>
      <c r="D52" s="12" t="s">
        <v>13</v>
      </c>
      <c r="E52" s="6">
        <v>7</v>
      </c>
      <c r="F52" s="6">
        <v>16</v>
      </c>
      <c r="G52" s="6">
        <v>2</v>
      </c>
    </row>
    <row r="53" spans="1:7" ht="13" x14ac:dyDescent="0.3">
      <c r="A53" s="6">
        <f t="shared" si="1"/>
        <v>12</v>
      </c>
      <c r="B53" s="7" t="s">
        <v>105</v>
      </c>
      <c r="C53" s="8" t="s">
        <v>67</v>
      </c>
      <c r="D53" s="12" t="s">
        <v>13</v>
      </c>
      <c r="E53" s="6">
        <v>3</v>
      </c>
      <c r="F53" s="6">
        <v>0</v>
      </c>
      <c r="G53" s="6">
        <v>0</v>
      </c>
    </row>
    <row r="54" spans="1:7" ht="13" x14ac:dyDescent="0.3">
      <c r="A54" s="6">
        <f t="shared" si="1"/>
        <v>13</v>
      </c>
      <c r="B54" s="15" t="s">
        <v>106</v>
      </c>
      <c r="C54" s="8" t="s">
        <v>107</v>
      </c>
      <c r="D54" s="12" t="s">
        <v>13</v>
      </c>
      <c r="E54" s="6">
        <v>1</v>
      </c>
      <c r="F54" s="6">
        <v>0</v>
      </c>
      <c r="G54" s="6">
        <v>4</v>
      </c>
    </row>
    <row r="55" spans="1:7" ht="13" x14ac:dyDescent="0.3">
      <c r="A55" s="6">
        <f t="shared" si="1"/>
        <v>14</v>
      </c>
      <c r="B55" s="15" t="s">
        <v>108</v>
      </c>
      <c r="C55" s="8" t="s">
        <v>109</v>
      </c>
      <c r="D55" s="12" t="s">
        <v>13</v>
      </c>
      <c r="E55" s="6">
        <v>3</v>
      </c>
      <c r="F55" s="6">
        <v>2</v>
      </c>
      <c r="G55" s="6">
        <v>0</v>
      </c>
    </row>
    <row r="56" spans="1:7" ht="13" x14ac:dyDescent="0.3">
      <c r="A56" s="6">
        <f t="shared" si="1"/>
        <v>15</v>
      </c>
      <c r="B56" s="11" t="s">
        <v>110</v>
      </c>
      <c r="C56" s="8" t="s">
        <v>111</v>
      </c>
      <c r="D56" s="12" t="s">
        <v>13</v>
      </c>
      <c r="E56" s="6">
        <v>12</v>
      </c>
      <c r="F56" s="6">
        <v>28</v>
      </c>
      <c r="G56" s="6">
        <v>1</v>
      </c>
    </row>
    <row r="57" spans="1:7" customFormat="1" ht="14.5" x14ac:dyDescent="0.35">
      <c r="A57" s="50">
        <v>42</v>
      </c>
      <c r="B57" s="21" t="s">
        <v>112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4.5" x14ac:dyDescent="0.35">
      <c r="A58"/>
      <c r="B58"/>
      <c r="C58"/>
      <c r="D58"/>
      <c r="E58"/>
      <c r="F58"/>
      <c r="G58"/>
    </row>
    <row r="59" spans="1:7" ht="31.5" x14ac:dyDescent="0.25">
      <c r="A59" s="25" t="s">
        <v>3</v>
      </c>
      <c r="B59" s="25" t="s">
        <v>113</v>
      </c>
      <c r="C59" s="26" t="s">
        <v>5</v>
      </c>
      <c r="D59" s="26" t="s">
        <v>6</v>
      </c>
      <c r="E59" s="26" t="s">
        <v>7</v>
      </c>
      <c r="F59" s="26" t="s">
        <v>114</v>
      </c>
      <c r="G59" s="26" t="s">
        <v>9</v>
      </c>
    </row>
    <row r="60" spans="1:7" ht="13" x14ac:dyDescent="0.3">
      <c r="A60" s="6">
        <f>1</f>
        <v>1</v>
      </c>
      <c r="B60" s="7" t="s">
        <v>115</v>
      </c>
      <c r="C60" s="8" t="s">
        <v>116</v>
      </c>
      <c r="D60" s="27" t="s">
        <v>23</v>
      </c>
      <c r="E60" s="13">
        <v>1</v>
      </c>
      <c r="F60" s="14">
        <v>0</v>
      </c>
      <c r="G60" s="14">
        <v>0</v>
      </c>
    </row>
    <row r="61" spans="1:7" ht="13" x14ac:dyDescent="0.3">
      <c r="A61" s="6">
        <f>1+A60</f>
        <v>2</v>
      </c>
      <c r="B61" s="7" t="s">
        <v>117</v>
      </c>
      <c r="C61" s="8" t="s">
        <v>118</v>
      </c>
      <c r="D61" s="12" t="s">
        <v>23</v>
      </c>
      <c r="E61" s="6">
        <v>1</v>
      </c>
      <c r="F61" s="6">
        <v>0</v>
      </c>
      <c r="G61" s="6">
        <v>0</v>
      </c>
    </row>
    <row r="62" spans="1:7" ht="13" x14ac:dyDescent="0.3">
      <c r="A62" s="6">
        <f t="shared" ref="A62:A77" si="2">1+A61</f>
        <v>3</v>
      </c>
      <c r="B62" s="1" t="s">
        <v>119</v>
      </c>
      <c r="C62" s="8" t="s">
        <v>120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si="2"/>
        <v>4</v>
      </c>
      <c r="B63" s="1" t="s">
        <v>121</v>
      </c>
      <c r="C63" s="8" t="s">
        <v>122</v>
      </c>
      <c r="D63" s="12" t="s">
        <v>123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5</v>
      </c>
      <c r="B64" s="1" t="s">
        <v>124</v>
      </c>
      <c r="C64" s="8" t="s">
        <v>125</v>
      </c>
      <c r="D64" s="12" t="s">
        <v>126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6</v>
      </c>
      <c r="B65" s="1" t="s">
        <v>127</v>
      </c>
      <c r="C65" s="8" t="s">
        <v>128</v>
      </c>
      <c r="D65" s="12" t="s">
        <v>41</v>
      </c>
      <c r="E65" s="6">
        <v>2</v>
      </c>
      <c r="F65" s="6">
        <v>0</v>
      </c>
      <c r="G65" s="6">
        <v>0</v>
      </c>
    </row>
    <row r="66" spans="1:7" ht="13" x14ac:dyDescent="0.3">
      <c r="A66" s="6">
        <f t="shared" si="2"/>
        <v>7</v>
      </c>
      <c r="B66" s="1" t="s">
        <v>129</v>
      </c>
      <c r="C66" s="8" t="s">
        <v>130</v>
      </c>
      <c r="D66" s="12" t="s">
        <v>131</v>
      </c>
      <c r="E66" s="6">
        <v>1</v>
      </c>
      <c r="F66" s="6">
        <v>0</v>
      </c>
      <c r="G66" s="6">
        <v>0</v>
      </c>
    </row>
    <row r="67" spans="1:7" ht="13" x14ac:dyDescent="0.3">
      <c r="A67" s="6">
        <f t="shared" si="2"/>
        <v>8</v>
      </c>
      <c r="B67" s="1" t="s">
        <v>132</v>
      </c>
      <c r="C67" s="8" t="s">
        <v>133</v>
      </c>
      <c r="D67" s="12" t="s">
        <v>134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9</v>
      </c>
      <c r="B68" s="1" t="s">
        <v>135</v>
      </c>
      <c r="C68" s="8" t="s">
        <v>136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10</v>
      </c>
      <c r="B69" s="1" t="s">
        <v>137</v>
      </c>
      <c r="C69" s="8" t="s">
        <v>138</v>
      </c>
      <c r="D69" s="12" t="s">
        <v>79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11</v>
      </c>
      <c r="B70" s="11" t="s">
        <v>139</v>
      </c>
      <c r="C70" s="8" t="s">
        <v>140</v>
      </c>
      <c r="D70" s="12" t="s">
        <v>131</v>
      </c>
      <c r="E70" s="28">
        <v>1</v>
      </c>
      <c r="F70" s="6">
        <v>0</v>
      </c>
      <c r="G70" s="6">
        <v>0</v>
      </c>
    </row>
    <row r="71" spans="1:7" ht="13" x14ac:dyDescent="0.3">
      <c r="A71" s="6">
        <f t="shared" si="2"/>
        <v>12</v>
      </c>
      <c r="B71" s="7" t="s">
        <v>141</v>
      </c>
      <c r="C71" s="8" t="s">
        <v>142</v>
      </c>
      <c r="D71" s="12" t="s">
        <v>23</v>
      </c>
      <c r="E71" s="10">
        <v>1</v>
      </c>
      <c r="F71" s="6">
        <v>0</v>
      </c>
      <c r="G71" s="6">
        <v>0</v>
      </c>
    </row>
    <row r="72" spans="1:7" ht="13" x14ac:dyDescent="0.3">
      <c r="A72" s="6">
        <f t="shared" si="2"/>
        <v>13</v>
      </c>
      <c r="B72" s="1" t="s">
        <v>143</v>
      </c>
      <c r="C72" s="8" t="s">
        <v>144</v>
      </c>
      <c r="D72" s="12" t="s">
        <v>123</v>
      </c>
      <c r="E72" s="6">
        <v>1</v>
      </c>
      <c r="F72" s="6">
        <v>0</v>
      </c>
      <c r="G72" s="6">
        <v>0</v>
      </c>
    </row>
    <row r="73" spans="1:7" ht="13" x14ac:dyDescent="0.3">
      <c r="A73" s="6">
        <f t="shared" si="2"/>
        <v>14</v>
      </c>
      <c r="B73" s="12" t="s">
        <v>145</v>
      </c>
      <c r="C73" s="8" t="s">
        <v>146</v>
      </c>
      <c r="D73" s="12" t="s">
        <v>147</v>
      </c>
      <c r="E73" s="6">
        <v>1</v>
      </c>
      <c r="F73" s="6">
        <v>0</v>
      </c>
      <c r="G73" s="6">
        <v>0</v>
      </c>
    </row>
    <row r="74" spans="1:7" ht="26" x14ac:dyDescent="0.3">
      <c r="A74" s="6">
        <f t="shared" si="2"/>
        <v>15</v>
      </c>
      <c r="B74" s="29" t="s">
        <v>148</v>
      </c>
      <c r="C74" s="8" t="s">
        <v>149</v>
      </c>
      <c r="D74" s="12" t="s">
        <v>131</v>
      </c>
      <c r="E74" s="14">
        <v>1</v>
      </c>
      <c r="F74" s="14">
        <v>0</v>
      </c>
      <c r="G74" s="14">
        <v>0</v>
      </c>
    </row>
    <row r="75" spans="1:7" ht="13" x14ac:dyDescent="0.3">
      <c r="A75" s="6">
        <f t="shared" si="2"/>
        <v>16</v>
      </c>
      <c r="B75" s="12" t="s">
        <v>150</v>
      </c>
      <c r="C75" s="8" t="s">
        <v>151</v>
      </c>
      <c r="D75" s="12" t="s">
        <v>152</v>
      </c>
      <c r="E75" s="6">
        <v>1</v>
      </c>
      <c r="F75" s="6">
        <v>0</v>
      </c>
      <c r="G75" s="6">
        <v>0</v>
      </c>
    </row>
    <row r="76" spans="1:7" ht="13" x14ac:dyDescent="0.3">
      <c r="A76" s="6">
        <f t="shared" si="2"/>
        <v>17</v>
      </c>
      <c r="B76" s="12" t="s">
        <v>153</v>
      </c>
      <c r="C76" s="8" t="s">
        <v>154</v>
      </c>
      <c r="D76" s="12" t="s">
        <v>23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18</v>
      </c>
      <c r="B77" s="12" t="s">
        <v>155</v>
      </c>
      <c r="C77" s="8" t="s">
        <v>156</v>
      </c>
      <c r="D77" s="12" t="s">
        <v>123</v>
      </c>
      <c r="E77" s="6">
        <v>1</v>
      </c>
      <c r="F77" s="6">
        <v>0</v>
      </c>
      <c r="G77" s="6">
        <v>0</v>
      </c>
    </row>
    <row r="78" spans="1:7" ht="14.5" x14ac:dyDescent="0.35">
      <c r="A78" s="51">
        <v>18</v>
      </c>
      <c r="B78" s="21" t="s">
        <v>157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4.5" x14ac:dyDescent="0.35">
      <c r="A79" s="6"/>
      <c r="B79" s="30"/>
      <c r="C79"/>
      <c r="D79"/>
      <c r="E79" s="31"/>
      <c r="F79" s="31"/>
      <c r="G79" s="31"/>
    </row>
    <row r="80" spans="1:7" ht="31.5" x14ac:dyDescent="0.25">
      <c r="A80" s="25" t="s">
        <v>3</v>
      </c>
      <c r="B80" s="25" t="s">
        <v>158</v>
      </c>
      <c r="C80" s="26" t="s">
        <v>5</v>
      </c>
      <c r="D80" s="26" t="s">
        <v>6</v>
      </c>
      <c r="E80" s="26" t="s">
        <v>7</v>
      </c>
      <c r="F80" s="26" t="s">
        <v>114</v>
      </c>
      <c r="G80" s="26" t="s">
        <v>9</v>
      </c>
    </row>
    <row r="81" spans="1:7" ht="13" x14ac:dyDescent="0.3">
      <c r="A81" s="6">
        <v>1</v>
      </c>
      <c r="B81" s="1" t="s">
        <v>159</v>
      </c>
      <c r="C81" s="16" t="s">
        <v>160</v>
      </c>
      <c r="D81" s="12" t="s">
        <v>13</v>
      </c>
      <c r="E81" s="6">
        <v>1</v>
      </c>
      <c r="F81" s="6">
        <v>0</v>
      </c>
      <c r="G81" s="6">
        <v>0</v>
      </c>
    </row>
    <row r="82" spans="1:7" ht="13" x14ac:dyDescent="0.3">
      <c r="A82" s="6">
        <v>2</v>
      </c>
      <c r="B82" s="1" t="s">
        <v>161</v>
      </c>
      <c r="C82" s="16" t="s">
        <v>162</v>
      </c>
      <c r="D82" s="12" t="s">
        <v>163</v>
      </c>
      <c r="E82" s="6">
        <v>1</v>
      </c>
      <c r="F82" s="6">
        <v>0</v>
      </c>
      <c r="G82" s="6">
        <v>0</v>
      </c>
    </row>
    <row r="83" spans="1:7" ht="13" x14ac:dyDescent="0.3">
      <c r="A83" s="6">
        <v>3</v>
      </c>
      <c r="B83" s="1" t="s">
        <v>164</v>
      </c>
      <c r="C83" s="16" t="s">
        <v>165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4</v>
      </c>
      <c r="B84" s="1" t="s">
        <v>166</v>
      </c>
      <c r="C84" s="16" t="s">
        <v>167</v>
      </c>
      <c r="D84" s="12" t="s">
        <v>168</v>
      </c>
      <c r="E84" s="6">
        <v>1</v>
      </c>
      <c r="F84" s="6">
        <v>0</v>
      </c>
      <c r="G84" s="6">
        <v>0</v>
      </c>
    </row>
    <row r="85" spans="1:7" ht="13" x14ac:dyDescent="0.3">
      <c r="A85" s="6">
        <v>5</v>
      </c>
      <c r="B85" s="32" t="s">
        <v>169</v>
      </c>
      <c r="C85" s="16" t="s">
        <v>170</v>
      </c>
      <c r="D85" s="12" t="s">
        <v>20</v>
      </c>
      <c r="E85" s="6">
        <v>1</v>
      </c>
      <c r="F85" s="6">
        <v>0</v>
      </c>
      <c r="G85" s="6">
        <v>0</v>
      </c>
    </row>
    <row r="86" spans="1:7" ht="13" x14ac:dyDescent="0.3">
      <c r="A86" s="6">
        <v>6</v>
      </c>
      <c r="B86" s="32" t="s">
        <v>171</v>
      </c>
      <c r="C86" s="16" t="s">
        <v>172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7</v>
      </c>
      <c r="B87" s="32" t="s">
        <v>173</v>
      </c>
      <c r="C87" s="33" t="s">
        <v>174</v>
      </c>
      <c r="D87" s="12" t="s">
        <v>175</v>
      </c>
      <c r="E87" s="6">
        <v>1</v>
      </c>
      <c r="F87" s="6">
        <v>0</v>
      </c>
      <c r="G87" s="6">
        <v>0</v>
      </c>
    </row>
    <row r="88" spans="1:7" ht="13" x14ac:dyDescent="0.3">
      <c r="A88" s="6">
        <v>8</v>
      </c>
      <c r="B88" s="12" t="s">
        <v>176</v>
      </c>
      <c r="C88" s="16" t="s">
        <v>177</v>
      </c>
      <c r="D88" s="12" t="s">
        <v>163</v>
      </c>
      <c r="E88" s="6">
        <v>1</v>
      </c>
      <c r="F88" s="6">
        <v>0</v>
      </c>
      <c r="G88" s="6">
        <v>0</v>
      </c>
    </row>
    <row r="89" spans="1:7" ht="14.5" x14ac:dyDescent="0.35">
      <c r="A89" s="6">
        <v>9</v>
      </c>
      <c r="B89" t="s">
        <v>178</v>
      </c>
      <c r="C89" s="16" t="s">
        <v>179</v>
      </c>
      <c r="D89" s="1" t="s">
        <v>180</v>
      </c>
      <c r="E89" s="6">
        <v>1</v>
      </c>
      <c r="F89" s="6">
        <v>0</v>
      </c>
      <c r="G89" s="6">
        <v>0</v>
      </c>
    </row>
    <row r="90" spans="1:7" ht="13" x14ac:dyDescent="0.3">
      <c r="A90" s="6">
        <v>10</v>
      </c>
      <c r="B90" s="12" t="s">
        <v>181</v>
      </c>
      <c r="C90" s="16" t="s">
        <v>182</v>
      </c>
      <c r="D90" s="1" t="s">
        <v>163</v>
      </c>
      <c r="E90" s="6">
        <v>1</v>
      </c>
      <c r="F90" s="6">
        <v>0</v>
      </c>
      <c r="G90" s="6">
        <v>0</v>
      </c>
    </row>
    <row r="91" spans="1:7" customFormat="1" ht="14.5" x14ac:dyDescent="0.35">
      <c r="A91" s="20">
        <v>10</v>
      </c>
      <c r="B91" s="34" t="s">
        <v>183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4.5" x14ac:dyDescent="0.35">
      <c r="A92"/>
      <c r="B92"/>
      <c r="C92"/>
      <c r="D92"/>
      <c r="E92"/>
      <c r="F92"/>
      <c r="G92"/>
    </row>
    <row r="93" spans="1:7" ht="13" x14ac:dyDescent="0.3">
      <c r="A93" s="50">
        <f>A57+A78+A91</f>
        <v>70</v>
      </c>
      <c r="B93" s="36" t="s">
        <v>184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5" x14ac:dyDescent="0.45">
      <c r="A94" s="31"/>
      <c r="B94" s="170" t="s">
        <v>185</v>
      </c>
      <c r="C94" s="170"/>
      <c r="D94" s="170"/>
      <c r="E94" s="170"/>
      <c r="F94" s="170"/>
      <c r="G94" s="170"/>
    </row>
    <row r="95" spans="1:7" ht="21" x14ac:dyDescent="0.5">
      <c r="A95" s="25" t="s">
        <v>3</v>
      </c>
      <c r="B95" s="40" t="s">
        <v>186</v>
      </c>
      <c r="C95" s="41" t="s">
        <v>5</v>
      </c>
      <c r="D95" s="26" t="s">
        <v>6</v>
      </c>
      <c r="E95" s="26" t="s">
        <v>187</v>
      </c>
      <c r="F95" s="52"/>
      <c r="G95" s="52"/>
    </row>
    <row r="96" spans="1:7" ht="13" x14ac:dyDescent="0.3">
      <c r="A96" s="18">
        <v>1</v>
      </c>
      <c r="B96" s="42" t="s">
        <v>188</v>
      </c>
      <c r="C96" s="8" t="s">
        <v>28</v>
      </c>
      <c r="D96" s="16" t="s">
        <v>29</v>
      </c>
      <c r="E96" s="33" t="s">
        <v>189</v>
      </c>
      <c r="F96" s="43"/>
      <c r="G96" s="43"/>
    </row>
    <row r="97" spans="1:7" ht="13" x14ac:dyDescent="0.3">
      <c r="A97" s="6">
        <v>2</v>
      </c>
      <c r="B97" s="42" t="s">
        <v>190</v>
      </c>
      <c r="C97" s="8" t="s">
        <v>191</v>
      </c>
      <c r="D97" s="16" t="s">
        <v>192</v>
      </c>
      <c r="E97" s="33" t="s">
        <v>193</v>
      </c>
      <c r="F97" s="18"/>
      <c r="G97" s="18"/>
    </row>
    <row r="98" spans="1:7" ht="13" x14ac:dyDescent="0.3">
      <c r="A98" s="6">
        <v>3</v>
      </c>
      <c r="B98" s="42" t="s">
        <v>194</v>
      </c>
      <c r="C98" s="8" t="s">
        <v>195</v>
      </c>
      <c r="D98" s="16" t="s">
        <v>134</v>
      </c>
      <c r="E98" s="33" t="s">
        <v>193</v>
      </c>
      <c r="F98" s="18"/>
      <c r="G98" s="18"/>
    </row>
    <row r="99" spans="1:7" ht="13" x14ac:dyDescent="0.3">
      <c r="A99" s="6">
        <v>4</v>
      </c>
      <c r="B99" s="15" t="s">
        <v>196</v>
      </c>
      <c r="C99" s="8" t="s">
        <v>197</v>
      </c>
      <c r="D99" s="16" t="s">
        <v>29</v>
      </c>
      <c r="E99" s="33" t="s">
        <v>189</v>
      </c>
      <c r="F99" s="18"/>
      <c r="G99" s="18"/>
    </row>
    <row r="100" spans="1:7" ht="13" x14ac:dyDescent="0.3">
      <c r="A100" s="6">
        <v>5</v>
      </c>
      <c r="B100" s="42" t="s">
        <v>198</v>
      </c>
      <c r="C100" s="8" t="s">
        <v>199</v>
      </c>
      <c r="D100" s="16" t="s">
        <v>147</v>
      </c>
      <c r="E100" s="33" t="s">
        <v>193</v>
      </c>
      <c r="F100" s="18"/>
      <c r="G100" s="18"/>
    </row>
    <row r="101" spans="1:7" ht="13" x14ac:dyDescent="0.3">
      <c r="A101" s="6">
        <v>6</v>
      </c>
      <c r="B101" s="42" t="s">
        <v>200</v>
      </c>
      <c r="C101" s="8" t="s">
        <v>201</v>
      </c>
      <c r="D101" s="16" t="s">
        <v>163</v>
      </c>
      <c r="E101" s="33" t="s">
        <v>202</v>
      </c>
      <c r="F101" s="18"/>
      <c r="G101" s="18"/>
    </row>
    <row r="102" spans="1:7" ht="13" x14ac:dyDescent="0.3">
      <c r="A102" s="6"/>
      <c r="B102" s="44"/>
      <c r="C102" s="18"/>
      <c r="D102" s="18"/>
      <c r="E102" s="18"/>
      <c r="F102" s="18"/>
      <c r="G102" s="18"/>
    </row>
    <row r="103" spans="1:7" ht="21" x14ac:dyDescent="0.5">
      <c r="A103" s="6"/>
      <c r="B103" s="171" t="s">
        <v>203</v>
      </c>
      <c r="C103" s="171"/>
      <c r="D103" s="171"/>
      <c r="E103" s="171"/>
      <c r="F103" s="171"/>
      <c r="G103" s="171"/>
    </row>
    <row r="104" spans="1:7" ht="21" x14ac:dyDescent="0.3">
      <c r="A104" s="25" t="s">
        <v>3</v>
      </c>
      <c r="B104" s="40" t="s">
        <v>204</v>
      </c>
      <c r="C104" s="41" t="s">
        <v>5</v>
      </c>
      <c r="D104" s="26" t="s">
        <v>6</v>
      </c>
      <c r="E104" s="26" t="s">
        <v>187</v>
      </c>
      <c r="F104" s="18"/>
      <c r="G104" s="18"/>
    </row>
    <row r="105" spans="1:7" ht="13" x14ac:dyDescent="0.3">
      <c r="A105" s="18">
        <v>1</v>
      </c>
      <c r="B105" s="42" t="s">
        <v>205</v>
      </c>
      <c r="C105" s="16" t="s">
        <v>206</v>
      </c>
      <c r="D105" s="16" t="s">
        <v>38</v>
      </c>
      <c r="E105" s="42" t="s">
        <v>189</v>
      </c>
      <c r="F105" s="18"/>
      <c r="G105" s="18"/>
    </row>
    <row r="106" spans="1:7" ht="13" x14ac:dyDescent="0.3">
      <c r="A106" s="6">
        <v>2</v>
      </c>
      <c r="B106" s="42" t="s">
        <v>207</v>
      </c>
      <c r="C106" s="16" t="s">
        <v>61</v>
      </c>
      <c r="D106" s="16" t="s">
        <v>134</v>
      </c>
      <c r="E106" s="42" t="s">
        <v>189</v>
      </c>
      <c r="F106" s="18"/>
      <c r="G106" s="18"/>
    </row>
    <row r="107" spans="1:7" ht="13" x14ac:dyDescent="0.3">
      <c r="A107" s="6">
        <v>3</v>
      </c>
      <c r="B107" s="60" t="s">
        <v>208</v>
      </c>
      <c r="C107" s="16" t="s">
        <v>209</v>
      </c>
      <c r="D107" s="16" t="s">
        <v>147</v>
      </c>
      <c r="E107" s="42" t="s">
        <v>193</v>
      </c>
      <c r="F107" s="18"/>
      <c r="G107" s="18"/>
    </row>
    <row r="108" spans="1:7" ht="13" x14ac:dyDescent="0.3">
      <c r="A108" s="6">
        <v>4</v>
      </c>
      <c r="B108" s="42" t="s">
        <v>210</v>
      </c>
      <c r="C108" s="16" t="s">
        <v>211</v>
      </c>
      <c r="D108" s="16" t="s">
        <v>212</v>
      </c>
      <c r="E108" s="42" t="s">
        <v>193</v>
      </c>
      <c r="F108" s="18"/>
      <c r="G108" s="18"/>
    </row>
    <row r="109" spans="1:7" ht="13" x14ac:dyDescent="0.3">
      <c r="C109" s="18"/>
      <c r="D109" s="18"/>
      <c r="E109" s="18"/>
      <c r="F109" s="18"/>
      <c r="G109" s="18"/>
    </row>
    <row r="110" spans="1:7" x14ac:dyDescent="0.25">
      <c r="C110" s="2"/>
      <c r="F110" s="45"/>
      <c r="G110" s="45"/>
    </row>
    <row r="111" spans="1:7" x14ac:dyDescent="0.25">
      <c r="A111" s="46"/>
      <c r="C111" s="47"/>
      <c r="D111" s="45"/>
      <c r="F111" s="45"/>
      <c r="G111" s="45"/>
    </row>
    <row r="112" spans="1:7" x14ac:dyDescent="0.25">
      <c r="A112" s="168" t="s">
        <v>213</v>
      </c>
      <c r="B112" s="168"/>
      <c r="C112" s="168"/>
      <c r="D112" s="168"/>
      <c r="E112" s="168"/>
      <c r="F112" s="168"/>
      <c r="G112" s="168"/>
    </row>
    <row r="113" spans="1:7" ht="14.5" x14ac:dyDescent="0.35">
      <c r="A113" s="46"/>
      <c r="B113" s="53" t="s">
        <v>214</v>
      </c>
      <c r="C113"/>
      <c r="D113" s="45"/>
      <c r="E113" s="45"/>
      <c r="F113" s="45"/>
      <c r="G113" s="45"/>
    </row>
    <row r="114" spans="1:7" ht="14.5" x14ac:dyDescent="0.35">
      <c r="A114" s="45"/>
      <c r="B114" s="2" t="s">
        <v>215</v>
      </c>
      <c r="C114"/>
      <c r="D114" s="45"/>
      <c r="E114" s="45"/>
      <c r="F114" s="45"/>
      <c r="G114" s="45"/>
    </row>
    <row r="115" spans="1:7" ht="14.5" x14ac:dyDescent="0.35">
      <c r="A115" s="48" t="s">
        <v>216</v>
      </c>
      <c r="B115" s="2" t="s">
        <v>217</v>
      </c>
      <c r="C115" s="54"/>
      <c r="D115" s="46"/>
      <c r="E115"/>
      <c r="F115"/>
      <c r="G115"/>
    </row>
    <row r="116" spans="1:7" ht="14.5" x14ac:dyDescent="0.35">
      <c r="A116" s="48" t="s">
        <v>218</v>
      </c>
      <c r="B116" s="2" t="s">
        <v>219</v>
      </c>
      <c r="C116" s="55"/>
      <c r="D116" s="46"/>
      <c r="E116"/>
      <c r="F116"/>
      <c r="G116"/>
    </row>
    <row r="117" spans="1:7" ht="14.5" x14ac:dyDescent="0.35">
      <c r="A117" s="48" t="s">
        <v>220</v>
      </c>
      <c r="B117" s="2" t="s">
        <v>221</v>
      </c>
      <c r="C117" s="56"/>
      <c r="D117" s="46"/>
      <c r="E117"/>
      <c r="F117"/>
      <c r="G117"/>
    </row>
    <row r="118" spans="1:7" ht="14.5" x14ac:dyDescent="0.35">
      <c r="A118" s="48" t="s">
        <v>222</v>
      </c>
      <c r="B118" s="2" t="s">
        <v>223</v>
      </c>
      <c r="C118" s="56"/>
      <c r="D118" s="46"/>
      <c r="E118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45"/>
      <c r="F119" s="1"/>
      <c r="G119"/>
    </row>
    <row r="120" spans="1:7" ht="14.5" x14ac:dyDescent="0.35">
      <c r="A120" s="48" t="s">
        <v>226</v>
      </c>
      <c r="B120" s="2" t="s">
        <v>227</v>
      </c>
      <c r="C120"/>
      <c r="D120"/>
      <c r="E120"/>
      <c r="F120" s="45"/>
      <c r="G120" s="45"/>
    </row>
    <row r="121" spans="1:7" ht="14.5" x14ac:dyDescent="0.35">
      <c r="A121" s="48" t="s">
        <v>228</v>
      </c>
      <c r="B121" s="2" t="s">
        <v>229</v>
      </c>
      <c r="C121" s="57"/>
      <c r="D121" s="45"/>
      <c r="E121" s="45"/>
      <c r="F121" s="45"/>
      <c r="G121" s="45"/>
    </row>
    <row r="122" spans="1:7" x14ac:dyDescent="0.25">
      <c r="A122" s="48" t="s">
        <v>230</v>
      </c>
      <c r="B122" s="2" t="s">
        <v>231</v>
      </c>
      <c r="C122" s="55"/>
      <c r="D122" s="45"/>
      <c r="E122" s="45"/>
      <c r="F122" s="45"/>
      <c r="G122" s="45"/>
    </row>
    <row r="123" spans="1:7" ht="14.5" x14ac:dyDescent="0.35">
      <c r="A123" s="48" t="s">
        <v>232</v>
      </c>
      <c r="B123" s="2" t="s">
        <v>233</v>
      </c>
      <c r="C123" s="45"/>
      <c r="D123" s="45"/>
      <c r="E123" s="45"/>
      <c r="F123" s="45"/>
      <c r="G123"/>
    </row>
    <row r="124" spans="1:7" ht="14.5" x14ac:dyDescent="0.35">
      <c r="A124" s="58" t="s">
        <v>234</v>
      </c>
      <c r="B124" s="2" t="s">
        <v>235</v>
      </c>
      <c r="C124"/>
      <c r="D124"/>
      <c r="E124"/>
      <c r="F124"/>
      <c r="G124"/>
    </row>
    <row r="125" spans="1:7" ht="14.5" x14ac:dyDescent="0.35">
      <c r="A125" s="58" t="s">
        <v>236</v>
      </c>
      <c r="B125" s="2" t="s">
        <v>237</v>
      </c>
      <c r="C125" s="2"/>
      <c r="D125"/>
      <c r="E125"/>
      <c r="F125"/>
      <c r="G125"/>
    </row>
    <row r="126" spans="1:7" ht="14.5" x14ac:dyDescent="0.35">
      <c r="A126" s="48" t="s">
        <v>238</v>
      </c>
      <c r="B126" s="2" t="s">
        <v>239</v>
      </c>
      <c r="C126" s="2"/>
      <c r="D126"/>
      <c r="E126"/>
      <c r="F126"/>
      <c r="G126"/>
    </row>
    <row r="127" spans="1:7" ht="14.5" x14ac:dyDescent="0.35">
      <c r="A127" s="48" t="s">
        <v>240</v>
      </c>
      <c r="B127" s="2" t="s">
        <v>241</v>
      </c>
      <c r="C127" s="2"/>
      <c r="D127"/>
      <c r="E127"/>
      <c r="F127"/>
      <c r="G127"/>
    </row>
    <row r="128" spans="1:7" ht="14.5" x14ac:dyDescent="0.35">
      <c r="A128" s="48" t="s">
        <v>242</v>
      </c>
      <c r="B128" s="2" t="s">
        <v>243</v>
      </c>
      <c r="C128" s="2"/>
      <c r="D128"/>
      <c r="E128"/>
      <c r="F128"/>
      <c r="G128"/>
    </row>
    <row r="129" spans="1:7" ht="14.5" x14ac:dyDescent="0.35">
      <c r="A129"/>
      <c r="B129" s="59" t="s">
        <v>244</v>
      </c>
      <c r="C129"/>
      <c r="D129"/>
      <c r="E129"/>
      <c r="F129"/>
      <c r="G129"/>
    </row>
    <row r="130" spans="1:7" ht="14.5" x14ac:dyDescent="0.35">
      <c r="A130"/>
      <c r="B130" s="2" t="s">
        <v>245</v>
      </c>
      <c r="C130"/>
      <c r="D130"/>
      <c r="E130"/>
      <c r="F130"/>
      <c r="G130"/>
    </row>
    <row r="131" spans="1:7" ht="14.5" x14ac:dyDescent="0.35">
      <c r="A131"/>
      <c r="B131" s="2" t="s">
        <v>246</v>
      </c>
      <c r="C131"/>
      <c r="D131"/>
      <c r="E131"/>
      <c r="F131"/>
      <c r="G131"/>
    </row>
    <row r="132" spans="1:7" x14ac:dyDescent="0.25">
      <c r="A132" s="48"/>
      <c r="C132" s="2"/>
    </row>
    <row r="133" spans="1:7" x14ac:dyDescent="0.25">
      <c r="A133" s="48"/>
      <c r="C133" s="2"/>
    </row>
    <row r="134" spans="1:7" x14ac:dyDescent="0.25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51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277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173" t="s">
        <v>10</v>
      </c>
      <c r="C5" s="173"/>
      <c r="D5" s="173"/>
      <c r="E5" s="173"/>
      <c r="F5" s="173"/>
      <c r="G5" s="173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301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6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215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171" t="s">
        <v>203</v>
      </c>
      <c r="C92" s="171"/>
      <c r="D92" s="171"/>
      <c r="E92" s="171"/>
      <c r="F92" s="171"/>
      <c r="G92" s="171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79" t="s">
        <v>261</v>
      </c>
      <c r="C99" s="179"/>
      <c r="D99" s="179"/>
      <c r="E99" s="179"/>
      <c r="F99" s="179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80" t="s">
        <v>213</v>
      </c>
      <c r="B101" s="180"/>
      <c r="C101" s="74"/>
      <c r="D101" s="74"/>
      <c r="E101" s="74"/>
      <c r="F101" s="74"/>
      <c r="G101" s="74"/>
    </row>
    <row r="102" spans="1:7" ht="13" x14ac:dyDescent="0.3">
      <c r="A102" s="73"/>
      <c r="B102" s="175" t="s">
        <v>272</v>
      </c>
      <c r="C102" s="175"/>
      <c r="D102" s="175"/>
      <c r="E102" s="175"/>
      <c r="F102" s="175"/>
      <c r="G102" s="175"/>
    </row>
    <row r="103" spans="1:7" ht="13" x14ac:dyDescent="0.3">
      <c r="A103" s="73"/>
      <c r="B103" s="75"/>
      <c r="C103" s="75"/>
      <c r="D103" s="75"/>
      <c r="E103" s="75"/>
      <c r="F103" s="75"/>
      <c r="G103" s="75"/>
    </row>
    <row r="104" spans="1:7" ht="13" customHeight="1" x14ac:dyDescent="0.3">
      <c r="A104" s="73"/>
      <c r="B104" s="176" t="s">
        <v>262</v>
      </c>
      <c r="C104" s="176"/>
      <c r="D104" s="176"/>
      <c r="E104" s="176"/>
      <c r="F104" s="176"/>
      <c r="G104" s="176"/>
    </row>
    <row r="105" spans="1:7" ht="13" customHeight="1" x14ac:dyDescent="0.3">
      <c r="A105" s="73"/>
      <c r="B105" s="176" t="s">
        <v>266</v>
      </c>
      <c r="C105" s="176"/>
      <c r="D105" s="176"/>
      <c r="E105" s="176"/>
      <c r="F105" s="176"/>
      <c r="G105" s="176"/>
    </row>
    <row r="106" spans="1:7" ht="13" x14ac:dyDescent="0.25">
      <c r="A106" s="73"/>
      <c r="B106" s="73"/>
      <c r="C106" s="65"/>
      <c r="D106" s="65"/>
      <c r="E106" s="65"/>
      <c r="F106" s="65"/>
      <c r="G106" s="65"/>
    </row>
    <row r="107" spans="1:7" s="1" customFormat="1" ht="13" x14ac:dyDescent="0.3">
      <c r="A107" s="67"/>
      <c r="B107" s="175" t="s">
        <v>254</v>
      </c>
      <c r="C107" s="175"/>
      <c r="D107" s="175"/>
      <c r="E107" s="175"/>
      <c r="F107" s="175"/>
      <c r="G107" s="175"/>
    </row>
    <row r="108" spans="1:7" s="1" customFormat="1" ht="13" x14ac:dyDescent="0.3">
      <c r="A108" s="67"/>
      <c r="B108" s="59" t="s">
        <v>258</v>
      </c>
      <c r="C108" s="59"/>
      <c r="D108" s="59"/>
      <c r="E108" s="59"/>
      <c r="F108" s="59"/>
      <c r="G108" s="67"/>
    </row>
    <row r="109" spans="1:7" s="1" customFormat="1" ht="13" x14ac:dyDescent="0.3">
      <c r="A109" s="67"/>
      <c r="B109" s="176"/>
      <c r="C109" s="176"/>
      <c r="D109" s="176"/>
      <c r="E109" s="176"/>
      <c r="F109" s="176"/>
      <c r="G109" s="176"/>
    </row>
    <row r="110" spans="1:7" s="1" customFormat="1" ht="13" x14ac:dyDescent="0.3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3">
      <c r="A111" s="31"/>
      <c r="B111" s="176" t="s">
        <v>263</v>
      </c>
      <c r="C111" s="176"/>
      <c r="D111" s="176"/>
      <c r="E111" s="176"/>
      <c r="F111" s="176"/>
      <c r="G111" s="176"/>
    </row>
    <row r="112" spans="1:7" ht="14.5" x14ac:dyDescent="0.35">
      <c r="A112" s="48" t="s">
        <v>216</v>
      </c>
      <c r="B112" s="2" t="s">
        <v>217</v>
      </c>
      <c r="C112" s="54"/>
      <c r="D112" s="46"/>
      <c r="E112" s="64"/>
      <c r="F112"/>
      <c r="G112"/>
    </row>
    <row r="113" spans="1:7" ht="14.5" x14ac:dyDescent="0.35">
      <c r="A113" s="48" t="s">
        <v>218</v>
      </c>
      <c r="B113" s="2" t="s">
        <v>219</v>
      </c>
      <c r="C113" s="55"/>
      <c r="D113" s="46"/>
      <c r="E113" s="64"/>
      <c r="F113"/>
      <c r="G113"/>
    </row>
    <row r="114" spans="1:7" ht="14.5" x14ac:dyDescent="0.35">
      <c r="A114" s="48" t="s">
        <v>220</v>
      </c>
      <c r="B114" s="2" t="s">
        <v>221</v>
      </c>
      <c r="C114" s="56"/>
      <c r="D114" s="46"/>
      <c r="E114" s="64"/>
      <c r="F114"/>
      <c r="G114"/>
    </row>
    <row r="115" spans="1:7" ht="14.5" x14ac:dyDescent="0.35">
      <c r="A115" s="48" t="s">
        <v>222</v>
      </c>
      <c r="B115" s="2" t="s">
        <v>223</v>
      </c>
      <c r="C115" s="56"/>
      <c r="D115" s="46"/>
      <c r="E115" s="64"/>
      <c r="F115"/>
      <c r="G115"/>
    </row>
    <row r="116" spans="1:7" ht="14.5" x14ac:dyDescent="0.35">
      <c r="A116" s="48" t="s">
        <v>224</v>
      </c>
      <c r="B116" s="2" t="s">
        <v>225</v>
      </c>
      <c r="C116" s="2"/>
      <c r="D116"/>
      <c r="E116" s="45"/>
      <c r="F116" s="1"/>
      <c r="G116"/>
    </row>
    <row r="117" spans="1:7" ht="14.5" x14ac:dyDescent="0.35">
      <c r="A117" s="48" t="s">
        <v>226</v>
      </c>
      <c r="B117" s="2" t="s">
        <v>227</v>
      </c>
      <c r="C117"/>
      <c r="D117"/>
      <c r="E117" s="64"/>
      <c r="F117" s="45"/>
      <c r="G117" s="45"/>
    </row>
    <row r="118" spans="1:7" ht="14.5" x14ac:dyDescent="0.35">
      <c r="A118" s="48" t="s">
        <v>228</v>
      </c>
      <c r="B118" s="2" t="s">
        <v>229</v>
      </c>
      <c r="C118" s="57"/>
      <c r="D118" s="45"/>
      <c r="E118" s="45"/>
      <c r="F118" s="45"/>
      <c r="G118" s="45"/>
    </row>
    <row r="119" spans="1:7" x14ac:dyDescent="0.25">
      <c r="A119" s="48" t="s">
        <v>230</v>
      </c>
      <c r="B119" s="2" t="s">
        <v>231</v>
      </c>
      <c r="C119" s="55"/>
      <c r="D119" s="45"/>
      <c r="E119" s="45"/>
      <c r="F119" s="45"/>
      <c r="G119" s="45"/>
    </row>
    <row r="120" spans="1:7" ht="14.5" x14ac:dyDescent="0.35">
      <c r="A120" s="48" t="s">
        <v>232</v>
      </c>
      <c r="B120" s="2" t="s">
        <v>233</v>
      </c>
      <c r="C120" s="45"/>
      <c r="D120" s="45"/>
      <c r="E120" s="45"/>
      <c r="F120" s="45"/>
      <c r="G120"/>
    </row>
    <row r="121" spans="1:7" ht="14.5" x14ac:dyDescent="0.35">
      <c r="A121" s="58" t="s">
        <v>234</v>
      </c>
      <c r="B121" s="2" t="s">
        <v>235</v>
      </c>
      <c r="C121"/>
      <c r="D121"/>
      <c r="E121" s="64"/>
      <c r="F121"/>
      <c r="G121"/>
    </row>
    <row r="122" spans="1:7" ht="14.5" x14ac:dyDescent="0.35">
      <c r="A122" s="58" t="s">
        <v>236</v>
      </c>
      <c r="B122" s="2" t="s">
        <v>237</v>
      </c>
      <c r="C122" s="2"/>
      <c r="D122"/>
      <c r="E122" s="64"/>
      <c r="F122"/>
      <c r="G122"/>
    </row>
    <row r="123" spans="1:7" ht="14.5" x14ac:dyDescent="0.35">
      <c r="A123" s="48" t="s">
        <v>238</v>
      </c>
      <c r="B123" s="2" t="s">
        <v>239</v>
      </c>
      <c r="C123" s="2"/>
      <c r="D123"/>
      <c r="E123" s="64"/>
      <c r="F123"/>
      <c r="G123"/>
    </row>
    <row r="124" spans="1:7" ht="14.5" x14ac:dyDescent="0.35">
      <c r="A124" s="48" t="s">
        <v>240</v>
      </c>
      <c r="B124" s="2" t="s">
        <v>241</v>
      </c>
      <c r="C124" s="2"/>
      <c r="D124"/>
      <c r="E124" s="64"/>
      <c r="F124"/>
      <c r="G124"/>
    </row>
    <row r="125" spans="1:7" ht="14.5" x14ac:dyDescent="0.35">
      <c r="A125" s="48" t="s">
        <v>242</v>
      </c>
      <c r="B125" s="2" t="s">
        <v>243</v>
      </c>
      <c r="C125" s="2"/>
      <c r="D125"/>
      <c r="E125" s="64"/>
      <c r="F125"/>
      <c r="G125"/>
    </row>
    <row r="126" spans="1:7" ht="14.5" x14ac:dyDescent="0.35">
      <c r="A126"/>
      <c r="B126" s="59" t="s">
        <v>244</v>
      </c>
      <c r="C126"/>
      <c r="D126"/>
      <c r="E126" s="64"/>
      <c r="F126"/>
      <c r="G126"/>
    </row>
    <row r="127" spans="1:7" ht="14.5" x14ac:dyDescent="0.35">
      <c r="A127"/>
      <c r="B127" s="2" t="s">
        <v>245</v>
      </c>
      <c r="C127"/>
      <c r="D127"/>
      <c r="E127" s="64"/>
      <c r="F127"/>
      <c r="G127"/>
    </row>
    <row r="128" spans="1:7" ht="14.5" x14ac:dyDescent="0.35">
      <c r="A128"/>
      <c r="B128" s="2" t="s">
        <v>246</v>
      </c>
      <c r="C128"/>
      <c r="D128"/>
      <c r="E128" s="64"/>
      <c r="F128"/>
      <c r="G128"/>
    </row>
    <row r="129" spans="1:3" x14ac:dyDescent="0.25">
      <c r="A129" s="48"/>
      <c r="C129" s="2"/>
    </row>
    <row r="130" spans="1:3" x14ac:dyDescent="0.25">
      <c r="A130" s="48"/>
      <c r="C130" s="2"/>
    </row>
    <row r="131" spans="1:3" x14ac:dyDescent="0.25">
      <c r="A131" s="48"/>
      <c r="C131" s="2"/>
    </row>
  </sheetData>
  <mergeCells count="14">
    <mergeCell ref="B109:G109"/>
    <mergeCell ref="B111:G111"/>
    <mergeCell ref="B99:F99"/>
    <mergeCell ref="A101:B101"/>
    <mergeCell ref="B102:G102"/>
    <mergeCell ref="B104:G104"/>
    <mergeCell ref="B105:G105"/>
    <mergeCell ref="B107:G107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282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173" t="s">
        <v>10</v>
      </c>
      <c r="C5" s="173"/>
      <c r="D5" s="173"/>
      <c r="E5" s="173"/>
      <c r="F5" s="173"/>
      <c r="G5" s="173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60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5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209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546</v>
      </c>
      <c r="F52" s="71">
        <v>2329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8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8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8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8" ht="14.5" x14ac:dyDescent="0.35">
      <c r="A85"/>
      <c r="B85"/>
      <c r="C85"/>
      <c r="D85"/>
      <c r="E85" s="64"/>
      <c r="F85"/>
      <c r="G85"/>
    </row>
    <row r="86" spans="1:8" ht="13" x14ac:dyDescent="0.3">
      <c r="A86" s="50">
        <v>68</v>
      </c>
      <c r="B86" s="36" t="s">
        <v>184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8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8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8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8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8" ht="21" x14ac:dyDescent="0.5">
      <c r="A92" s="6"/>
      <c r="B92" s="171" t="s">
        <v>203</v>
      </c>
      <c r="C92" s="171"/>
      <c r="D92" s="171"/>
      <c r="E92" s="171"/>
      <c r="F92" s="171"/>
      <c r="G92" s="171"/>
    </row>
    <row r="93" spans="1:8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8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8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8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79" t="s">
        <v>261</v>
      </c>
      <c r="C99" s="179"/>
      <c r="D99" s="179"/>
      <c r="E99" s="179"/>
      <c r="F99" s="179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82" t="s">
        <v>213</v>
      </c>
      <c r="B101" s="182"/>
      <c r="C101" s="65"/>
      <c r="D101" s="65"/>
      <c r="E101" s="65"/>
      <c r="F101" s="65"/>
      <c r="G101" s="65"/>
    </row>
    <row r="102" spans="1:7" ht="32.15" customHeight="1" x14ac:dyDescent="0.3">
      <c r="A102" s="73"/>
      <c r="B102" s="175" t="s">
        <v>283</v>
      </c>
      <c r="C102" s="175"/>
      <c r="D102" s="175"/>
      <c r="E102" s="175"/>
      <c r="F102" s="175"/>
      <c r="G102" s="175"/>
    </row>
    <row r="103" spans="1:7" ht="35.15" customHeight="1" x14ac:dyDescent="0.3">
      <c r="A103" s="73"/>
      <c r="B103" s="175" t="s">
        <v>272</v>
      </c>
      <c r="C103" s="175"/>
      <c r="D103" s="175"/>
      <c r="E103" s="175"/>
      <c r="F103" s="175"/>
      <c r="G103" s="175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76" t="s">
        <v>262</v>
      </c>
      <c r="C105" s="176"/>
      <c r="D105" s="176"/>
      <c r="E105" s="176"/>
      <c r="F105" s="176"/>
      <c r="G105" s="176"/>
    </row>
    <row r="106" spans="1:7" ht="47.5" customHeight="1" x14ac:dyDescent="0.3">
      <c r="A106" s="73"/>
      <c r="B106" s="176" t="s">
        <v>266</v>
      </c>
      <c r="C106" s="176"/>
      <c r="D106" s="176"/>
      <c r="E106" s="176"/>
      <c r="F106" s="176"/>
      <c r="G106" s="176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75" t="s">
        <v>254</v>
      </c>
      <c r="C108" s="175"/>
      <c r="D108" s="175"/>
      <c r="E108" s="175"/>
      <c r="F108" s="175"/>
      <c r="G108" s="175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76"/>
      <c r="C110" s="176"/>
      <c r="D110" s="176"/>
      <c r="E110" s="176"/>
      <c r="F110" s="176"/>
      <c r="G110" s="176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81" t="s">
        <v>263</v>
      </c>
      <c r="C112" s="181"/>
      <c r="D112" s="181"/>
      <c r="E112" s="181"/>
      <c r="F112" s="181"/>
      <c r="G112" s="181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53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284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173" t="s">
        <v>10</v>
      </c>
      <c r="C5" s="173"/>
      <c r="D5" s="173"/>
      <c r="E5" s="173"/>
      <c r="F5" s="173"/>
      <c r="G5" s="173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61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200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147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545</v>
      </c>
      <c r="F52" s="71">
        <v>2320</v>
      </c>
      <c r="G52" s="71">
        <v>118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171" t="s">
        <v>203</v>
      </c>
      <c r="C92" s="171"/>
      <c r="D92" s="171"/>
      <c r="E92" s="171"/>
      <c r="F92" s="171"/>
      <c r="G92" s="171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79" t="s">
        <v>261</v>
      </c>
      <c r="C99" s="179"/>
      <c r="D99" s="179"/>
      <c r="E99" s="179"/>
      <c r="F99" s="179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82" t="s">
        <v>213</v>
      </c>
      <c r="B101" s="182"/>
      <c r="C101" s="65"/>
      <c r="D101" s="65"/>
      <c r="E101" s="65"/>
      <c r="F101" s="65"/>
      <c r="G101" s="65"/>
    </row>
    <row r="102" spans="1:7" ht="32.15" customHeight="1" x14ac:dyDescent="0.3">
      <c r="A102" s="73"/>
      <c r="B102" s="175" t="s">
        <v>283</v>
      </c>
      <c r="C102" s="175"/>
      <c r="D102" s="175"/>
      <c r="E102" s="175"/>
      <c r="F102" s="175"/>
      <c r="G102" s="175"/>
    </row>
    <row r="103" spans="1:7" ht="35.15" customHeight="1" x14ac:dyDescent="0.3">
      <c r="A103" s="73"/>
      <c r="B103" s="175" t="s">
        <v>272</v>
      </c>
      <c r="C103" s="175"/>
      <c r="D103" s="175"/>
      <c r="E103" s="175"/>
      <c r="F103" s="175"/>
      <c r="G103" s="175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76" t="s">
        <v>262</v>
      </c>
      <c r="C105" s="176"/>
      <c r="D105" s="176"/>
      <c r="E105" s="176"/>
      <c r="F105" s="176"/>
      <c r="G105" s="176"/>
    </row>
    <row r="106" spans="1:7" ht="47.5" customHeight="1" x14ac:dyDescent="0.3">
      <c r="A106" s="73"/>
      <c r="B106" s="176" t="s">
        <v>266</v>
      </c>
      <c r="C106" s="176"/>
      <c r="D106" s="176"/>
      <c r="E106" s="176"/>
      <c r="F106" s="176"/>
      <c r="G106" s="176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75" t="s">
        <v>254</v>
      </c>
      <c r="C108" s="175"/>
      <c r="D108" s="175"/>
      <c r="E108" s="175"/>
      <c r="F108" s="175"/>
      <c r="G108" s="175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76"/>
      <c r="C110" s="176"/>
      <c r="D110" s="176"/>
      <c r="E110" s="176"/>
      <c r="F110" s="176"/>
      <c r="G110" s="176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81" t="s">
        <v>263</v>
      </c>
      <c r="C112" s="181"/>
      <c r="D112" s="181"/>
      <c r="E112" s="181"/>
      <c r="F112" s="181"/>
      <c r="G112" s="181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285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173" t="s">
        <v>10</v>
      </c>
      <c r="C5" s="173"/>
      <c r="D5" s="173"/>
      <c r="E5" s="173"/>
      <c r="F5" s="173"/>
      <c r="G5" s="173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93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61</v>
      </c>
      <c r="F7" s="76">
        <v>305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37</v>
      </c>
      <c r="F44" s="6">
        <v>145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542</v>
      </c>
      <c r="F52" s="71">
        <v>2325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171" t="s">
        <v>203</v>
      </c>
      <c r="C92" s="171"/>
      <c r="D92" s="171"/>
      <c r="E92" s="171"/>
      <c r="F92" s="171"/>
      <c r="G92" s="171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79" t="s">
        <v>261</v>
      </c>
      <c r="C99" s="179"/>
      <c r="D99" s="179"/>
      <c r="E99" s="179"/>
      <c r="F99" s="179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82" t="s">
        <v>213</v>
      </c>
      <c r="B101" s="182"/>
      <c r="C101" s="65"/>
      <c r="D101" s="65"/>
      <c r="E101" s="65"/>
      <c r="F101" s="65"/>
      <c r="G101" s="65"/>
    </row>
    <row r="102" spans="1:7" ht="32.15" customHeight="1" x14ac:dyDescent="0.3">
      <c r="A102" s="73"/>
      <c r="B102" s="175" t="s">
        <v>283</v>
      </c>
      <c r="C102" s="175"/>
      <c r="D102" s="175"/>
      <c r="E102" s="175"/>
      <c r="F102" s="175"/>
      <c r="G102" s="175"/>
    </row>
    <row r="103" spans="1:7" ht="35.15" customHeight="1" x14ac:dyDescent="0.3">
      <c r="A103" s="73"/>
      <c r="B103" s="175" t="s">
        <v>272</v>
      </c>
      <c r="C103" s="175"/>
      <c r="D103" s="175"/>
      <c r="E103" s="175"/>
      <c r="F103" s="175"/>
      <c r="G103" s="175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76" t="s">
        <v>262</v>
      </c>
      <c r="C105" s="176"/>
      <c r="D105" s="176"/>
      <c r="E105" s="176"/>
      <c r="F105" s="176"/>
      <c r="G105" s="176"/>
    </row>
    <row r="106" spans="1:7" ht="47.5" customHeight="1" x14ac:dyDescent="0.3">
      <c r="A106" s="73"/>
      <c r="B106" s="176" t="s">
        <v>266</v>
      </c>
      <c r="C106" s="176"/>
      <c r="D106" s="176"/>
      <c r="E106" s="176"/>
      <c r="F106" s="176"/>
      <c r="G106" s="176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75" t="s">
        <v>254</v>
      </c>
      <c r="C108" s="175"/>
      <c r="D108" s="175"/>
      <c r="E108" s="175"/>
      <c r="F108" s="175"/>
      <c r="G108" s="175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76"/>
      <c r="C110" s="176"/>
      <c r="D110" s="176"/>
      <c r="E110" s="176"/>
      <c r="F110" s="176"/>
      <c r="G110" s="176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81" t="s">
        <v>263</v>
      </c>
      <c r="C112" s="181"/>
      <c r="D112" s="181"/>
      <c r="E112" s="181"/>
      <c r="F112" s="181"/>
      <c r="G112" s="181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80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286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173" t="s">
        <v>10</v>
      </c>
      <c r="C5" s="173"/>
      <c r="D5" s="173"/>
      <c r="E5" s="173"/>
      <c r="F5" s="173"/>
      <c r="G5" s="173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94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62</v>
      </c>
      <c r="F7" s="76">
        <v>307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66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74</v>
      </c>
      <c r="F39" s="6">
        <v>611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38</v>
      </c>
      <c r="F44" s="6">
        <v>146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543</v>
      </c>
      <c r="F52" s="71">
        <v>2320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171" t="s">
        <v>203</v>
      </c>
      <c r="C92" s="171"/>
      <c r="D92" s="171"/>
      <c r="E92" s="171"/>
      <c r="F92" s="171"/>
      <c r="G92" s="171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79" t="s">
        <v>261</v>
      </c>
      <c r="C99" s="179"/>
      <c r="D99" s="179"/>
      <c r="E99" s="179"/>
      <c r="F99" s="179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86" t="s">
        <v>213</v>
      </c>
      <c r="B102" s="186"/>
      <c r="C102" s="186"/>
      <c r="D102" s="186"/>
      <c r="E102" s="186"/>
      <c r="F102" s="186"/>
      <c r="G102" s="186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7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7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7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7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7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7" ht="14" x14ac:dyDescent="0.3">
      <c r="A118" s="94"/>
      <c r="B118" s="78"/>
      <c r="C118" s="78"/>
      <c r="D118" s="79"/>
      <c r="E118" s="79"/>
      <c r="F118" s="79"/>
      <c r="G118" s="79"/>
    </row>
    <row r="119" spans="1:7" ht="13" x14ac:dyDescent="0.25">
      <c r="A119" s="186" t="s">
        <v>299</v>
      </c>
      <c r="B119" s="186"/>
      <c r="C119" s="186"/>
      <c r="D119" s="186"/>
      <c r="E119" s="186"/>
      <c r="F119" s="186"/>
      <c r="G119" s="186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4" x14ac:dyDescent="0.3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" x14ac:dyDescent="0.3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25">
      <c r="A123" s="100">
        <v>3</v>
      </c>
      <c r="B123" s="190" t="s">
        <v>304</v>
      </c>
      <c r="C123" s="191"/>
      <c r="D123" s="191"/>
      <c r="E123" s="191"/>
      <c r="F123" s="191"/>
      <c r="G123" s="192"/>
    </row>
    <row r="124" spans="1:7" ht="11.25" customHeight="1" x14ac:dyDescent="0.25">
      <c r="A124" s="100" t="s">
        <v>305</v>
      </c>
      <c r="B124" s="183" t="s">
        <v>306</v>
      </c>
      <c r="C124" s="184"/>
      <c r="D124" s="184"/>
      <c r="E124" s="184"/>
      <c r="F124" s="184"/>
      <c r="G124" s="185"/>
    </row>
    <row r="125" spans="1:7" ht="11.25" customHeight="1" x14ac:dyDescent="0.25">
      <c r="A125" s="100" t="s">
        <v>307</v>
      </c>
      <c r="B125" s="183" t="s">
        <v>308</v>
      </c>
      <c r="C125" s="184"/>
      <c r="D125" s="184"/>
      <c r="E125" s="184"/>
      <c r="F125" s="184"/>
      <c r="G125" s="185"/>
    </row>
    <row r="126" spans="1:7" ht="11.25" customHeight="1" x14ac:dyDescent="0.25">
      <c r="A126" s="100" t="s">
        <v>309</v>
      </c>
      <c r="B126" s="183" t="s">
        <v>310</v>
      </c>
      <c r="C126" s="184"/>
      <c r="D126" s="184"/>
      <c r="E126" s="184"/>
      <c r="F126" s="184"/>
      <c r="G126" s="185"/>
    </row>
    <row r="127" spans="1:7" ht="14" x14ac:dyDescent="0.3">
      <c r="A127" s="94"/>
      <c r="B127" s="78"/>
      <c r="C127" s="78"/>
      <c r="D127" s="79"/>
      <c r="E127" s="79"/>
      <c r="F127" s="79"/>
      <c r="G127" s="79"/>
    </row>
    <row r="128" spans="1:7" ht="13" x14ac:dyDescent="0.25">
      <c r="A128" s="186" t="s">
        <v>311</v>
      </c>
      <c r="B128" s="186"/>
      <c r="C128" s="186"/>
      <c r="D128" s="186"/>
      <c r="E128" s="186"/>
      <c r="F128" s="186"/>
      <c r="G128" s="186"/>
    </row>
    <row r="129" spans="1:7" ht="14.5" x14ac:dyDescent="0.35">
      <c r="A129"/>
      <c r="B129"/>
      <c r="C129"/>
      <c r="D129"/>
      <c r="E129"/>
      <c r="F129"/>
      <c r="G129"/>
    </row>
    <row r="130" spans="1:7" ht="14" x14ac:dyDescent="0.3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25">
      <c r="A131" s="101" t="s">
        <v>314</v>
      </c>
      <c r="B131" s="187" t="s">
        <v>315</v>
      </c>
      <c r="C131" s="188"/>
      <c r="D131" s="188"/>
      <c r="E131" s="188"/>
      <c r="F131" s="188"/>
      <c r="G131" s="189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topLeftCell="A61" workbookViewId="0">
      <selection activeCell="C69" sqref="C69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72656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316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61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7</v>
      </c>
      <c r="F26" s="109">
        <v>0</v>
      </c>
      <c r="G26" s="109">
        <v>7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325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326</v>
      </c>
      <c r="D34" s="115" t="s">
        <v>23</v>
      </c>
      <c r="E34" s="122">
        <v>49</v>
      </c>
      <c r="F34" s="122">
        <v>349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327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613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38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44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21" x14ac:dyDescent="0.5">
      <c r="A94" s="6"/>
      <c r="B94" s="171" t="s">
        <v>203</v>
      </c>
      <c r="C94" s="171"/>
      <c r="D94" s="171"/>
      <c r="E94" s="171"/>
      <c r="F94" s="171"/>
      <c r="G94" s="171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74</v>
      </c>
      <c r="B101" s="179" t="s">
        <v>261</v>
      </c>
      <c r="C101" s="179"/>
      <c r="D101" s="179"/>
      <c r="E101" s="179"/>
      <c r="F101" s="179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6" t="s">
        <v>213</v>
      </c>
      <c r="B104" s="196"/>
      <c r="C104" s="196"/>
      <c r="D104" s="196"/>
      <c r="E104" s="196"/>
      <c r="F104" s="196"/>
      <c r="G104" s="19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6" t="s">
        <v>299</v>
      </c>
      <c r="B121" s="196"/>
      <c r="C121" s="196"/>
      <c r="D121" s="196"/>
      <c r="E121" s="196"/>
      <c r="F121" s="196"/>
      <c r="G121" s="196"/>
    </row>
    <row r="122" spans="1:7" ht="14" x14ac:dyDescent="0.3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5" customHeight="1" x14ac:dyDescent="0.3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25">
      <c r="A124" s="100">
        <v>3</v>
      </c>
      <c r="B124" s="190" t="s">
        <v>304</v>
      </c>
      <c r="C124" s="191"/>
      <c r="D124" s="191"/>
      <c r="E124" s="191"/>
      <c r="F124" s="191"/>
      <c r="G124" s="192"/>
    </row>
    <row r="125" spans="1:7" ht="30.65" customHeight="1" x14ac:dyDescent="0.25">
      <c r="A125" s="100" t="s">
        <v>305</v>
      </c>
      <c r="B125" s="183" t="s">
        <v>306</v>
      </c>
      <c r="C125" s="184"/>
      <c r="D125" s="184"/>
      <c r="E125" s="184"/>
      <c r="F125" s="184"/>
      <c r="G125" s="185"/>
    </row>
    <row r="126" spans="1:7" ht="25.5" customHeight="1" x14ac:dyDescent="0.25">
      <c r="A126" s="100" t="s">
        <v>307</v>
      </c>
      <c r="B126" s="183" t="s">
        <v>308</v>
      </c>
      <c r="C126" s="184"/>
      <c r="D126" s="184"/>
      <c r="E126" s="184"/>
      <c r="F126" s="184"/>
      <c r="G126" s="185"/>
    </row>
    <row r="127" spans="1:7" ht="22.5" customHeight="1" x14ac:dyDescent="0.25">
      <c r="A127" s="100" t="s">
        <v>309</v>
      </c>
      <c r="B127" s="183" t="s">
        <v>310</v>
      </c>
      <c r="C127" s="184"/>
      <c r="D127" s="184"/>
      <c r="E127" s="184"/>
      <c r="F127" s="184"/>
      <c r="G127" s="185"/>
    </row>
    <row r="128" spans="1:7" ht="14" x14ac:dyDescent="0.3">
      <c r="A128" s="94"/>
      <c r="B128" s="78"/>
      <c r="C128" s="78"/>
      <c r="D128" s="79"/>
      <c r="E128" s="79"/>
      <c r="F128" s="79"/>
      <c r="G128" s="79"/>
    </row>
    <row r="129" spans="1:7" ht="13" x14ac:dyDescent="0.25">
      <c r="A129" s="196" t="s">
        <v>311</v>
      </c>
      <c r="B129" s="196"/>
      <c r="C129" s="196"/>
      <c r="D129" s="196"/>
      <c r="E129" s="196"/>
      <c r="F129" s="196"/>
      <c r="G129" s="196"/>
    </row>
    <row r="130" spans="1:7" ht="14.5" x14ac:dyDescent="0.35">
      <c r="A130"/>
      <c r="B130"/>
      <c r="C130"/>
      <c r="D130"/>
      <c r="E130"/>
      <c r="F130"/>
      <c r="G130"/>
    </row>
    <row r="131" spans="1:7" ht="14" x14ac:dyDescent="0.3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25">
      <c r="A132" s="101" t="s">
        <v>314</v>
      </c>
      <c r="B132" s="187" t="s">
        <v>315</v>
      </c>
      <c r="C132" s="188"/>
      <c r="D132" s="188"/>
      <c r="E132" s="188"/>
      <c r="F132" s="188"/>
      <c r="G132" s="189"/>
    </row>
  </sheetData>
  <mergeCells count="18"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  <mergeCell ref="B94:G94"/>
    <mergeCell ref="B1:G1"/>
    <mergeCell ref="B2:G2"/>
    <mergeCell ref="B3:G3"/>
    <mergeCell ref="B88:G88"/>
    <mergeCell ref="A5:G5"/>
    <mergeCell ref="A9:G9"/>
    <mergeCell ref="A10:G10"/>
    <mergeCell ref="A39:G3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topLeftCell="A87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343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61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203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353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625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13" x14ac:dyDescent="0.3">
      <c r="C94" s="2"/>
      <c r="F94" s="18"/>
      <c r="G94" s="18"/>
    </row>
    <row r="95" spans="1:7" ht="18.5" x14ac:dyDescent="0.45">
      <c r="A95" s="6"/>
      <c r="B95" s="170" t="s">
        <v>203</v>
      </c>
      <c r="C95" s="170"/>
      <c r="D95" s="170"/>
      <c r="E95" s="170"/>
      <c r="F95" s="170"/>
      <c r="G95" s="170"/>
    </row>
    <row r="96" spans="1:7" ht="21" x14ac:dyDescent="0.3">
      <c r="A96" s="129" t="s">
        <v>3</v>
      </c>
      <c r="B96" s="143" t="s">
        <v>204</v>
      </c>
      <c r="C96" s="144" t="s">
        <v>5</v>
      </c>
      <c r="D96" s="130" t="s">
        <v>6</v>
      </c>
      <c r="E96" s="130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18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18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8.5" customHeight="1" x14ac:dyDescent="0.25">
      <c r="A102" s="72">
        <v>74</v>
      </c>
      <c r="B102" s="179" t="s">
        <v>261</v>
      </c>
      <c r="C102" s="179"/>
      <c r="D102" s="179"/>
      <c r="E102" s="179"/>
      <c r="F102" s="179"/>
      <c r="G102" s="45"/>
    </row>
    <row r="103" spans="1:7" customFormat="1" ht="28.5" customHeight="1" x14ac:dyDescent="0.35"/>
    <row r="104" spans="1:7" x14ac:dyDescent="0.25">
      <c r="A104" s="46"/>
      <c r="C104" s="47"/>
      <c r="D104" s="45"/>
      <c r="F104" s="45"/>
      <c r="G104" s="45"/>
    </row>
    <row r="105" spans="1:7" ht="13" x14ac:dyDescent="0.25">
      <c r="A105" s="196" t="s">
        <v>213</v>
      </c>
      <c r="B105" s="196"/>
      <c r="C105" s="196"/>
      <c r="D105" s="196"/>
      <c r="E105" s="196"/>
      <c r="F105" s="196"/>
      <c r="G105" s="196"/>
    </row>
    <row r="106" spans="1:7" ht="14" x14ac:dyDescent="0.3">
      <c r="A106" s="77"/>
      <c r="B106" s="78"/>
      <c r="C106" s="79"/>
      <c r="D106" s="77"/>
      <c r="E106" s="77"/>
      <c r="F106" s="77"/>
      <c r="G106" s="77"/>
    </row>
    <row r="107" spans="1:7" ht="14" x14ac:dyDescent="0.3">
      <c r="A107" s="80" t="s">
        <v>216</v>
      </c>
      <c r="B107" s="81" t="s">
        <v>287</v>
      </c>
      <c r="C107" s="82"/>
      <c r="D107" s="83"/>
      <c r="E107" s="84"/>
      <c r="F107" s="84"/>
      <c r="G107" s="85"/>
    </row>
    <row r="108" spans="1:7" ht="14" x14ac:dyDescent="0.3">
      <c r="A108" s="80" t="s">
        <v>218</v>
      </c>
      <c r="B108" s="81" t="s">
        <v>288</v>
      </c>
      <c r="C108" s="86"/>
      <c r="D108" s="83"/>
      <c r="E108" s="84"/>
      <c r="F108" s="84"/>
      <c r="G108" s="85"/>
    </row>
    <row r="109" spans="1:7" ht="14" x14ac:dyDescent="0.3">
      <c r="A109" s="80" t="s">
        <v>220</v>
      </c>
      <c r="B109" s="81" t="s">
        <v>289</v>
      </c>
      <c r="C109" s="87"/>
      <c r="D109" s="83"/>
      <c r="E109" s="84"/>
      <c r="F109" s="84"/>
      <c r="G109" s="85"/>
    </row>
    <row r="110" spans="1:7" ht="14" x14ac:dyDescent="0.3">
      <c r="A110" s="80" t="s">
        <v>222</v>
      </c>
      <c r="B110" s="81" t="s">
        <v>290</v>
      </c>
      <c r="C110" s="87"/>
      <c r="D110" s="83"/>
      <c r="E110" s="84"/>
      <c r="F110" s="84"/>
      <c r="G110" s="85"/>
    </row>
    <row r="111" spans="1:7" ht="14" x14ac:dyDescent="0.3">
      <c r="A111" s="80" t="s">
        <v>224</v>
      </c>
      <c r="B111" s="81" t="s">
        <v>291</v>
      </c>
      <c r="C111" s="88"/>
      <c r="D111" s="84"/>
      <c r="E111" s="89"/>
      <c r="F111" s="90"/>
      <c r="G111" s="85"/>
    </row>
    <row r="112" spans="1:7" ht="14" x14ac:dyDescent="0.3">
      <c r="A112" s="80" t="s">
        <v>226</v>
      </c>
      <c r="B112" s="81" t="s">
        <v>292</v>
      </c>
      <c r="C112" s="84"/>
      <c r="D112" s="84"/>
      <c r="E112" s="84"/>
      <c r="F112" s="89"/>
      <c r="G112" s="91"/>
    </row>
    <row r="113" spans="1:7" ht="14" x14ac:dyDescent="0.3">
      <c r="A113" s="80" t="s">
        <v>228</v>
      </c>
      <c r="B113" s="81" t="s">
        <v>293</v>
      </c>
      <c r="C113" s="92"/>
      <c r="D113" s="89"/>
      <c r="E113" s="89"/>
      <c r="F113" s="89"/>
      <c r="G113" s="91"/>
    </row>
    <row r="114" spans="1:7" x14ac:dyDescent="0.25">
      <c r="A114" s="80" t="s">
        <v>230</v>
      </c>
      <c r="B114" s="81" t="s">
        <v>294</v>
      </c>
      <c r="C114" s="86"/>
      <c r="D114" s="89"/>
      <c r="E114" s="89"/>
      <c r="F114" s="89"/>
      <c r="G114" s="91"/>
    </row>
    <row r="115" spans="1:7" ht="14" x14ac:dyDescent="0.3">
      <c r="A115" s="80" t="s">
        <v>232</v>
      </c>
      <c r="B115" s="81" t="s">
        <v>295</v>
      </c>
      <c r="C115" s="89"/>
      <c r="D115" s="89"/>
      <c r="E115" s="89"/>
      <c r="F115" s="89"/>
      <c r="G115" s="85"/>
    </row>
    <row r="116" spans="1:7" ht="14" x14ac:dyDescent="0.3">
      <c r="A116" s="93" t="s">
        <v>234</v>
      </c>
      <c r="B116" s="81" t="s">
        <v>235</v>
      </c>
      <c r="C116" s="84"/>
      <c r="D116" s="84"/>
      <c r="E116" s="84"/>
      <c r="F116" s="84"/>
      <c r="G116" s="85"/>
    </row>
    <row r="117" spans="1:7" ht="14" x14ac:dyDescent="0.3">
      <c r="A117" s="93" t="s">
        <v>236</v>
      </c>
      <c r="B117" s="81" t="s">
        <v>237</v>
      </c>
      <c r="C117" s="88"/>
      <c r="D117" s="84"/>
      <c r="E117" s="84"/>
      <c r="F117" s="84"/>
      <c r="G117" s="85"/>
    </row>
    <row r="118" spans="1:7" ht="14" x14ac:dyDescent="0.3">
      <c r="A118" s="80" t="s">
        <v>238</v>
      </c>
      <c r="B118" s="81" t="s">
        <v>296</v>
      </c>
      <c r="C118" s="88"/>
      <c r="D118" s="84"/>
      <c r="E118" s="84"/>
      <c r="F118" s="84"/>
      <c r="G118" s="85"/>
    </row>
    <row r="119" spans="1:7" ht="14" x14ac:dyDescent="0.3">
      <c r="A119" s="80" t="s">
        <v>240</v>
      </c>
      <c r="B119" s="81" t="s">
        <v>297</v>
      </c>
      <c r="C119" s="88"/>
      <c r="D119" s="84"/>
      <c r="E119" s="84"/>
      <c r="F119" s="84"/>
      <c r="G119" s="85"/>
    </row>
    <row r="120" spans="1:7" ht="14" x14ac:dyDescent="0.3">
      <c r="A120" s="80" t="s">
        <v>242</v>
      </c>
      <c r="B120" s="81" t="s">
        <v>298</v>
      </c>
      <c r="C120" s="88"/>
      <c r="D120" s="84"/>
      <c r="E120" s="84"/>
      <c r="F120" s="84"/>
      <c r="G120" s="85"/>
    </row>
    <row r="121" spans="1:7" ht="14" x14ac:dyDescent="0.3">
      <c r="A121" s="94"/>
      <c r="B121" s="78"/>
      <c r="C121" s="78"/>
      <c r="D121" s="79"/>
      <c r="E121" s="79"/>
      <c r="F121" s="79"/>
      <c r="G121" s="79"/>
    </row>
    <row r="122" spans="1:7" ht="13" x14ac:dyDescent="0.25">
      <c r="A122" s="196" t="s">
        <v>299</v>
      </c>
      <c r="B122" s="196"/>
      <c r="C122" s="196"/>
      <c r="D122" s="196"/>
      <c r="E122" s="196"/>
      <c r="F122" s="196"/>
      <c r="G122" s="196"/>
    </row>
    <row r="123" spans="1:7" ht="14" x14ac:dyDescent="0.3">
      <c r="A123" s="95" t="s">
        <v>347</v>
      </c>
      <c r="B123" s="96" t="s">
        <v>348</v>
      </c>
      <c r="C123" s="97"/>
      <c r="D123" s="98"/>
      <c r="E123" s="98"/>
      <c r="F123" s="96"/>
      <c r="G123" s="97"/>
    </row>
    <row r="124" spans="1:7" ht="14" x14ac:dyDescent="0.3">
      <c r="A124" s="95" t="s">
        <v>349</v>
      </c>
      <c r="B124" s="96" t="s">
        <v>342</v>
      </c>
      <c r="C124" s="97"/>
      <c r="D124" s="98"/>
      <c r="E124" s="98"/>
      <c r="F124" s="96"/>
      <c r="G124" s="97"/>
    </row>
    <row r="125" spans="1:7" ht="21.65" customHeight="1" x14ac:dyDescent="0.3">
      <c r="A125" s="95" t="s">
        <v>350</v>
      </c>
      <c r="B125" s="96" t="s">
        <v>351</v>
      </c>
      <c r="C125" s="97"/>
      <c r="D125" s="98"/>
      <c r="E125" s="98"/>
      <c r="F125" s="98"/>
      <c r="G125" s="99"/>
    </row>
    <row r="126" spans="1:7" ht="36" customHeight="1" x14ac:dyDescent="0.25">
      <c r="A126" s="100" t="s">
        <v>352</v>
      </c>
      <c r="B126" s="190" t="s">
        <v>304</v>
      </c>
      <c r="C126" s="191"/>
      <c r="D126" s="191"/>
      <c r="E126" s="191"/>
      <c r="F126" s="191"/>
      <c r="G126" s="192"/>
    </row>
    <row r="127" spans="1:7" ht="42.75" customHeight="1" x14ac:dyDescent="0.25">
      <c r="A127" s="100" t="s">
        <v>353</v>
      </c>
      <c r="B127" s="183" t="s">
        <v>306</v>
      </c>
      <c r="C127" s="184"/>
      <c r="D127" s="184"/>
      <c r="E127" s="184"/>
      <c r="F127" s="184"/>
      <c r="G127" s="185"/>
    </row>
    <row r="128" spans="1:7" ht="25.5" customHeight="1" x14ac:dyDescent="0.25">
      <c r="A128" s="100" t="s">
        <v>354</v>
      </c>
      <c r="B128" s="183" t="s">
        <v>308</v>
      </c>
      <c r="C128" s="184"/>
      <c r="D128" s="184"/>
      <c r="E128" s="184"/>
      <c r="F128" s="184"/>
      <c r="G128" s="185"/>
    </row>
    <row r="129" spans="1:7" ht="22.5" customHeight="1" x14ac:dyDescent="0.25">
      <c r="A129" s="100" t="s">
        <v>355</v>
      </c>
      <c r="B129" s="183" t="s">
        <v>310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14" x14ac:dyDescent="0.3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18"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  <mergeCell ref="A10:G10"/>
    <mergeCell ref="B1:G1"/>
    <mergeCell ref="B2:G2"/>
    <mergeCell ref="B3:G3"/>
    <mergeCell ref="A5:G5"/>
    <mergeCell ref="A9:G9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48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356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312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61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3</v>
      </c>
      <c r="F42" s="109">
        <v>9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70" t="s">
        <v>203</v>
      </c>
      <c r="C94" s="170"/>
      <c r="D94" s="170"/>
      <c r="E94" s="170"/>
      <c r="F94" s="170"/>
      <c r="G94" s="170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79" t="s">
        <v>261</v>
      </c>
      <c r="C101" s="179"/>
      <c r="D101" s="179"/>
      <c r="E101" s="179"/>
      <c r="F101" s="179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6" t="s">
        <v>213</v>
      </c>
      <c r="B104" s="196"/>
      <c r="C104" s="196"/>
      <c r="D104" s="196"/>
      <c r="E104" s="196"/>
      <c r="F104" s="196"/>
      <c r="G104" s="19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6" t="s">
        <v>299</v>
      </c>
      <c r="B121" s="196"/>
      <c r="C121" s="196"/>
      <c r="D121" s="196"/>
      <c r="E121" s="196"/>
      <c r="F121" s="196"/>
      <c r="G121" s="196"/>
    </row>
    <row r="122" spans="1:7" ht="22.5" customHeight="1" x14ac:dyDescent="0.25">
      <c r="A122" s="100" t="s">
        <v>347</v>
      </c>
      <c r="B122" s="190" t="s">
        <v>348</v>
      </c>
      <c r="C122" s="191"/>
      <c r="D122" s="191"/>
      <c r="E122" s="191"/>
      <c r="F122" s="191"/>
      <c r="G122" s="191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190" t="s">
        <v>304</v>
      </c>
      <c r="C125" s="191"/>
      <c r="D125" s="191"/>
      <c r="E125" s="191"/>
      <c r="F125" s="191"/>
      <c r="G125" s="192"/>
    </row>
    <row r="126" spans="1:7" ht="42.75" customHeight="1" x14ac:dyDescent="0.25">
      <c r="A126" s="100" t="s">
        <v>353</v>
      </c>
      <c r="B126" s="183" t="s">
        <v>306</v>
      </c>
      <c r="C126" s="184"/>
      <c r="D126" s="184"/>
      <c r="E126" s="184"/>
      <c r="F126" s="184"/>
      <c r="G126" s="185"/>
    </row>
    <row r="127" spans="1:7" ht="25.5" customHeight="1" x14ac:dyDescent="0.25">
      <c r="A127" s="100" t="s">
        <v>354</v>
      </c>
      <c r="B127" s="183" t="s">
        <v>308</v>
      </c>
      <c r="C127" s="184"/>
      <c r="D127" s="184"/>
      <c r="E127" s="184"/>
      <c r="F127" s="184"/>
      <c r="G127" s="185"/>
    </row>
    <row r="128" spans="1:7" ht="22.5" customHeight="1" x14ac:dyDescent="0.25">
      <c r="A128" s="100" t="s">
        <v>355</v>
      </c>
      <c r="B128" s="183" t="s">
        <v>310</v>
      </c>
      <c r="C128" s="184"/>
      <c r="D128" s="184"/>
      <c r="E128" s="184"/>
      <c r="F128" s="184"/>
      <c r="G128" s="185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6" t="s">
        <v>311</v>
      </c>
      <c r="B130" s="196"/>
      <c r="C130" s="196"/>
      <c r="D130" s="196"/>
      <c r="E130" s="196"/>
      <c r="F130" s="196"/>
      <c r="G130" s="19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7" t="s">
        <v>313</v>
      </c>
      <c r="C132" s="198"/>
      <c r="D132" s="198"/>
      <c r="E132" s="198"/>
      <c r="F132" s="198"/>
      <c r="G132" s="199"/>
    </row>
    <row r="133" spans="1:7" ht="59.25" customHeight="1" x14ac:dyDescent="0.25">
      <c r="A133" s="101" t="s">
        <v>314</v>
      </c>
      <c r="B133" s="187" t="s">
        <v>315</v>
      </c>
      <c r="C133" s="188"/>
      <c r="D133" s="188"/>
      <c r="E133" s="188"/>
      <c r="F133" s="188"/>
      <c r="G133" s="189"/>
    </row>
  </sheetData>
  <mergeCells count="20"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5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357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61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/>
      <c r="F87" s="142"/>
      <c r="G87" s="142"/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70" t="s">
        <v>203</v>
      </c>
      <c r="C94" s="170"/>
      <c r="D94" s="170"/>
      <c r="E94" s="170"/>
      <c r="F94" s="170"/>
      <c r="G94" s="170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79" t="s">
        <v>261</v>
      </c>
      <c r="C101" s="179"/>
      <c r="D101" s="179"/>
      <c r="E101" s="179"/>
      <c r="F101" s="179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6" t="s">
        <v>213</v>
      </c>
      <c r="B104" s="196"/>
      <c r="C104" s="196"/>
      <c r="D104" s="196"/>
      <c r="E104" s="196"/>
      <c r="F104" s="196"/>
      <c r="G104" s="19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6" t="s">
        <v>299</v>
      </c>
      <c r="B121" s="196"/>
      <c r="C121" s="196"/>
      <c r="D121" s="196"/>
      <c r="E121" s="196"/>
      <c r="F121" s="196"/>
      <c r="G121" s="196"/>
    </row>
    <row r="122" spans="1:7" ht="22.5" customHeight="1" x14ac:dyDescent="0.25">
      <c r="A122" s="100" t="s">
        <v>347</v>
      </c>
      <c r="B122" s="190" t="s">
        <v>348</v>
      </c>
      <c r="C122" s="191"/>
      <c r="D122" s="191"/>
      <c r="E122" s="191"/>
      <c r="F122" s="191"/>
      <c r="G122" s="191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190" t="s">
        <v>304</v>
      </c>
      <c r="C125" s="191"/>
      <c r="D125" s="191"/>
      <c r="E125" s="191"/>
      <c r="F125" s="191"/>
      <c r="G125" s="192"/>
    </row>
    <row r="126" spans="1:7" ht="42.75" customHeight="1" x14ac:dyDescent="0.25">
      <c r="A126" s="100" t="s">
        <v>353</v>
      </c>
      <c r="B126" s="183" t="s">
        <v>306</v>
      </c>
      <c r="C126" s="184"/>
      <c r="D126" s="184"/>
      <c r="E126" s="184"/>
      <c r="F126" s="184"/>
      <c r="G126" s="185"/>
    </row>
    <row r="127" spans="1:7" ht="25.5" customHeight="1" x14ac:dyDescent="0.25">
      <c r="A127" s="100" t="s">
        <v>354</v>
      </c>
      <c r="B127" s="183" t="s">
        <v>308</v>
      </c>
      <c r="C127" s="184"/>
      <c r="D127" s="184"/>
      <c r="E127" s="184"/>
      <c r="F127" s="184"/>
      <c r="G127" s="185"/>
    </row>
    <row r="128" spans="1:7" ht="22.5" customHeight="1" x14ac:dyDescent="0.25">
      <c r="A128" s="100" t="s">
        <v>355</v>
      </c>
      <c r="B128" s="183" t="s">
        <v>310</v>
      </c>
      <c r="C128" s="184"/>
      <c r="D128" s="184"/>
      <c r="E128" s="184"/>
      <c r="F128" s="184"/>
      <c r="G128" s="185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6" t="s">
        <v>311</v>
      </c>
      <c r="B130" s="196"/>
      <c r="C130" s="196"/>
      <c r="D130" s="196"/>
      <c r="E130" s="196"/>
      <c r="F130" s="196"/>
      <c r="G130" s="19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7" t="s">
        <v>313</v>
      </c>
      <c r="C132" s="198"/>
      <c r="D132" s="198"/>
      <c r="E132" s="198"/>
      <c r="F132" s="198"/>
      <c r="G132" s="199"/>
    </row>
    <row r="133" spans="1:7" ht="59.25" customHeight="1" x14ac:dyDescent="0.25">
      <c r="A133" s="101" t="s">
        <v>314</v>
      </c>
      <c r="B133" s="187" t="s">
        <v>315</v>
      </c>
      <c r="C133" s="188"/>
      <c r="D133" s="188"/>
      <c r="E133" s="188"/>
      <c r="F133" s="188"/>
      <c r="G133" s="189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56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357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61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147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70" t="s">
        <v>203</v>
      </c>
      <c r="C94" s="170"/>
      <c r="D94" s="170"/>
      <c r="E94" s="170"/>
      <c r="F94" s="170"/>
      <c r="G94" s="170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79" t="s">
        <v>261</v>
      </c>
      <c r="C101" s="179"/>
      <c r="D101" s="179"/>
      <c r="E101" s="179"/>
      <c r="F101" s="179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6" t="s">
        <v>213</v>
      </c>
      <c r="B104" s="196"/>
      <c r="C104" s="196"/>
      <c r="D104" s="196"/>
      <c r="E104" s="196"/>
      <c r="F104" s="196"/>
      <c r="G104" s="19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6" t="s">
        <v>299</v>
      </c>
      <c r="B121" s="196"/>
      <c r="C121" s="196"/>
      <c r="D121" s="196"/>
      <c r="E121" s="196"/>
      <c r="F121" s="196"/>
      <c r="G121" s="196"/>
    </row>
    <row r="122" spans="1:7" ht="22.5" customHeight="1" x14ac:dyDescent="0.25">
      <c r="A122" s="100" t="s">
        <v>347</v>
      </c>
      <c r="B122" s="190" t="s">
        <v>348</v>
      </c>
      <c r="C122" s="191"/>
      <c r="D122" s="191"/>
      <c r="E122" s="191"/>
      <c r="F122" s="191"/>
      <c r="G122" s="191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190" t="s">
        <v>304</v>
      </c>
      <c r="C125" s="191"/>
      <c r="D125" s="191"/>
      <c r="E125" s="191"/>
      <c r="F125" s="191"/>
      <c r="G125" s="192"/>
    </row>
    <row r="126" spans="1:7" ht="42.75" customHeight="1" x14ac:dyDescent="0.25">
      <c r="A126" s="100" t="s">
        <v>353</v>
      </c>
      <c r="B126" s="183" t="s">
        <v>306</v>
      </c>
      <c r="C126" s="184"/>
      <c r="D126" s="184"/>
      <c r="E126" s="184"/>
      <c r="F126" s="184"/>
      <c r="G126" s="185"/>
    </row>
    <row r="127" spans="1:7" ht="25.5" customHeight="1" x14ac:dyDescent="0.25">
      <c r="A127" s="100" t="s">
        <v>354</v>
      </c>
      <c r="B127" s="183" t="s">
        <v>308</v>
      </c>
      <c r="C127" s="184"/>
      <c r="D127" s="184"/>
      <c r="E127" s="184"/>
      <c r="F127" s="184"/>
      <c r="G127" s="185"/>
    </row>
    <row r="128" spans="1:7" ht="22.5" customHeight="1" x14ac:dyDescent="0.25">
      <c r="A128" s="100" t="s">
        <v>355</v>
      </c>
      <c r="B128" s="183" t="s">
        <v>310</v>
      </c>
      <c r="C128" s="184"/>
      <c r="D128" s="184"/>
      <c r="E128" s="184"/>
      <c r="F128" s="184"/>
      <c r="G128" s="185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6" t="s">
        <v>311</v>
      </c>
      <c r="B130" s="196"/>
      <c r="C130" s="196"/>
      <c r="D130" s="196"/>
      <c r="E130" s="196"/>
      <c r="F130" s="196"/>
      <c r="G130" s="19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7" t="s">
        <v>313</v>
      </c>
      <c r="C132" s="198"/>
      <c r="D132" s="198"/>
      <c r="E132" s="198"/>
      <c r="F132" s="198"/>
      <c r="G132" s="199"/>
    </row>
    <row r="133" spans="1:7" ht="59.25" customHeight="1" x14ac:dyDescent="0.25">
      <c r="A133" s="101" t="s">
        <v>314</v>
      </c>
      <c r="B133" s="187" t="s">
        <v>315</v>
      </c>
      <c r="C133" s="188"/>
      <c r="D133" s="188"/>
      <c r="E133" s="188"/>
      <c r="F133" s="188"/>
      <c r="G133" s="189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53125" defaultRowHeight="10.5" x14ac:dyDescent="0.25"/>
  <cols>
    <col min="1" max="1" width="5" style="2" customWidth="1"/>
    <col min="2" max="2" width="36.179687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7" ht="18.5" x14ac:dyDescent="0.45">
      <c r="A2" s="1"/>
      <c r="B2" s="172" t="s">
        <v>248</v>
      </c>
      <c r="C2" s="172"/>
      <c r="D2" s="172"/>
      <c r="E2" s="172"/>
      <c r="F2" s="172"/>
      <c r="G2" s="172"/>
    </row>
    <row r="3" spans="1:7" s="3" customFormat="1" ht="18.5" x14ac:dyDescent="0.45">
      <c r="B3" s="170" t="s">
        <v>2</v>
      </c>
      <c r="C3" s="170"/>
      <c r="D3" s="170"/>
      <c r="E3" s="170"/>
      <c r="F3" s="170"/>
      <c r="G3" s="170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173" t="s">
        <v>10</v>
      </c>
      <c r="C5" s="173"/>
      <c r="D5" s="173"/>
      <c r="E5" s="173"/>
      <c r="F5" s="173"/>
      <c r="G5" s="173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174" t="s">
        <v>16</v>
      </c>
      <c r="C8" s="174"/>
      <c r="D8" s="174"/>
      <c r="E8" s="174"/>
      <c r="F8" s="174"/>
      <c r="G8" s="174"/>
    </row>
    <row r="9" spans="1:7" ht="13" x14ac:dyDescent="0.3">
      <c r="A9" s="6"/>
      <c r="B9" s="169" t="s">
        <v>17</v>
      </c>
      <c r="C9" s="169"/>
      <c r="D9" s="169"/>
      <c r="E9" s="169"/>
      <c r="F9" s="169"/>
      <c r="G9" s="169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2.7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4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69" t="s">
        <v>82</v>
      </c>
      <c r="C36" s="169"/>
      <c r="D36" s="169"/>
      <c r="E36" s="169"/>
      <c r="F36" s="169"/>
      <c r="G36" s="169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624</v>
      </c>
      <c r="G37" s="6">
        <v>22</v>
      </c>
    </row>
    <row r="38" spans="1:7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7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15</v>
      </c>
      <c r="G47" s="6">
        <v>2</v>
      </c>
    </row>
    <row r="48" spans="1:7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12</v>
      </c>
      <c r="F51" s="6">
        <v>26</v>
      </c>
      <c r="G51" s="6">
        <v>1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4.5" x14ac:dyDescent="0.35">
      <c r="A53"/>
      <c r="B53"/>
      <c r="C53"/>
      <c r="D53"/>
      <c r="E53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2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5" x14ac:dyDescent="0.45">
      <c r="A89" s="31"/>
      <c r="B89" s="170" t="s">
        <v>185</v>
      </c>
      <c r="C89" s="170"/>
      <c r="D89" s="170"/>
      <c r="E89" s="170"/>
      <c r="F89" s="170"/>
      <c r="G89" s="170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18"/>
      <c r="F97" s="18"/>
      <c r="G97" s="18"/>
    </row>
    <row r="98" spans="1:7" ht="21" x14ac:dyDescent="0.5">
      <c r="A98" s="6"/>
      <c r="B98" s="171" t="s">
        <v>203</v>
      </c>
      <c r="C98" s="171"/>
      <c r="D98" s="171"/>
      <c r="E98" s="171"/>
      <c r="F98" s="171"/>
      <c r="G98" s="171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18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/>
      <c r="F123"/>
      <c r="G123"/>
    </row>
    <row r="124" spans="1:7" ht="14.5" x14ac:dyDescent="0.35">
      <c r="A124"/>
      <c r="B124" s="59" t="s">
        <v>244</v>
      </c>
      <c r="C124"/>
      <c r="D124"/>
      <c r="E124"/>
      <c r="F124"/>
      <c r="G124"/>
    </row>
    <row r="125" spans="1:7" ht="14.5" x14ac:dyDescent="0.35">
      <c r="A125"/>
      <c r="B125" s="2" t="s">
        <v>245</v>
      </c>
      <c r="C125"/>
      <c r="D125"/>
      <c r="E125"/>
      <c r="F125"/>
      <c r="G125"/>
    </row>
    <row r="126" spans="1:7" ht="14.5" x14ac:dyDescent="0.35">
      <c r="A126"/>
      <c r="B126" s="2" t="s">
        <v>246</v>
      </c>
      <c r="C126"/>
      <c r="D126"/>
      <c r="E126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53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358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61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192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151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70" t="s">
        <v>203</v>
      </c>
      <c r="C94" s="170"/>
      <c r="D94" s="170"/>
      <c r="E94" s="170"/>
      <c r="F94" s="170"/>
      <c r="G94" s="170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79" t="s">
        <v>261</v>
      </c>
      <c r="C101" s="179"/>
      <c r="D101" s="179"/>
      <c r="E101" s="179"/>
      <c r="F101" s="179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6" t="s">
        <v>213</v>
      </c>
      <c r="B104" s="196"/>
      <c r="C104" s="196"/>
      <c r="D104" s="196"/>
      <c r="E104" s="196"/>
      <c r="F104" s="196"/>
      <c r="G104" s="19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6" t="s">
        <v>299</v>
      </c>
      <c r="B121" s="196"/>
      <c r="C121" s="196"/>
      <c r="D121" s="196"/>
      <c r="E121" s="196"/>
      <c r="F121" s="196"/>
      <c r="G121" s="196"/>
    </row>
    <row r="122" spans="1:7" ht="22.5" customHeight="1" x14ac:dyDescent="0.25">
      <c r="A122" s="100" t="s">
        <v>347</v>
      </c>
      <c r="B122" s="190" t="s">
        <v>348</v>
      </c>
      <c r="C122" s="191"/>
      <c r="D122" s="191"/>
      <c r="E122" s="191"/>
      <c r="F122" s="191"/>
      <c r="G122" s="191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190" t="s">
        <v>304</v>
      </c>
      <c r="C125" s="191"/>
      <c r="D125" s="191"/>
      <c r="E125" s="191"/>
      <c r="F125" s="191"/>
      <c r="G125" s="192"/>
    </row>
    <row r="126" spans="1:7" ht="42.75" customHeight="1" x14ac:dyDescent="0.25">
      <c r="A126" s="100" t="s">
        <v>353</v>
      </c>
      <c r="B126" s="183" t="s">
        <v>306</v>
      </c>
      <c r="C126" s="184"/>
      <c r="D126" s="184"/>
      <c r="E126" s="184"/>
      <c r="F126" s="184"/>
      <c r="G126" s="185"/>
    </row>
    <row r="127" spans="1:7" ht="25.5" customHeight="1" x14ac:dyDescent="0.25">
      <c r="A127" s="100" t="s">
        <v>354</v>
      </c>
      <c r="B127" s="183" t="s">
        <v>308</v>
      </c>
      <c r="C127" s="184"/>
      <c r="D127" s="184"/>
      <c r="E127" s="184"/>
      <c r="F127" s="184"/>
      <c r="G127" s="185"/>
    </row>
    <row r="128" spans="1:7" ht="22.5" customHeight="1" x14ac:dyDescent="0.25">
      <c r="A128" s="100" t="s">
        <v>355</v>
      </c>
      <c r="B128" s="183" t="s">
        <v>310</v>
      </c>
      <c r="C128" s="184"/>
      <c r="D128" s="184"/>
      <c r="E128" s="184"/>
      <c r="F128" s="184"/>
      <c r="G128" s="185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6" t="s">
        <v>311</v>
      </c>
      <c r="B130" s="196"/>
      <c r="C130" s="196"/>
      <c r="D130" s="196"/>
      <c r="E130" s="196"/>
      <c r="F130" s="196"/>
      <c r="G130" s="19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7" t="s">
        <v>313</v>
      </c>
      <c r="C132" s="198"/>
      <c r="D132" s="198"/>
      <c r="E132" s="198"/>
      <c r="F132" s="198"/>
      <c r="G132" s="199"/>
    </row>
    <row r="133" spans="1:7" ht="59.25" customHeight="1" x14ac:dyDescent="0.25">
      <c r="A133" s="101" t="s">
        <v>314</v>
      </c>
      <c r="B133" s="187" t="s">
        <v>315</v>
      </c>
      <c r="C133" s="188"/>
      <c r="D133" s="188"/>
      <c r="E133" s="188"/>
      <c r="F133" s="188"/>
      <c r="G133" s="189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61" ht="18.5" x14ac:dyDescent="0.45">
      <c r="A2" s="1"/>
      <c r="B2" s="172" t="s">
        <v>359</v>
      </c>
      <c r="C2" s="172"/>
      <c r="D2" s="172"/>
      <c r="E2" s="172"/>
      <c r="F2" s="172"/>
      <c r="G2" s="172"/>
    </row>
    <row r="3" spans="1:16361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61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52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70" t="s">
        <v>203</v>
      </c>
      <c r="C94" s="170"/>
      <c r="D94" s="170"/>
      <c r="E94" s="170"/>
      <c r="F94" s="170"/>
      <c r="G94" s="170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79" t="s">
        <v>261</v>
      </c>
      <c r="C101" s="179"/>
      <c r="D101" s="179"/>
      <c r="E101" s="179"/>
      <c r="F101" s="179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6" t="s">
        <v>213</v>
      </c>
      <c r="B104" s="196"/>
      <c r="C104" s="196"/>
      <c r="D104" s="196"/>
      <c r="E104" s="196"/>
      <c r="F104" s="196"/>
      <c r="G104" s="19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6" t="s">
        <v>299</v>
      </c>
      <c r="B121" s="196"/>
      <c r="C121" s="196"/>
      <c r="D121" s="196"/>
      <c r="E121" s="196"/>
      <c r="F121" s="196"/>
      <c r="G121" s="196"/>
    </row>
    <row r="122" spans="1:7" ht="22.5" customHeight="1" x14ac:dyDescent="0.25">
      <c r="A122" s="100" t="s">
        <v>347</v>
      </c>
      <c r="B122" s="190" t="s">
        <v>348</v>
      </c>
      <c r="C122" s="191"/>
      <c r="D122" s="191"/>
      <c r="E122" s="191"/>
      <c r="F122" s="191"/>
      <c r="G122" s="191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190" t="s">
        <v>304</v>
      </c>
      <c r="C125" s="191"/>
      <c r="D125" s="191"/>
      <c r="E125" s="191"/>
      <c r="F125" s="191"/>
      <c r="G125" s="192"/>
    </row>
    <row r="126" spans="1:7" ht="42.75" customHeight="1" x14ac:dyDescent="0.25">
      <c r="A126" s="100" t="s">
        <v>353</v>
      </c>
      <c r="B126" s="183" t="s">
        <v>306</v>
      </c>
      <c r="C126" s="184"/>
      <c r="D126" s="184"/>
      <c r="E126" s="184"/>
      <c r="F126" s="184"/>
      <c r="G126" s="185"/>
    </row>
    <row r="127" spans="1:7" ht="25.5" customHeight="1" x14ac:dyDescent="0.25">
      <c r="A127" s="100" t="s">
        <v>354</v>
      </c>
      <c r="B127" s="183" t="s">
        <v>308</v>
      </c>
      <c r="C127" s="184"/>
      <c r="D127" s="184"/>
      <c r="E127" s="184"/>
      <c r="F127" s="184"/>
      <c r="G127" s="185"/>
    </row>
    <row r="128" spans="1:7" ht="22.5" customHeight="1" x14ac:dyDescent="0.25">
      <c r="A128" s="100" t="s">
        <v>355</v>
      </c>
      <c r="B128" s="183" t="s">
        <v>310</v>
      </c>
      <c r="C128" s="184"/>
      <c r="D128" s="184"/>
      <c r="E128" s="184"/>
      <c r="F128" s="184"/>
      <c r="G128" s="185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6" t="s">
        <v>311</v>
      </c>
      <c r="B130" s="196"/>
      <c r="C130" s="196"/>
      <c r="D130" s="196"/>
      <c r="E130" s="196"/>
      <c r="F130" s="196"/>
      <c r="G130" s="19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7" t="s">
        <v>313</v>
      </c>
      <c r="C132" s="198"/>
      <c r="D132" s="198"/>
      <c r="E132" s="198"/>
      <c r="F132" s="198"/>
      <c r="G132" s="199"/>
    </row>
    <row r="133" spans="1:7" ht="59.25" customHeight="1" x14ac:dyDescent="0.25">
      <c r="A133" s="101" t="s">
        <v>314</v>
      </c>
      <c r="B133" s="187" t="s">
        <v>315</v>
      </c>
      <c r="C133" s="188"/>
      <c r="D133" s="188"/>
      <c r="E133" s="188"/>
      <c r="F133" s="188"/>
      <c r="G133" s="189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51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0" style="2" customWidth="1"/>
    <col min="3" max="3" width="11.54296875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360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6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6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13" x14ac:dyDescent="0.3">
      <c r="A92" s="6">
        <v>4</v>
      </c>
      <c r="B92" s="7" t="s">
        <v>141</v>
      </c>
      <c r="C92" s="8" t="s">
        <v>335</v>
      </c>
      <c r="D92" s="6" t="s">
        <v>23</v>
      </c>
      <c r="E92" s="33" t="s">
        <v>193</v>
      </c>
      <c r="F92" s="18"/>
      <c r="G92" s="18"/>
    </row>
    <row r="93" spans="1:7" ht="18.5" x14ac:dyDescent="0.45">
      <c r="A93" s="6"/>
      <c r="B93" s="170" t="s">
        <v>203</v>
      </c>
      <c r="C93" s="170"/>
      <c r="D93" s="170"/>
      <c r="E93" s="170"/>
      <c r="F93" s="170"/>
      <c r="G93" s="170"/>
    </row>
    <row r="94" spans="1:7" ht="21" x14ac:dyDescent="0.3">
      <c r="A94" s="129" t="s">
        <v>3</v>
      </c>
      <c r="B94" s="143" t="s">
        <v>204</v>
      </c>
      <c r="C94" s="144" t="s">
        <v>5</v>
      </c>
      <c r="D94" s="130" t="s">
        <v>6</v>
      </c>
      <c r="E94" s="130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18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18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v>73</v>
      </c>
      <c r="B100" s="179" t="s">
        <v>261</v>
      </c>
      <c r="C100" s="179"/>
      <c r="D100" s="179"/>
      <c r="E100" s="179"/>
      <c r="F100" s="179"/>
      <c r="G100" s="45"/>
    </row>
    <row r="101" spans="1:7" customFormat="1" ht="28.5" customHeight="1" x14ac:dyDescent="0.35"/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196" t="s">
        <v>213</v>
      </c>
      <c r="B103" s="196"/>
      <c r="C103" s="196"/>
      <c r="D103" s="196"/>
      <c r="E103" s="196"/>
      <c r="F103" s="196"/>
      <c r="G103" s="196"/>
    </row>
    <row r="104" spans="1:7" ht="14" x14ac:dyDescent="0.3">
      <c r="A104" s="77"/>
      <c r="B104" s="78"/>
      <c r="C104" s="79"/>
      <c r="D104" s="77"/>
      <c r="E104" s="77"/>
      <c r="F104" s="77"/>
      <c r="G104" s="77"/>
    </row>
    <row r="105" spans="1:7" ht="14" x14ac:dyDescent="0.3">
      <c r="A105" s="80" t="s">
        <v>216</v>
      </c>
      <c r="B105" s="81" t="s">
        <v>287</v>
      </c>
      <c r="C105" s="82"/>
      <c r="D105" s="83"/>
      <c r="E105" s="84"/>
      <c r="F105" s="84"/>
      <c r="G105" s="85"/>
    </row>
    <row r="106" spans="1:7" ht="14" x14ac:dyDescent="0.3">
      <c r="A106" s="80" t="s">
        <v>218</v>
      </c>
      <c r="B106" s="81" t="s">
        <v>288</v>
      </c>
      <c r="C106" s="86"/>
      <c r="D106" s="83"/>
      <c r="E106" s="84"/>
      <c r="F106" s="84"/>
      <c r="G106" s="85"/>
    </row>
    <row r="107" spans="1:7" ht="14" x14ac:dyDescent="0.3">
      <c r="A107" s="80" t="s">
        <v>220</v>
      </c>
      <c r="B107" s="81" t="s">
        <v>289</v>
      </c>
      <c r="C107" s="87"/>
      <c r="D107" s="83"/>
      <c r="E107" s="84"/>
      <c r="F107" s="84"/>
      <c r="G107" s="85"/>
    </row>
    <row r="108" spans="1:7" ht="14" x14ac:dyDescent="0.3">
      <c r="A108" s="80" t="s">
        <v>222</v>
      </c>
      <c r="B108" s="81" t="s">
        <v>290</v>
      </c>
      <c r="C108" s="87"/>
      <c r="D108" s="83"/>
      <c r="E108" s="84"/>
      <c r="F108" s="84"/>
      <c r="G108" s="85"/>
    </row>
    <row r="109" spans="1:7" ht="14" x14ac:dyDescent="0.3">
      <c r="A109" s="80" t="s">
        <v>224</v>
      </c>
      <c r="B109" s="81" t="s">
        <v>291</v>
      </c>
      <c r="C109" s="88"/>
      <c r="D109" s="84"/>
      <c r="E109" s="89"/>
      <c r="F109" s="90"/>
      <c r="G109" s="85"/>
    </row>
    <row r="110" spans="1:7" ht="14" x14ac:dyDescent="0.3">
      <c r="A110" s="80" t="s">
        <v>226</v>
      </c>
      <c r="B110" s="81" t="s">
        <v>292</v>
      </c>
      <c r="C110" s="84"/>
      <c r="D110" s="84"/>
      <c r="E110" s="84"/>
      <c r="F110" s="89"/>
      <c r="G110" s="91"/>
    </row>
    <row r="111" spans="1:7" ht="14" x14ac:dyDescent="0.3">
      <c r="A111" s="80" t="s">
        <v>228</v>
      </c>
      <c r="B111" s="81" t="s">
        <v>293</v>
      </c>
      <c r="C111" s="92"/>
      <c r="D111" s="89"/>
      <c r="E111" s="89"/>
      <c r="F111" s="89"/>
      <c r="G111" s="91"/>
    </row>
    <row r="112" spans="1:7" x14ac:dyDescent="0.25">
      <c r="A112" s="80" t="s">
        <v>230</v>
      </c>
      <c r="B112" s="81" t="s">
        <v>294</v>
      </c>
      <c r="C112" s="86"/>
      <c r="D112" s="89"/>
      <c r="E112" s="89"/>
      <c r="F112" s="89"/>
      <c r="G112" s="91"/>
    </row>
    <row r="113" spans="1:10" ht="14" x14ac:dyDescent="0.3">
      <c r="A113" s="80" t="s">
        <v>232</v>
      </c>
      <c r="B113" s="81" t="s">
        <v>295</v>
      </c>
      <c r="C113" s="89"/>
      <c r="D113" s="89"/>
      <c r="E113" s="89"/>
      <c r="F113" s="89"/>
      <c r="G113" s="85"/>
    </row>
    <row r="114" spans="1:10" ht="14" x14ac:dyDescent="0.3">
      <c r="A114" s="93" t="s">
        <v>234</v>
      </c>
      <c r="B114" s="81" t="s">
        <v>235</v>
      </c>
      <c r="C114" s="84"/>
      <c r="D114" s="84"/>
      <c r="E114" s="84"/>
      <c r="F114" s="84"/>
      <c r="G114" s="85"/>
    </row>
    <row r="115" spans="1:10" ht="14" x14ac:dyDescent="0.3">
      <c r="A115" s="93" t="s">
        <v>236</v>
      </c>
      <c r="B115" s="81" t="s">
        <v>237</v>
      </c>
      <c r="C115" s="88"/>
      <c r="D115" s="84"/>
      <c r="E115" s="84"/>
      <c r="F115" s="84"/>
      <c r="G115" s="85"/>
    </row>
    <row r="116" spans="1:10" ht="14" x14ac:dyDescent="0.3">
      <c r="A116" s="80" t="s">
        <v>238</v>
      </c>
      <c r="B116" s="81" t="s">
        <v>296</v>
      </c>
      <c r="C116" s="88"/>
      <c r="D116" s="84"/>
      <c r="E116" s="84"/>
      <c r="F116" s="84"/>
      <c r="G116" s="85"/>
    </row>
    <row r="117" spans="1:10" ht="14" x14ac:dyDescent="0.3">
      <c r="A117" s="80" t="s">
        <v>240</v>
      </c>
      <c r="B117" s="81" t="s">
        <v>297</v>
      </c>
      <c r="C117" s="88"/>
      <c r="D117" s="84"/>
      <c r="E117" s="84"/>
      <c r="F117" s="84"/>
      <c r="G117" s="85"/>
    </row>
    <row r="118" spans="1:10" ht="14" x14ac:dyDescent="0.3">
      <c r="A118" s="80" t="s">
        <v>242</v>
      </c>
      <c r="B118" s="81" t="s">
        <v>298</v>
      </c>
      <c r="C118" s="88"/>
      <c r="D118" s="84"/>
      <c r="E118" s="84"/>
      <c r="F118" s="84"/>
      <c r="G118" s="85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4" x14ac:dyDescent="0.3">
      <c r="A120" s="94"/>
      <c r="B120" s="78"/>
      <c r="C120" s="78"/>
      <c r="D120" s="79"/>
      <c r="E120" s="79"/>
      <c r="F120" s="79"/>
      <c r="G120" s="79"/>
    </row>
    <row r="121" spans="1:10" ht="13" customHeight="1" x14ac:dyDescent="0.25">
      <c r="A121" s="200" t="s">
        <v>299</v>
      </c>
      <c r="B121" s="200"/>
      <c r="C121" s="200"/>
      <c r="D121" s="200"/>
      <c r="E121" s="200"/>
      <c r="F121" s="200"/>
      <c r="G121" s="200"/>
    </row>
    <row r="122" spans="1:10" ht="23.15" customHeight="1" x14ac:dyDescent="0.25">
      <c r="A122" s="100" t="s">
        <v>347</v>
      </c>
      <c r="B122" s="190" t="s">
        <v>364</v>
      </c>
      <c r="C122" s="191"/>
      <c r="D122" s="191"/>
      <c r="E122" s="191"/>
      <c r="F122" s="191"/>
      <c r="G122" s="191"/>
      <c r="H122" s="191"/>
      <c r="I122" s="191"/>
      <c r="J122" s="191"/>
    </row>
    <row r="123" spans="1:10" ht="22.5" customHeight="1" x14ac:dyDescent="0.25">
      <c r="A123" s="100" t="s">
        <v>349</v>
      </c>
      <c r="B123" s="190" t="s">
        <v>348</v>
      </c>
      <c r="C123" s="191"/>
      <c r="D123" s="191"/>
      <c r="E123" s="191"/>
      <c r="F123" s="191"/>
      <c r="G123" s="191"/>
    </row>
    <row r="124" spans="1:10" ht="14" x14ac:dyDescent="0.3">
      <c r="A124" s="95" t="s">
        <v>350</v>
      </c>
      <c r="B124" s="96" t="s">
        <v>342</v>
      </c>
      <c r="C124" s="97"/>
      <c r="D124" s="98"/>
      <c r="E124" s="98"/>
      <c r="F124" s="96"/>
      <c r="G124" s="97"/>
    </row>
    <row r="125" spans="1:10" ht="14" x14ac:dyDescent="0.3">
      <c r="A125" s="95" t="s">
        <v>352</v>
      </c>
      <c r="B125" s="96" t="s">
        <v>351</v>
      </c>
      <c r="C125" s="97"/>
      <c r="D125" s="98"/>
      <c r="E125" s="98"/>
      <c r="F125" s="98"/>
      <c r="G125" s="99"/>
    </row>
    <row r="126" spans="1:10" ht="30.65" customHeight="1" x14ac:dyDescent="0.25">
      <c r="A126" s="100" t="s">
        <v>353</v>
      </c>
      <c r="B126" s="190" t="s">
        <v>304</v>
      </c>
      <c r="C126" s="191"/>
      <c r="D126" s="191"/>
      <c r="E126" s="191"/>
      <c r="F126" s="191"/>
      <c r="G126" s="192"/>
    </row>
    <row r="127" spans="1:10" ht="62.15" customHeight="1" x14ac:dyDescent="0.25">
      <c r="A127" s="100" t="s">
        <v>354</v>
      </c>
      <c r="B127" s="183" t="s">
        <v>306</v>
      </c>
      <c r="C127" s="184"/>
      <c r="D127" s="184"/>
      <c r="E127" s="184"/>
      <c r="F127" s="184"/>
      <c r="G127" s="185"/>
    </row>
    <row r="128" spans="1:10" ht="24" customHeight="1" x14ac:dyDescent="0.25">
      <c r="A128" s="100" t="s">
        <v>355</v>
      </c>
      <c r="B128" s="183" t="s">
        <v>308</v>
      </c>
      <c r="C128" s="184"/>
      <c r="D128" s="184"/>
      <c r="E128" s="184"/>
      <c r="F128" s="184"/>
      <c r="G128" s="185"/>
    </row>
    <row r="129" spans="1:7" ht="22.5" customHeight="1" x14ac:dyDescent="0.25">
      <c r="A129" s="100" t="s">
        <v>365</v>
      </c>
      <c r="B129" s="183" t="s">
        <v>310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2"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49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3.7265625" style="2" customWidth="1"/>
    <col min="3" max="3" width="14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366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170" t="s">
        <v>203</v>
      </c>
      <c r="C92" s="170"/>
      <c r="D92" s="170"/>
      <c r="E92" s="170"/>
      <c r="F92" s="170"/>
      <c r="G92" s="170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79" t="s">
        <v>261</v>
      </c>
      <c r="C99" s="179"/>
      <c r="D99" s="179"/>
      <c r="E99" s="179"/>
      <c r="F99" s="179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96" t="s">
        <v>213</v>
      </c>
      <c r="B102" s="196"/>
      <c r="C102" s="196"/>
      <c r="D102" s="196"/>
      <c r="E102" s="196"/>
      <c r="F102" s="196"/>
      <c r="G102" s="196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00" t="s">
        <v>299</v>
      </c>
      <c r="B120" s="200"/>
      <c r="C120" s="200"/>
      <c r="D120" s="200"/>
      <c r="E120" s="200"/>
      <c r="F120" s="200"/>
      <c r="G120" s="200"/>
    </row>
    <row r="121" spans="1:10" ht="23.15" customHeight="1" x14ac:dyDescent="0.25">
      <c r="A121" s="100" t="s">
        <v>347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349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354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355</v>
      </c>
      <c r="B127" s="183" t="s">
        <v>308</v>
      </c>
      <c r="C127" s="184"/>
      <c r="D127" s="184"/>
      <c r="E127" s="184"/>
      <c r="F127" s="184"/>
      <c r="G127" s="185"/>
    </row>
    <row r="128" spans="1:10" ht="22.5" customHeight="1" x14ac:dyDescent="0.25">
      <c r="A128" s="100" t="s">
        <v>365</v>
      </c>
      <c r="B128" s="183" t="s">
        <v>310</v>
      </c>
      <c r="C128" s="184"/>
      <c r="D128" s="184"/>
      <c r="E128" s="184"/>
      <c r="F128" s="184"/>
      <c r="G128" s="185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6" t="s">
        <v>311</v>
      </c>
      <c r="B130" s="196"/>
      <c r="C130" s="196"/>
      <c r="D130" s="196"/>
      <c r="E130" s="196"/>
      <c r="F130" s="196"/>
      <c r="G130" s="19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7" t="s">
        <v>313</v>
      </c>
      <c r="C132" s="198"/>
      <c r="D132" s="198"/>
      <c r="E132" s="198"/>
      <c r="F132" s="198"/>
      <c r="G132" s="199"/>
    </row>
    <row r="133" spans="1:7" ht="59.25" customHeight="1" x14ac:dyDescent="0.25">
      <c r="A133" s="101" t="s">
        <v>314</v>
      </c>
      <c r="B133" s="187" t="s">
        <v>315</v>
      </c>
      <c r="C133" s="188"/>
      <c r="D133" s="188"/>
      <c r="E133" s="188"/>
      <c r="F133" s="188"/>
      <c r="G133" s="189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4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367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170" t="s">
        <v>203</v>
      </c>
      <c r="C92" s="170"/>
      <c r="D92" s="170"/>
      <c r="E92" s="170"/>
      <c r="F92" s="170"/>
      <c r="G92" s="170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79" t="s">
        <v>261</v>
      </c>
      <c r="C99" s="179"/>
      <c r="D99" s="179"/>
      <c r="E99" s="179"/>
      <c r="F99" s="179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96" t="s">
        <v>213</v>
      </c>
      <c r="B102" s="196"/>
      <c r="C102" s="196"/>
      <c r="D102" s="196"/>
      <c r="E102" s="196"/>
      <c r="F102" s="196"/>
      <c r="G102" s="196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00" t="s">
        <v>299</v>
      </c>
      <c r="B120" s="200"/>
      <c r="C120" s="200"/>
      <c r="D120" s="200"/>
      <c r="E120" s="200"/>
      <c r="F120" s="200"/>
      <c r="G120" s="200"/>
    </row>
    <row r="121" spans="1:10" ht="23.15" customHeight="1" x14ac:dyDescent="0.25">
      <c r="A121" s="100" t="s">
        <v>347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349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354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355</v>
      </c>
      <c r="B127" s="183" t="s">
        <v>308</v>
      </c>
      <c r="C127" s="184"/>
      <c r="D127" s="184"/>
      <c r="E127" s="184"/>
      <c r="F127" s="184"/>
      <c r="G127" s="185"/>
    </row>
    <row r="128" spans="1:10" ht="22.5" customHeight="1" x14ac:dyDescent="0.25">
      <c r="A128" s="100" t="s">
        <v>365</v>
      </c>
      <c r="B128" s="183" t="s">
        <v>310</v>
      </c>
      <c r="C128" s="184"/>
      <c r="D128" s="184"/>
      <c r="E128" s="184"/>
      <c r="F128" s="184"/>
      <c r="G128" s="185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6" t="s">
        <v>311</v>
      </c>
      <c r="B130" s="196"/>
      <c r="C130" s="196"/>
      <c r="D130" s="196"/>
      <c r="E130" s="196"/>
      <c r="F130" s="196"/>
      <c r="G130" s="19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7" t="s">
        <v>313</v>
      </c>
      <c r="C132" s="198"/>
      <c r="D132" s="198"/>
      <c r="E132" s="198"/>
      <c r="F132" s="198"/>
      <c r="G132" s="199"/>
    </row>
    <row r="133" spans="1:7" ht="59.25" customHeight="1" x14ac:dyDescent="0.25">
      <c r="A133" s="101" t="s">
        <v>314</v>
      </c>
      <c r="B133" s="187" t="s">
        <v>315</v>
      </c>
      <c r="C133" s="188"/>
      <c r="D133" s="188"/>
      <c r="E133" s="188"/>
      <c r="F133" s="188"/>
      <c r="G133" s="189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topLeftCell="A4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368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157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170" t="s">
        <v>203</v>
      </c>
      <c r="C92" s="170"/>
      <c r="D92" s="170"/>
      <c r="E92" s="170"/>
      <c r="F92" s="170"/>
      <c r="G92" s="170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79" t="s">
        <v>261</v>
      </c>
      <c r="C99" s="179"/>
      <c r="D99" s="179"/>
      <c r="E99" s="179"/>
      <c r="F99" s="179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96" t="s">
        <v>213</v>
      </c>
      <c r="B102" s="196"/>
      <c r="C102" s="196"/>
      <c r="D102" s="196"/>
      <c r="E102" s="196"/>
      <c r="F102" s="196"/>
      <c r="G102" s="196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00" t="s">
        <v>299</v>
      </c>
      <c r="B120" s="200"/>
      <c r="C120" s="200"/>
      <c r="D120" s="200"/>
      <c r="E120" s="200"/>
      <c r="F120" s="200"/>
      <c r="G120" s="200"/>
    </row>
    <row r="121" spans="1:10" ht="23.15" customHeight="1" x14ac:dyDescent="0.25">
      <c r="A121" s="100" t="s">
        <v>347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349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354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355</v>
      </c>
      <c r="B127" s="183" t="s">
        <v>308</v>
      </c>
      <c r="C127" s="184"/>
      <c r="D127" s="184"/>
      <c r="E127" s="184"/>
      <c r="F127" s="184"/>
      <c r="G127" s="185"/>
    </row>
    <row r="128" spans="1:10" ht="22.5" customHeight="1" x14ac:dyDescent="0.25">
      <c r="A128" s="100" t="s">
        <v>365</v>
      </c>
      <c r="B128" s="183" t="s">
        <v>310</v>
      </c>
      <c r="C128" s="184"/>
      <c r="D128" s="184"/>
      <c r="E128" s="184"/>
      <c r="F128" s="184"/>
      <c r="G128" s="185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6" t="s">
        <v>311</v>
      </c>
      <c r="B130" s="196"/>
      <c r="C130" s="196"/>
      <c r="D130" s="196"/>
      <c r="E130" s="196"/>
      <c r="F130" s="196"/>
      <c r="G130" s="19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7" t="s">
        <v>313</v>
      </c>
      <c r="C132" s="198"/>
      <c r="D132" s="198"/>
      <c r="E132" s="198"/>
      <c r="F132" s="198"/>
      <c r="G132" s="199"/>
    </row>
    <row r="133" spans="1:7" ht="59.25" customHeight="1" x14ac:dyDescent="0.25">
      <c r="A133" s="101" t="s">
        <v>314</v>
      </c>
      <c r="B133" s="187" t="s">
        <v>315</v>
      </c>
      <c r="C133" s="188"/>
      <c r="D133" s="188"/>
      <c r="E133" s="188"/>
      <c r="F133" s="188"/>
      <c r="G133" s="189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52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369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68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00" t="s">
        <v>347</v>
      </c>
      <c r="B120" s="190" t="s">
        <v>364</v>
      </c>
      <c r="C120" s="191"/>
      <c r="D120" s="191"/>
      <c r="E120" s="191"/>
      <c r="F120" s="191"/>
      <c r="G120" s="191"/>
      <c r="H120" s="191"/>
      <c r="I120" s="191"/>
      <c r="J120" s="191"/>
    </row>
    <row r="121" spans="1:10" ht="22.5" customHeight="1" x14ac:dyDescent="0.25">
      <c r="A121" s="100" t="s">
        <v>349</v>
      </c>
      <c r="B121" s="190" t="s">
        <v>348</v>
      </c>
      <c r="C121" s="191"/>
      <c r="D121" s="191"/>
      <c r="E121" s="191"/>
      <c r="F121" s="191"/>
      <c r="G121" s="191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190" t="s">
        <v>304</v>
      </c>
      <c r="C124" s="191"/>
      <c r="D124" s="191"/>
      <c r="E124" s="191"/>
      <c r="F124" s="191"/>
      <c r="G124" s="192"/>
    </row>
    <row r="125" spans="1:10" ht="62.15" customHeight="1" x14ac:dyDescent="0.25">
      <c r="A125" s="100" t="s">
        <v>354</v>
      </c>
      <c r="B125" s="183" t="s">
        <v>306</v>
      </c>
      <c r="C125" s="184"/>
      <c r="D125" s="184"/>
      <c r="E125" s="184"/>
      <c r="F125" s="184"/>
      <c r="G125" s="185"/>
    </row>
    <row r="126" spans="1:10" ht="24" customHeight="1" x14ac:dyDescent="0.25">
      <c r="A126" s="100" t="s">
        <v>355</v>
      </c>
      <c r="B126" s="183" t="s">
        <v>308</v>
      </c>
      <c r="C126" s="184"/>
      <c r="D126" s="184"/>
      <c r="E126" s="184"/>
      <c r="F126" s="184"/>
      <c r="G126" s="185"/>
    </row>
    <row r="127" spans="1:10" ht="22.5" customHeight="1" x14ac:dyDescent="0.25">
      <c r="A127" s="100" t="s">
        <v>365</v>
      </c>
      <c r="B127" s="183" t="s">
        <v>310</v>
      </c>
      <c r="C127" s="184"/>
      <c r="D127" s="184"/>
      <c r="E127" s="184"/>
      <c r="F127" s="184"/>
      <c r="G127" s="185"/>
    </row>
    <row r="128" spans="1:10" ht="22.5" customHeight="1" x14ac:dyDescent="0.25">
      <c r="A128" s="100" t="s">
        <v>370</v>
      </c>
      <c r="B128" s="183" t="s">
        <v>371</v>
      </c>
      <c r="C128" s="184"/>
      <c r="D128" s="184"/>
      <c r="E128" s="184"/>
      <c r="F128" s="184"/>
      <c r="G128" s="185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6" t="s">
        <v>311</v>
      </c>
      <c r="B130" s="196"/>
      <c r="C130" s="196"/>
      <c r="D130" s="196"/>
      <c r="E130" s="196"/>
      <c r="F130" s="196"/>
      <c r="G130" s="19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7" t="s">
        <v>313</v>
      </c>
      <c r="C132" s="198"/>
      <c r="D132" s="198"/>
      <c r="E132" s="198"/>
      <c r="F132" s="198"/>
      <c r="G132" s="199"/>
    </row>
    <row r="133" spans="1:7" ht="59.25" customHeight="1" x14ac:dyDescent="0.25">
      <c r="A133" s="101" t="s">
        <v>314</v>
      </c>
      <c r="B133" s="187" t="s">
        <v>315</v>
      </c>
      <c r="C133" s="188"/>
      <c r="D133" s="188"/>
      <c r="E133" s="188"/>
      <c r="F133" s="188"/>
      <c r="G133" s="189"/>
    </row>
  </sheetData>
  <mergeCells count="23"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372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311</v>
      </c>
      <c r="G7" s="113">
        <v>1</v>
      </c>
    </row>
    <row r="8" spans="1:16348" ht="14.5" x14ac:dyDescent="0.3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66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623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00" t="s">
        <v>347</v>
      </c>
      <c r="B120" s="190" t="s">
        <v>364</v>
      </c>
      <c r="C120" s="191"/>
      <c r="D120" s="191"/>
      <c r="E120" s="191"/>
      <c r="F120" s="191"/>
      <c r="G120" s="191"/>
      <c r="H120" s="191"/>
      <c r="I120" s="191"/>
      <c r="J120" s="191"/>
    </row>
    <row r="121" spans="1:10" ht="22.5" customHeight="1" x14ac:dyDescent="0.25">
      <c r="A121" s="100" t="s">
        <v>349</v>
      </c>
      <c r="B121" s="190" t="s">
        <v>348</v>
      </c>
      <c r="C121" s="191"/>
      <c r="D121" s="191"/>
      <c r="E121" s="191"/>
      <c r="F121" s="191"/>
      <c r="G121" s="191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190" t="s">
        <v>304</v>
      </c>
      <c r="C124" s="191"/>
      <c r="D124" s="191"/>
      <c r="E124" s="191"/>
      <c r="F124" s="191"/>
      <c r="G124" s="192"/>
    </row>
    <row r="125" spans="1:10" ht="62.15" customHeight="1" x14ac:dyDescent="0.25">
      <c r="A125" s="100" t="s">
        <v>354</v>
      </c>
      <c r="B125" s="183" t="s">
        <v>306</v>
      </c>
      <c r="C125" s="184"/>
      <c r="D125" s="184"/>
      <c r="E125" s="184"/>
      <c r="F125" s="184"/>
      <c r="G125" s="185"/>
    </row>
    <row r="126" spans="1:10" ht="24" customHeight="1" x14ac:dyDescent="0.25">
      <c r="A126" s="100" t="s">
        <v>355</v>
      </c>
      <c r="B126" s="183" t="s">
        <v>308</v>
      </c>
      <c r="C126" s="184"/>
      <c r="D126" s="184"/>
      <c r="E126" s="184"/>
      <c r="F126" s="184"/>
      <c r="G126" s="185"/>
    </row>
    <row r="127" spans="1:10" ht="22.5" customHeight="1" x14ac:dyDescent="0.25">
      <c r="A127" s="100" t="s">
        <v>365</v>
      </c>
      <c r="B127" s="183" t="s">
        <v>310</v>
      </c>
      <c r="C127" s="184"/>
      <c r="D127" s="184"/>
      <c r="E127" s="184"/>
      <c r="F127" s="184"/>
      <c r="G127" s="185"/>
    </row>
    <row r="128" spans="1:10" ht="22.5" customHeight="1" x14ac:dyDescent="0.25">
      <c r="A128" s="100" t="s">
        <v>370</v>
      </c>
      <c r="B128" s="183" t="s">
        <v>371</v>
      </c>
      <c r="C128" s="184"/>
      <c r="D128" s="184"/>
      <c r="E128" s="184"/>
      <c r="F128" s="184"/>
      <c r="G128" s="185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6" t="s">
        <v>311</v>
      </c>
      <c r="B130" s="196"/>
      <c r="C130" s="196"/>
      <c r="D130" s="196"/>
      <c r="E130" s="196"/>
      <c r="F130" s="196"/>
      <c r="G130" s="19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7" t="s">
        <v>313</v>
      </c>
      <c r="C132" s="198"/>
      <c r="D132" s="198"/>
      <c r="E132" s="198"/>
      <c r="F132" s="198"/>
      <c r="G132" s="199"/>
    </row>
    <row r="133" spans="1:7" ht="59.25" customHeight="1" x14ac:dyDescent="0.25">
      <c r="A133" s="101" t="s">
        <v>314</v>
      </c>
      <c r="B133" s="187" t="s">
        <v>315</v>
      </c>
      <c r="C133" s="188"/>
      <c r="D133" s="188"/>
      <c r="E133" s="188"/>
      <c r="F133" s="188"/>
      <c r="G133" s="189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showWhiteSpace="0" topLeftCell="A16" zoomScaleNormal="100" workbookViewId="0">
      <selection activeCell="J23" sqref="J23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373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35</v>
      </c>
      <c r="F45" s="109">
        <v>152</v>
      </c>
      <c r="G45" s="109">
        <v>29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18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2361</v>
      </c>
      <c r="G86" s="142">
        <v>101</v>
      </c>
    </row>
    <row r="87" spans="1:7" ht="18.5" x14ac:dyDescent="0.45">
      <c r="A87" s="31"/>
      <c r="B87" s="170" t="s">
        <v>185</v>
      </c>
      <c r="C87" s="170"/>
      <c r="D87" s="170"/>
      <c r="E87" s="170"/>
      <c r="F87" s="170"/>
      <c r="G87" s="170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00" t="s">
        <v>347</v>
      </c>
      <c r="B120" s="190" t="s">
        <v>364</v>
      </c>
      <c r="C120" s="191"/>
      <c r="D120" s="191"/>
      <c r="E120" s="191"/>
      <c r="F120" s="191"/>
      <c r="G120" s="191"/>
      <c r="H120" s="191"/>
      <c r="I120" s="191"/>
      <c r="J120" s="191"/>
    </row>
    <row r="121" spans="1:10" ht="22.5" customHeight="1" x14ac:dyDescent="0.25">
      <c r="A121" s="100" t="s">
        <v>349</v>
      </c>
      <c r="B121" s="190" t="s">
        <v>348</v>
      </c>
      <c r="C121" s="191"/>
      <c r="D121" s="191"/>
      <c r="E121" s="191"/>
      <c r="F121" s="191"/>
      <c r="G121" s="191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190" t="s">
        <v>304</v>
      </c>
      <c r="C124" s="191"/>
      <c r="D124" s="191"/>
      <c r="E124" s="191"/>
      <c r="F124" s="191"/>
      <c r="G124" s="192"/>
    </row>
    <row r="125" spans="1:10" ht="62.15" customHeight="1" x14ac:dyDescent="0.25">
      <c r="A125" s="100" t="s">
        <v>354</v>
      </c>
      <c r="B125" s="183" t="s">
        <v>306</v>
      </c>
      <c r="C125" s="184"/>
      <c r="D125" s="184"/>
      <c r="E125" s="184"/>
      <c r="F125" s="184"/>
      <c r="G125" s="185"/>
    </row>
    <row r="126" spans="1:10" ht="24" customHeight="1" x14ac:dyDescent="0.25">
      <c r="A126" s="100" t="s">
        <v>355</v>
      </c>
      <c r="B126" s="183" t="s">
        <v>308</v>
      </c>
      <c r="C126" s="184"/>
      <c r="D126" s="184"/>
      <c r="E126" s="184"/>
      <c r="F126" s="184"/>
      <c r="G126" s="185"/>
    </row>
    <row r="127" spans="1:10" ht="22.5" customHeight="1" x14ac:dyDescent="0.25">
      <c r="A127" s="100" t="s">
        <v>365</v>
      </c>
      <c r="B127" s="183" t="s">
        <v>310</v>
      </c>
      <c r="C127" s="184"/>
      <c r="D127" s="184"/>
      <c r="E127" s="184"/>
      <c r="F127" s="184"/>
      <c r="G127" s="185"/>
    </row>
    <row r="128" spans="1:10" ht="22.5" customHeight="1" x14ac:dyDescent="0.25">
      <c r="A128" s="100" t="s">
        <v>370</v>
      </c>
      <c r="B128" s="183" t="s">
        <v>371</v>
      </c>
      <c r="C128" s="184"/>
      <c r="D128" s="184"/>
      <c r="E128" s="184"/>
      <c r="F128" s="184"/>
      <c r="G128" s="185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6" t="s">
        <v>311</v>
      </c>
      <c r="B130" s="196"/>
      <c r="C130" s="196"/>
      <c r="D130" s="196"/>
      <c r="E130" s="196"/>
      <c r="F130" s="196"/>
      <c r="G130" s="19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7" t="s">
        <v>313</v>
      </c>
      <c r="C132" s="198"/>
      <c r="D132" s="198"/>
      <c r="E132" s="198"/>
      <c r="F132" s="198"/>
      <c r="G132" s="199"/>
    </row>
    <row r="133" spans="1:7" ht="59.25" customHeight="1" x14ac:dyDescent="0.25">
      <c r="A133" s="101" t="s">
        <v>314</v>
      </c>
      <c r="B133" s="187" t="s">
        <v>315</v>
      </c>
      <c r="C133" s="188"/>
      <c r="D133" s="188"/>
      <c r="E133" s="188"/>
      <c r="F133" s="188"/>
      <c r="G133" s="189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C6F1-BBAF-4FE5-9105-0D6A064469E1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2.4531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374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630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2368</v>
      </c>
      <c r="G85" s="142">
        <v>99</v>
      </c>
    </row>
    <row r="86" spans="1:7" ht="18.5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50" t="s">
        <v>300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349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350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355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365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370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376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4">
    <mergeCell ref="A119:G119"/>
    <mergeCell ref="B121:G121"/>
    <mergeCell ref="A10:G10"/>
    <mergeCell ref="B120:G120"/>
    <mergeCell ref="B1:G1"/>
    <mergeCell ref="B2:G2"/>
    <mergeCell ref="B3:G3"/>
    <mergeCell ref="A5:G5"/>
    <mergeCell ref="A9:G9"/>
    <mergeCell ref="A39:G39"/>
    <mergeCell ref="B86:G86"/>
    <mergeCell ref="B91:G91"/>
    <mergeCell ref="B98:F98"/>
    <mergeCell ref="A101:G101"/>
    <mergeCell ref="B129:G129"/>
    <mergeCell ref="A131:G131"/>
    <mergeCell ref="B133:G133"/>
    <mergeCell ref="B134:G134"/>
    <mergeCell ref="H121:J121"/>
    <mergeCell ref="B122:G122"/>
    <mergeCell ref="B125:G125"/>
    <mergeCell ref="B126:G126"/>
    <mergeCell ref="B128:G128"/>
    <mergeCell ref="B127:G127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7" ht="18.5" x14ac:dyDescent="0.45">
      <c r="A2" s="1"/>
      <c r="B2" s="172" t="s">
        <v>250</v>
      </c>
      <c r="C2" s="172"/>
      <c r="D2" s="172"/>
      <c r="E2" s="172"/>
      <c r="F2" s="172"/>
      <c r="G2" s="172"/>
    </row>
    <row r="3" spans="1:7" s="3" customFormat="1" ht="18.5" x14ac:dyDescent="0.45">
      <c r="B3" s="170" t="s">
        <v>2</v>
      </c>
      <c r="C3" s="170"/>
      <c r="D3" s="170"/>
      <c r="E3" s="170"/>
      <c r="F3" s="170"/>
      <c r="G3" s="170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173" t="s">
        <v>10</v>
      </c>
      <c r="C5" s="173"/>
      <c r="D5" s="173"/>
      <c r="E5" s="173"/>
      <c r="F5" s="173"/>
      <c r="G5" s="173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262</v>
      </c>
      <c r="G7" s="6">
        <v>1</v>
      </c>
    </row>
    <row r="8" spans="1:7" ht="13" x14ac:dyDescent="0.3">
      <c r="A8" s="6"/>
      <c r="B8" s="174" t="s">
        <v>16</v>
      </c>
      <c r="C8" s="174"/>
      <c r="D8" s="174"/>
      <c r="E8" s="174"/>
      <c r="F8" s="174"/>
      <c r="G8" s="174"/>
    </row>
    <row r="9" spans="1:7" ht="13" x14ac:dyDescent="0.3">
      <c r="A9" s="6"/>
      <c r="B9" s="169" t="s">
        <v>17</v>
      </c>
      <c r="C9" s="169"/>
      <c r="D9" s="169"/>
      <c r="E9" s="169"/>
      <c r="F9" s="169"/>
      <c r="G9" s="169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20.2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9.25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10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10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10" ht="13" x14ac:dyDescent="0.3">
      <c r="A35" s="6"/>
      <c r="B35" s="11"/>
      <c r="C35" s="8"/>
      <c r="D35" s="12"/>
      <c r="E35" s="10"/>
      <c r="F35" s="18"/>
      <c r="G35" s="18"/>
    </row>
    <row r="36" spans="1:10" ht="13" x14ac:dyDescent="0.3">
      <c r="A36" s="6"/>
      <c r="B36" s="169" t="s">
        <v>82</v>
      </c>
      <c r="C36" s="169"/>
      <c r="D36" s="169"/>
      <c r="E36" s="169"/>
      <c r="F36" s="169"/>
      <c r="G36" s="169"/>
    </row>
    <row r="37" spans="1:10" ht="14.5" x14ac:dyDescent="0.35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10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10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10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10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10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10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10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10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10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7</v>
      </c>
      <c r="G47" s="6">
        <v>2</v>
      </c>
    </row>
    <row r="48" spans="1:10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8</v>
      </c>
      <c r="F51" s="6">
        <v>26</v>
      </c>
      <c r="G51" s="6">
        <v>2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4.5" x14ac:dyDescent="0.35">
      <c r="A53"/>
      <c r="B53"/>
      <c r="C53"/>
      <c r="D53"/>
      <c r="E53" s="64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 s="64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5" x14ac:dyDescent="0.45">
      <c r="A89" s="31"/>
      <c r="B89" s="170" t="s">
        <v>185</v>
      </c>
      <c r="C89" s="170"/>
      <c r="D89" s="170"/>
      <c r="E89" s="170"/>
      <c r="F89" s="170"/>
      <c r="G89" s="170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6"/>
      <c r="F97" s="18"/>
      <c r="G97" s="18"/>
    </row>
    <row r="98" spans="1:7" ht="21" x14ac:dyDescent="0.5">
      <c r="A98" s="6"/>
      <c r="B98" s="171" t="s">
        <v>203</v>
      </c>
      <c r="C98" s="171"/>
      <c r="D98" s="171"/>
      <c r="E98" s="171"/>
      <c r="F98" s="171"/>
      <c r="G98" s="171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6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C3A-7D06-4859-86D0-264D4F751F58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377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2364</v>
      </c>
      <c r="G85" s="142">
        <v>99</v>
      </c>
    </row>
    <row r="86" spans="1:7" ht="18.5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50" t="s">
        <v>300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349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350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355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365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370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376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3E38-B7A1-4B07-A27C-4178214A5A50}">
  <dimension ref="A1:XDT134"/>
  <sheetViews>
    <sheetView showGridLines="0" showWhiteSpace="0" topLeftCell="A15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378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538</v>
      </c>
      <c r="F54" s="134">
        <v>2376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557</v>
      </c>
      <c r="F85" s="142">
        <v>2376</v>
      </c>
      <c r="G85" s="142">
        <v>101</v>
      </c>
    </row>
    <row r="86" spans="1:7" ht="18.5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50" t="s">
        <v>300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349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350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355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365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370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376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3D74F-0EFE-4E66-B7D4-1ADA1F84A6DA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379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364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67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152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533</v>
      </c>
      <c r="F54" s="134">
        <v>2397</v>
      </c>
      <c r="G54" s="134">
        <v>102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556</v>
      </c>
      <c r="F85" s="142">
        <v>2404</v>
      </c>
      <c r="G85" s="142">
        <v>102</v>
      </c>
    </row>
    <row r="86" spans="1:7" ht="18.5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50" t="s">
        <v>300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349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350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355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365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370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376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5421-66C7-43F7-BA1F-EA4F2FC5582F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380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534</v>
      </c>
      <c r="F54" s="134">
        <v>2388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thickBot="1" x14ac:dyDescent="0.4">
      <c r="A84"/>
      <c r="B84"/>
      <c r="C84"/>
      <c r="D84"/>
      <c r="E84" s="64"/>
      <c r="F84"/>
      <c r="G84"/>
    </row>
    <row r="85" spans="1:7" ht="14" thickTop="1" thickBot="1" x14ac:dyDescent="0.35">
      <c r="A85" s="50">
        <v>65</v>
      </c>
      <c r="B85" s="139" t="s">
        <v>184</v>
      </c>
      <c r="C85" s="140"/>
      <c r="D85" s="141"/>
      <c r="E85" s="142">
        <v>557</v>
      </c>
      <c r="F85" s="134">
        <v>2388</v>
      </c>
      <c r="G85" s="142">
        <v>99</v>
      </c>
    </row>
    <row r="86" spans="1:7" ht="19" thickTop="1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50" t="s">
        <v>300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349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350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355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365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370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376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5FDC-38AB-4D01-98CF-B2100F26F71E}">
  <dimension ref="A1:XDT134"/>
  <sheetViews>
    <sheetView showGridLines="0" showWhiteSpace="0" zoomScaleNormal="100" workbookViewId="0">
      <selection activeCell="I4" sqref="I4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381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2414</v>
      </c>
      <c r="G85" s="142">
        <v>99</v>
      </c>
    </row>
    <row r="86" spans="1:7" ht="18.5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50" t="s">
        <v>300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349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350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355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365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370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376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23F3C-011E-4312-BDA6-2AA356E95958}">
  <dimension ref="A1:XDT134"/>
  <sheetViews>
    <sheetView showGridLines="0" showWhiteSpace="0" topLeftCell="A81" zoomScaleNormal="100" workbookViewId="0">
      <selection activeCell="H79" sqref="H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382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535</v>
      </c>
      <c r="F54" s="134">
        <v>2413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558</v>
      </c>
      <c r="F85" s="142">
        <v>2413</v>
      </c>
      <c r="G85" s="142">
        <v>99</v>
      </c>
    </row>
    <row r="86" spans="1:7" ht="18.5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50" t="s">
        <v>300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349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350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355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365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370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376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0829-2687-449B-9BB4-F633B7B00AF4}">
  <dimension ref="A1:XDT134"/>
  <sheetViews>
    <sheetView showGridLines="0" showWhiteSpace="0" zoomScaleNormal="100" workbookViewId="0">
      <selection activeCell="B1" sqref="B1:G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383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303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20</v>
      </c>
      <c r="F20" s="109">
        <v>58</v>
      </c>
      <c r="G20" s="109">
        <v>2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38</v>
      </c>
      <c r="F34" s="122">
        <v>334</v>
      </c>
      <c r="G34" s="122">
        <v>4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31</v>
      </c>
      <c r="F45" s="109">
        <v>152</v>
      </c>
      <c r="G45" s="109">
        <v>26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512</v>
      </c>
      <c r="F54" s="134">
        <v>2337</v>
      </c>
      <c r="G54" s="134">
        <v>90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535</v>
      </c>
      <c r="F85" s="142">
        <v>2337</v>
      </c>
      <c r="G85" s="142">
        <v>90</v>
      </c>
    </row>
    <row r="86" spans="1:7" ht="18.5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50" t="s">
        <v>300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349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350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355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365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370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376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C5B01-3A6D-460E-9F8E-5AD8338725B7}">
  <dimension ref="A1:XDT134"/>
  <sheetViews>
    <sheetView showGridLines="0" showWhiteSpace="0" topLeftCell="A61" zoomScaleNormal="100" workbookViewId="0">
      <selection activeCell="B81" sqref="B8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384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372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2418</v>
      </c>
      <c r="G54" s="134">
        <v>98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3" x14ac:dyDescent="0.3">
      <c r="A81" s="6">
        <v>9</v>
      </c>
      <c r="B81" s="12" t="s">
        <v>401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2418</v>
      </c>
      <c r="G85" s="142">
        <v>98</v>
      </c>
    </row>
    <row r="86" spans="1:7" ht="18.5" x14ac:dyDescent="0.45">
      <c r="A86" s="31"/>
      <c r="B86" s="170" t="s">
        <v>185</v>
      </c>
      <c r="C86" s="170"/>
      <c r="D86" s="170"/>
      <c r="E86" s="170"/>
      <c r="F86" s="170"/>
      <c r="G86" s="170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70" t="s">
        <v>203</v>
      </c>
      <c r="C91" s="170"/>
      <c r="D91" s="170"/>
      <c r="E91" s="170"/>
      <c r="F91" s="170"/>
      <c r="G91" s="170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9" t="s">
        <v>261</v>
      </c>
      <c r="C98" s="179"/>
      <c r="D98" s="179"/>
      <c r="E98" s="179"/>
      <c r="F98" s="179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6" t="s">
        <v>213</v>
      </c>
      <c r="B101" s="196"/>
      <c r="C101" s="196"/>
      <c r="D101" s="196"/>
      <c r="E101" s="196"/>
      <c r="F101" s="196"/>
      <c r="G101" s="19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00" t="s">
        <v>299</v>
      </c>
      <c r="B119" s="200"/>
      <c r="C119" s="200"/>
      <c r="D119" s="200"/>
      <c r="E119" s="200"/>
      <c r="F119" s="200"/>
      <c r="G119" s="200"/>
    </row>
    <row r="120" spans="1:10" ht="23.15" customHeight="1" x14ac:dyDescent="0.25">
      <c r="A120" s="150" t="s">
        <v>300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349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350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90" t="s">
        <v>304</v>
      </c>
      <c r="C125" s="191"/>
      <c r="D125" s="191"/>
      <c r="E125" s="191"/>
      <c r="F125" s="191"/>
      <c r="G125" s="192"/>
    </row>
    <row r="126" spans="1:10" ht="62.15" customHeight="1" x14ac:dyDescent="0.25">
      <c r="A126" s="100" t="s">
        <v>355</v>
      </c>
      <c r="B126" s="183" t="s">
        <v>306</v>
      </c>
      <c r="C126" s="184"/>
      <c r="D126" s="184"/>
      <c r="E126" s="184"/>
      <c r="F126" s="184"/>
      <c r="G126" s="185"/>
    </row>
    <row r="127" spans="1:10" ht="24" customHeight="1" x14ac:dyDescent="0.25">
      <c r="A127" s="100" t="s">
        <v>365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370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376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C7429-1E2F-4016-95AD-3A451A8ABB11}">
  <dimension ref="A1:XDT134"/>
  <sheetViews>
    <sheetView showGridLines="0" showWhiteSpace="0" topLeftCell="A6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12.45312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385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6</v>
      </c>
      <c r="F17" s="109">
        <v>47</v>
      </c>
      <c r="G17" s="109">
        <v>4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185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11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11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11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11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8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32"/>
      <c r="D53" s="133"/>
      <c r="E53" s="134">
        <v>534</v>
      </c>
      <c r="F53" s="134">
        <v>2414</v>
      </c>
      <c r="G53" s="134">
        <v>101</v>
      </c>
    </row>
    <row r="54" spans="1:7" ht="15" thickTop="1" x14ac:dyDescent="0.35">
      <c r="A54"/>
      <c r="B54"/>
      <c r="C54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8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8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8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8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8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8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8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8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8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8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8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8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8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3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/>
      <c r="D70"/>
      <c r="E70" s="31"/>
      <c r="F70" s="31"/>
      <c r="G70" s="31"/>
    </row>
    <row r="71" spans="1:7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10</v>
      </c>
      <c r="F81" s="137">
        <v>0</v>
      </c>
      <c r="G81" s="137">
        <v>0</v>
      </c>
    </row>
    <row r="82" spans="1:7" ht="14.5" x14ac:dyDescent="0.35">
      <c r="A82"/>
      <c r="B82"/>
      <c r="C82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40"/>
      <c r="D83" s="141"/>
      <c r="E83" s="142">
        <v>557</v>
      </c>
      <c r="F83" s="142">
        <v>2414</v>
      </c>
      <c r="G83" s="142">
        <v>101</v>
      </c>
    </row>
    <row r="84" spans="1:7" ht="18.5" x14ac:dyDescent="0.45">
      <c r="A84" s="31"/>
      <c r="B84" s="170" t="s">
        <v>185</v>
      </c>
      <c r="C84" s="170"/>
      <c r="D84" s="170"/>
      <c r="E84" s="170"/>
      <c r="F84" s="170"/>
      <c r="G84" s="170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33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33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33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170" t="s">
        <v>203</v>
      </c>
      <c r="C89" s="170"/>
      <c r="D89" s="170"/>
      <c r="E89" s="170"/>
      <c r="F89" s="170"/>
      <c r="G89" s="170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179" t="s">
        <v>261</v>
      </c>
      <c r="C96" s="179"/>
      <c r="D96" s="179"/>
      <c r="E96" s="179"/>
      <c r="F96" s="179"/>
      <c r="G96" s="45"/>
    </row>
    <row r="97" spans="1:7" customFormat="1" ht="28.5" customHeight="1" x14ac:dyDescent="0.35"/>
    <row r="98" spans="1:7" x14ac:dyDescent="0.25">
      <c r="A98" s="46"/>
      <c r="C98" s="47"/>
      <c r="D98" s="45"/>
      <c r="F98" s="45"/>
      <c r="G98" s="45"/>
    </row>
    <row r="99" spans="1:7" ht="13" x14ac:dyDescent="0.25">
      <c r="A99" s="196" t="s">
        <v>213</v>
      </c>
      <c r="B99" s="196"/>
      <c r="C99" s="196"/>
      <c r="D99" s="196"/>
      <c r="E99" s="196"/>
      <c r="F99" s="196"/>
      <c r="G99" s="196"/>
    </row>
    <row r="100" spans="1:7" ht="14" x14ac:dyDescent="0.3">
      <c r="A100" s="77"/>
      <c r="B100" s="78"/>
      <c r="C100" s="7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2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86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87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87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8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84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92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86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84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8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8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8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8"/>
      <c r="D114" s="84"/>
      <c r="E114" s="84"/>
      <c r="F114" s="84"/>
      <c r="G114" s="85"/>
    </row>
    <row r="115" spans="1:10" ht="14" x14ac:dyDescent="0.3">
      <c r="A115" s="94"/>
      <c r="B115" s="78"/>
      <c r="C115" s="78"/>
      <c r="D115" s="79"/>
      <c r="E115" s="79"/>
      <c r="F115" s="79"/>
      <c r="G115" s="79"/>
    </row>
    <row r="116" spans="1:10" ht="14" x14ac:dyDescent="0.3">
      <c r="A116" s="94"/>
      <c r="B116" s="78"/>
      <c r="C116" s="78"/>
      <c r="D116" s="79"/>
      <c r="E116" s="79"/>
      <c r="F116" s="79"/>
      <c r="G116" s="79"/>
    </row>
    <row r="117" spans="1:10" ht="10.4" customHeight="1" x14ac:dyDescent="0.25">
      <c r="A117" s="200" t="s">
        <v>299</v>
      </c>
      <c r="B117" s="200"/>
      <c r="C117" s="200"/>
      <c r="D117" s="200"/>
      <c r="E117" s="200"/>
      <c r="F117" s="200"/>
      <c r="G117" s="200"/>
    </row>
    <row r="118" spans="1:10" ht="36" customHeight="1" x14ac:dyDescent="0.25">
      <c r="A118" s="150" t="s">
        <v>300</v>
      </c>
      <c r="B118" s="190" t="s">
        <v>387</v>
      </c>
      <c r="C118" s="191"/>
      <c r="D118" s="191"/>
      <c r="E118" s="191"/>
      <c r="F118" s="191"/>
      <c r="G118" s="191"/>
    </row>
    <row r="119" spans="1:10" ht="22.75" customHeight="1" x14ac:dyDescent="0.25">
      <c r="A119" s="150" t="s">
        <v>349</v>
      </c>
      <c r="B119" s="190" t="s">
        <v>388</v>
      </c>
      <c r="C119" s="191"/>
      <c r="D119" s="191"/>
      <c r="E119" s="191"/>
      <c r="F119" s="191"/>
      <c r="G119" s="191"/>
    </row>
    <row r="120" spans="1:10" ht="23.15" customHeight="1" x14ac:dyDescent="0.25">
      <c r="A120" s="150" t="s">
        <v>350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352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353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190" t="s">
        <v>304</v>
      </c>
      <c r="C125" s="191"/>
      <c r="D125" s="191"/>
      <c r="E125" s="191"/>
      <c r="F125" s="191"/>
      <c r="G125" s="192"/>
    </row>
    <row r="126" spans="1:10" ht="48" customHeight="1" x14ac:dyDescent="0.25">
      <c r="A126" s="100" t="s">
        <v>370</v>
      </c>
      <c r="B126" s="183" t="s">
        <v>389</v>
      </c>
      <c r="C126" s="184"/>
      <c r="D126" s="184"/>
      <c r="E126" s="184"/>
      <c r="F126" s="184"/>
      <c r="G126" s="185"/>
    </row>
    <row r="127" spans="1:10" ht="16.399999999999999" customHeight="1" x14ac:dyDescent="0.25">
      <c r="A127" s="100" t="s">
        <v>376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390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391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6">
    <mergeCell ref="B118:G118"/>
    <mergeCell ref="A117:G117"/>
    <mergeCell ref="B1:G1"/>
    <mergeCell ref="B2:G2"/>
    <mergeCell ref="B3:G3"/>
    <mergeCell ref="A5:G5"/>
    <mergeCell ref="A9:G9"/>
    <mergeCell ref="A10:G10"/>
    <mergeCell ref="A39:G39"/>
    <mergeCell ref="B84:G84"/>
    <mergeCell ref="B89:G89"/>
    <mergeCell ref="B96:F96"/>
    <mergeCell ref="A99:G99"/>
    <mergeCell ref="B133:G133"/>
    <mergeCell ref="B134:G134"/>
    <mergeCell ref="B120:G120"/>
    <mergeCell ref="B121:G121"/>
    <mergeCell ref="H121:J121"/>
    <mergeCell ref="B122:G122"/>
    <mergeCell ref="B125:G125"/>
    <mergeCell ref="B126:G126"/>
    <mergeCell ref="B119:G119"/>
    <mergeCell ref="B127:G127"/>
    <mergeCell ref="B128:G128"/>
    <mergeCell ref="B129:G129"/>
    <mergeCell ref="A131:G13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4B6CE-D61D-4D7A-A919-D10C6AC94339}">
  <dimension ref="A1:XDT134"/>
  <sheetViews>
    <sheetView showGridLines="0" showWhiteSpace="0" topLeftCell="A7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392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2384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2384</v>
      </c>
      <c r="G83" s="142">
        <v>99</v>
      </c>
    </row>
    <row r="84" spans="1:7" ht="18.5" x14ac:dyDescent="0.45">
      <c r="A84" s="31"/>
      <c r="B84" s="170" t="s">
        <v>185</v>
      </c>
      <c r="C84" s="170"/>
      <c r="D84" s="170"/>
      <c r="E84" s="170"/>
      <c r="F84" s="170"/>
      <c r="G84" s="170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170" t="s">
        <v>203</v>
      </c>
      <c r="C89" s="170"/>
      <c r="D89" s="170"/>
      <c r="E89" s="170"/>
      <c r="F89" s="170"/>
      <c r="G89" s="170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179" t="s">
        <v>261</v>
      </c>
      <c r="C96" s="179"/>
      <c r="D96" s="179"/>
      <c r="E96" s="179"/>
      <c r="F96" s="179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196" t="s">
        <v>213</v>
      </c>
      <c r="B99" s="196"/>
      <c r="C99" s="196"/>
      <c r="D99" s="196"/>
      <c r="E99" s="196"/>
      <c r="F99" s="196"/>
      <c r="G99" s="196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00" t="s">
        <v>299</v>
      </c>
      <c r="B117" s="200"/>
      <c r="C117" s="200"/>
      <c r="D117" s="200"/>
      <c r="E117" s="200"/>
      <c r="F117" s="200"/>
      <c r="G117" s="200"/>
    </row>
    <row r="118" spans="1:10" ht="36" customHeight="1" x14ac:dyDescent="0.25">
      <c r="A118" s="150" t="s">
        <v>300</v>
      </c>
      <c r="B118" s="190" t="s">
        <v>387</v>
      </c>
      <c r="C118" s="191"/>
      <c r="D118" s="191"/>
      <c r="E118" s="191"/>
      <c r="F118" s="191"/>
      <c r="G118" s="191"/>
    </row>
    <row r="119" spans="1:10" ht="22.75" customHeight="1" x14ac:dyDescent="0.25">
      <c r="A119" s="150" t="s">
        <v>349</v>
      </c>
      <c r="B119" s="190" t="s">
        <v>388</v>
      </c>
      <c r="C119" s="191"/>
      <c r="D119" s="191"/>
      <c r="E119" s="191"/>
      <c r="F119" s="191"/>
      <c r="G119" s="191"/>
    </row>
    <row r="120" spans="1:10" ht="23.15" customHeight="1" x14ac:dyDescent="0.25">
      <c r="A120" s="150" t="s">
        <v>350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352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353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190" t="s">
        <v>304</v>
      </c>
      <c r="C125" s="191"/>
      <c r="D125" s="191"/>
      <c r="E125" s="191"/>
      <c r="F125" s="191"/>
      <c r="G125" s="192"/>
    </row>
    <row r="126" spans="1:10" ht="48" customHeight="1" x14ac:dyDescent="0.25">
      <c r="A126" s="100" t="s">
        <v>370</v>
      </c>
      <c r="B126" s="183" t="s">
        <v>389</v>
      </c>
      <c r="C126" s="184"/>
      <c r="D126" s="184"/>
      <c r="E126" s="184"/>
      <c r="F126" s="184"/>
      <c r="G126" s="185"/>
    </row>
    <row r="127" spans="1:10" ht="16.399999999999999" customHeight="1" x14ac:dyDescent="0.25">
      <c r="A127" s="100" t="s">
        <v>376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390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391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6">
    <mergeCell ref="A10:G10"/>
    <mergeCell ref="B1:G1"/>
    <mergeCell ref="B2:G2"/>
    <mergeCell ref="B3:G3"/>
    <mergeCell ref="A5:G5"/>
    <mergeCell ref="A9:G9"/>
    <mergeCell ref="A117:G117"/>
    <mergeCell ref="B118:G118"/>
    <mergeCell ref="B119:G119"/>
    <mergeCell ref="B120:G120"/>
    <mergeCell ref="B121:G121"/>
    <mergeCell ref="A39:G39"/>
    <mergeCell ref="B84:G84"/>
    <mergeCell ref="B89:G89"/>
    <mergeCell ref="B96:F96"/>
    <mergeCell ref="A99:G99"/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92" zoomScale="112" zoomScaleNormal="112" workbookViewId="0">
      <selection activeCell="B95" sqref="B95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9" ht="18.5" x14ac:dyDescent="0.45">
      <c r="A2" s="1"/>
      <c r="B2" s="172" t="s">
        <v>251</v>
      </c>
      <c r="C2" s="172"/>
      <c r="D2" s="172"/>
      <c r="E2" s="172"/>
      <c r="F2" s="172"/>
      <c r="G2" s="172"/>
    </row>
    <row r="3" spans="1:16379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173" t="s">
        <v>10</v>
      </c>
      <c r="C5" s="173"/>
      <c r="D5" s="173"/>
      <c r="E5" s="173"/>
      <c r="F5" s="173"/>
      <c r="G5" s="173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74" t="s">
        <v>16</v>
      </c>
      <c r="C8" s="174"/>
      <c r="D8" s="174"/>
      <c r="E8" s="174"/>
      <c r="F8" s="174"/>
      <c r="G8" s="174"/>
    </row>
    <row r="9" spans="1:16379" ht="13" x14ac:dyDescent="0.3">
      <c r="A9" s="6"/>
      <c r="B9" s="169" t="s">
        <v>17</v>
      </c>
      <c r="C9" s="169"/>
      <c r="D9" s="169"/>
      <c r="E9" s="169"/>
      <c r="F9" s="169"/>
      <c r="G9" s="169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69" t="s">
        <v>82</v>
      </c>
      <c r="C36" s="169"/>
      <c r="D36" s="169"/>
      <c r="E36" s="169"/>
      <c r="F36" s="169"/>
      <c r="G36" s="169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42" t="s">
        <v>200</v>
      </c>
      <c r="C95" s="8" t="s">
        <v>201</v>
      </c>
      <c r="D95" s="16" t="s">
        <v>163</v>
      </c>
      <c r="E95" s="33" t="s">
        <v>202</v>
      </c>
      <c r="F95" s="18"/>
      <c r="G95" s="18"/>
    </row>
    <row r="96" spans="1:7" ht="13" x14ac:dyDescent="0.3">
      <c r="A96" s="6">
        <v>7</v>
      </c>
      <c r="B96" s="1" t="s">
        <v>103</v>
      </c>
      <c r="C96" s="8" t="s">
        <v>104</v>
      </c>
      <c r="D96" s="6" t="s">
        <v>13</v>
      </c>
      <c r="E96" s="33" t="s">
        <v>189</v>
      </c>
      <c r="F96" s="18"/>
      <c r="G96" s="18"/>
    </row>
    <row r="97" spans="1:7" ht="21" x14ac:dyDescent="0.5">
      <c r="A97" s="6"/>
      <c r="B97" s="171" t="s">
        <v>203</v>
      </c>
      <c r="C97" s="171"/>
      <c r="D97" s="171"/>
      <c r="E97" s="171"/>
      <c r="F97" s="171"/>
      <c r="G97" s="171"/>
    </row>
    <row r="98" spans="1:7" ht="21" x14ac:dyDescent="0.3">
      <c r="A98" s="25" t="s">
        <v>3</v>
      </c>
      <c r="B98" s="40" t="s">
        <v>204</v>
      </c>
      <c r="C98" s="41" t="s">
        <v>5</v>
      </c>
      <c r="D98" s="26" t="s">
        <v>6</v>
      </c>
      <c r="E98" s="26" t="s">
        <v>187</v>
      </c>
      <c r="F98" s="18"/>
      <c r="G98" s="18"/>
    </row>
    <row r="99" spans="1:7" ht="13" x14ac:dyDescent="0.3">
      <c r="A99" s="18">
        <v>1</v>
      </c>
      <c r="B99" s="42" t="s">
        <v>205</v>
      </c>
      <c r="C99" s="16" t="s">
        <v>206</v>
      </c>
      <c r="D99" s="16" t="s">
        <v>38</v>
      </c>
      <c r="E99" s="42" t="s">
        <v>189</v>
      </c>
      <c r="F99" s="18"/>
      <c r="G99" s="18"/>
    </row>
    <row r="100" spans="1:7" ht="13" x14ac:dyDescent="0.3">
      <c r="A100" s="6">
        <v>2</v>
      </c>
      <c r="B100" s="42" t="s">
        <v>207</v>
      </c>
      <c r="C100" s="16" t="s">
        <v>61</v>
      </c>
      <c r="D100" s="16" t="s">
        <v>134</v>
      </c>
      <c r="E100" s="42" t="s">
        <v>189</v>
      </c>
      <c r="F100" s="18"/>
      <c r="G100" s="18"/>
    </row>
    <row r="101" spans="1:7" ht="13" x14ac:dyDescent="0.3">
      <c r="A101" s="6">
        <v>3</v>
      </c>
      <c r="B101" s="60" t="s">
        <v>208</v>
      </c>
      <c r="C101" s="16" t="s">
        <v>209</v>
      </c>
      <c r="D101" s="16" t="s">
        <v>147</v>
      </c>
      <c r="E101" s="42" t="s">
        <v>193</v>
      </c>
      <c r="F101" s="18"/>
      <c r="G101" s="18"/>
    </row>
    <row r="102" spans="1:7" ht="13" x14ac:dyDescent="0.3">
      <c r="A102" s="6">
        <v>4</v>
      </c>
      <c r="B102" s="42" t="s">
        <v>210</v>
      </c>
      <c r="C102" s="16" t="s">
        <v>211</v>
      </c>
      <c r="D102" s="16" t="s">
        <v>212</v>
      </c>
      <c r="E102" s="42" t="s">
        <v>193</v>
      </c>
      <c r="F102" s="18"/>
      <c r="G102" s="18"/>
    </row>
    <row r="103" spans="1:7" ht="13" x14ac:dyDescent="0.3">
      <c r="C103" s="18"/>
      <c r="D103" s="18"/>
      <c r="E103" s="6"/>
      <c r="F103" s="18"/>
      <c r="G103" s="18"/>
    </row>
    <row r="104" spans="1:7" x14ac:dyDescent="0.25">
      <c r="C104" s="2"/>
      <c r="F104" s="45"/>
      <c r="G104" s="45"/>
    </row>
    <row r="105" spans="1:7" x14ac:dyDescent="0.25">
      <c r="A105" s="46"/>
      <c r="C105" s="47"/>
      <c r="D105" s="45"/>
      <c r="F105" s="45"/>
      <c r="G105" s="45"/>
    </row>
    <row r="106" spans="1:7" x14ac:dyDescent="0.25">
      <c r="A106" s="61" t="s">
        <v>213</v>
      </c>
      <c r="B106" s="61"/>
      <c r="C106" s="61"/>
      <c r="D106" s="61"/>
      <c r="E106" s="61"/>
      <c r="F106" s="61"/>
      <c r="G106" s="61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C3D7-5411-41D8-BF68-5819BB341563}">
  <dimension ref="A1:XDT134"/>
  <sheetViews>
    <sheetView showGridLines="0" showWhiteSpace="0" topLeftCell="A56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393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401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362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2406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2406</v>
      </c>
      <c r="G83" s="142">
        <v>99</v>
      </c>
    </row>
    <row r="84" spans="1:7" ht="18.5" x14ac:dyDescent="0.45">
      <c r="A84" s="31"/>
      <c r="B84" s="170" t="s">
        <v>185</v>
      </c>
      <c r="C84" s="170"/>
      <c r="D84" s="170"/>
      <c r="E84" s="170"/>
      <c r="F84" s="170"/>
      <c r="G84" s="170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170" t="s">
        <v>203</v>
      </c>
      <c r="C89" s="170"/>
      <c r="D89" s="170"/>
      <c r="E89" s="170"/>
      <c r="F89" s="170"/>
      <c r="G89" s="170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179" t="s">
        <v>261</v>
      </c>
      <c r="C96" s="179"/>
      <c r="D96" s="179"/>
      <c r="E96" s="179"/>
      <c r="F96" s="179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196" t="s">
        <v>213</v>
      </c>
      <c r="B99" s="196"/>
      <c r="C99" s="196"/>
      <c r="D99" s="196"/>
      <c r="E99" s="196"/>
      <c r="F99" s="196"/>
      <c r="G99" s="196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00" t="s">
        <v>299</v>
      </c>
      <c r="B117" s="200"/>
      <c r="C117" s="200"/>
      <c r="D117" s="200"/>
      <c r="E117" s="200"/>
      <c r="F117" s="200"/>
      <c r="G117" s="200"/>
    </row>
    <row r="118" spans="1:10" ht="36" customHeight="1" x14ac:dyDescent="0.25">
      <c r="A118" s="150" t="s">
        <v>300</v>
      </c>
      <c r="B118" s="190" t="s">
        <v>387</v>
      </c>
      <c r="C118" s="191"/>
      <c r="D118" s="191"/>
      <c r="E118" s="191"/>
      <c r="F118" s="191"/>
      <c r="G118" s="191"/>
    </row>
    <row r="119" spans="1:10" ht="22.75" customHeight="1" x14ac:dyDescent="0.25">
      <c r="A119" s="150" t="s">
        <v>349</v>
      </c>
      <c r="B119" s="190" t="s">
        <v>388</v>
      </c>
      <c r="C119" s="191"/>
      <c r="D119" s="191"/>
      <c r="E119" s="191"/>
      <c r="F119" s="191"/>
      <c r="G119" s="191"/>
    </row>
    <row r="120" spans="1:10" ht="23.15" customHeight="1" x14ac:dyDescent="0.25">
      <c r="A120" s="150" t="s">
        <v>350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23.15" customHeight="1" x14ac:dyDescent="0.25">
      <c r="A121" s="100" t="s">
        <v>352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353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190" t="s">
        <v>304</v>
      </c>
      <c r="C125" s="191"/>
      <c r="D125" s="191"/>
      <c r="E125" s="191"/>
      <c r="F125" s="191"/>
      <c r="G125" s="192"/>
    </row>
    <row r="126" spans="1:10" ht="48" customHeight="1" x14ac:dyDescent="0.25">
      <c r="A126" s="100" t="s">
        <v>370</v>
      </c>
      <c r="B126" s="183" t="s">
        <v>389</v>
      </c>
      <c r="C126" s="184"/>
      <c r="D126" s="184"/>
      <c r="E126" s="184"/>
      <c r="F126" s="184"/>
      <c r="G126" s="185"/>
    </row>
    <row r="127" spans="1:10" ht="16.399999999999999" customHeight="1" x14ac:dyDescent="0.25">
      <c r="A127" s="100" t="s">
        <v>376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390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391</v>
      </c>
      <c r="B129" s="183" t="s">
        <v>371</v>
      </c>
      <c r="C129" s="184"/>
      <c r="D129" s="184"/>
      <c r="E129" s="184"/>
      <c r="F129" s="184"/>
      <c r="G129" s="185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6">
    <mergeCell ref="A10:G10"/>
    <mergeCell ref="B1:G1"/>
    <mergeCell ref="B2:G2"/>
    <mergeCell ref="B3:G3"/>
    <mergeCell ref="A5:G5"/>
    <mergeCell ref="A9:G9"/>
    <mergeCell ref="A117:G117"/>
    <mergeCell ref="B118:G118"/>
    <mergeCell ref="B119:G119"/>
    <mergeCell ref="B120:G120"/>
    <mergeCell ref="B121:G121"/>
    <mergeCell ref="A39:G39"/>
    <mergeCell ref="B84:G84"/>
    <mergeCell ref="B89:G89"/>
    <mergeCell ref="B96:F96"/>
    <mergeCell ref="A99:G99"/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91EB-C7CD-4F05-B738-47CFF4E72408}">
  <dimension ref="A1:XDT134"/>
  <sheetViews>
    <sheetView showGridLines="0" showWhiteSpace="0" topLeftCell="A68" zoomScale="106" zoomScaleNormal="106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395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402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534</v>
      </c>
      <c r="F53" s="134">
        <v>2419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556</v>
      </c>
      <c r="F83" s="142">
        <v>2419</v>
      </c>
      <c r="G83" s="142">
        <v>99</v>
      </c>
    </row>
    <row r="84" spans="1:7" ht="18.5" x14ac:dyDescent="0.45">
      <c r="A84" s="31"/>
      <c r="B84" s="170" t="s">
        <v>185</v>
      </c>
      <c r="C84" s="170"/>
      <c r="D84" s="170"/>
      <c r="E84" s="170"/>
      <c r="F84" s="170"/>
      <c r="G84" s="170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170" t="s">
        <v>203</v>
      </c>
      <c r="C89" s="170"/>
      <c r="D89" s="170"/>
      <c r="E89" s="170"/>
      <c r="F89" s="170"/>
      <c r="G89" s="170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179" t="s">
        <v>261</v>
      </c>
      <c r="C96" s="179"/>
      <c r="D96" s="179"/>
      <c r="E96" s="179"/>
      <c r="F96" s="179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196" t="s">
        <v>213</v>
      </c>
      <c r="B99" s="196"/>
      <c r="C99" s="196"/>
      <c r="D99" s="196"/>
      <c r="E99" s="196"/>
      <c r="F99" s="196"/>
      <c r="G99" s="196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00" t="s">
        <v>299</v>
      </c>
      <c r="B117" s="200"/>
      <c r="C117" s="200"/>
      <c r="D117" s="200"/>
      <c r="E117" s="200"/>
      <c r="F117" s="200"/>
      <c r="G117" s="200"/>
    </row>
    <row r="118" spans="1:10" ht="62" customHeight="1" x14ac:dyDescent="0.25">
      <c r="A118" s="150" t="s">
        <v>300</v>
      </c>
      <c r="B118" s="190" t="s">
        <v>387</v>
      </c>
      <c r="C118" s="191"/>
      <c r="D118" s="191"/>
      <c r="E118" s="191"/>
      <c r="F118" s="191"/>
      <c r="G118" s="191"/>
    </row>
    <row r="119" spans="1:10" ht="48" customHeight="1" x14ac:dyDescent="0.25">
      <c r="A119" s="150" t="s">
        <v>349</v>
      </c>
      <c r="B119" s="190" t="s">
        <v>388</v>
      </c>
      <c r="C119" s="191"/>
      <c r="D119" s="191"/>
      <c r="E119" s="191"/>
      <c r="F119" s="191"/>
      <c r="G119" s="191"/>
    </row>
    <row r="120" spans="1:10" ht="35.5" customHeight="1" x14ac:dyDescent="0.25">
      <c r="A120" s="150" t="s">
        <v>350</v>
      </c>
      <c r="B120" s="190" t="s">
        <v>375</v>
      </c>
      <c r="C120" s="191"/>
      <c r="D120" s="191"/>
      <c r="E120" s="191"/>
      <c r="F120" s="191"/>
      <c r="G120" s="191"/>
      <c r="H120" s="151"/>
      <c r="I120" s="151"/>
      <c r="J120" s="151"/>
    </row>
    <row r="121" spans="1:10" ht="33" customHeight="1" x14ac:dyDescent="0.25">
      <c r="A121" s="100" t="s">
        <v>352</v>
      </c>
      <c r="B121" s="190" t="s">
        <v>364</v>
      </c>
      <c r="C121" s="191"/>
      <c r="D121" s="191"/>
      <c r="E121" s="191"/>
      <c r="F121" s="191"/>
      <c r="G121" s="191"/>
      <c r="H121" s="191"/>
      <c r="I121" s="191"/>
      <c r="J121" s="191"/>
    </row>
    <row r="122" spans="1:10" ht="22.5" customHeight="1" x14ac:dyDescent="0.25">
      <c r="A122" s="100" t="s">
        <v>353</v>
      </c>
      <c r="B122" s="190" t="s">
        <v>348</v>
      </c>
      <c r="C122" s="191"/>
      <c r="D122" s="191"/>
      <c r="E122" s="191"/>
      <c r="F122" s="191"/>
      <c r="G122" s="191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48" customHeight="1" x14ac:dyDescent="0.25">
      <c r="A125" s="100" t="s">
        <v>365</v>
      </c>
      <c r="B125" s="190" t="s">
        <v>304</v>
      </c>
      <c r="C125" s="191"/>
      <c r="D125" s="191"/>
      <c r="E125" s="191"/>
      <c r="F125" s="191"/>
      <c r="G125" s="192"/>
    </row>
    <row r="126" spans="1:10" ht="42.5" customHeight="1" x14ac:dyDescent="0.25">
      <c r="A126" s="100" t="s">
        <v>370</v>
      </c>
      <c r="B126" s="183" t="s">
        <v>389</v>
      </c>
      <c r="C126" s="184"/>
      <c r="D126" s="184"/>
      <c r="E126" s="184"/>
      <c r="F126" s="184"/>
      <c r="G126" s="185"/>
    </row>
    <row r="127" spans="1:10" ht="16.399999999999999" customHeight="1" x14ac:dyDescent="0.25">
      <c r="A127" s="100" t="s">
        <v>376</v>
      </c>
      <c r="B127" s="183" t="s">
        <v>308</v>
      </c>
      <c r="C127" s="184"/>
      <c r="D127" s="184"/>
      <c r="E127" s="184"/>
      <c r="F127" s="184"/>
      <c r="G127" s="185"/>
    </row>
    <row r="128" spans="1:10" ht="26.5" customHeight="1" x14ac:dyDescent="0.25">
      <c r="A128" s="100" t="s">
        <v>390</v>
      </c>
      <c r="B128" s="183" t="s">
        <v>310</v>
      </c>
      <c r="C128" s="184"/>
      <c r="D128" s="184"/>
      <c r="E128" s="184"/>
      <c r="F128" s="184"/>
      <c r="G128" s="185"/>
    </row>
    <row r="129" spans="1:7" ht="28" customHeight="1" x14ac:dyDescent="0.25">
      <c r="A129" s="100" t="s">
        <v>391</v>
      </c>
      <c r="B129" s="183" t="s">
        <v>371</v>
      </c>
      <c r="C129" s="184"/>
      <c r="D129" s="184"/>
      <c r="E129" s="184"/>
      <c r="F129" s="184"/>
      <c r="G129" s="185"/>
    </row>
    <row r="130" spans="1:7" ht="21" customHeight="1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196" t="s">
        <v>311</v>
      </c>
      <c r="B131" s="196"/>
      <c r="C131" s="196"/>
      <c r="D131" s="196"/>
      <c r="E131" s="196"/>
      <c r="F131" s="196"/>
      <c r="G131" s="196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197" t="s">
        <v>313</v>
      </c>
      <c r="C133" s="198"/>
      <c r="D133" s="198"/>
      <c r="E133" s="198"/>
      <c r="F133" s="198"/>
      <c r="G133" s="199"/>
    </row>
    <row r="134" spans="1:7" ht="59.25" customHeight="1" x14ac:dyDescent="0.25">
      <c r="A134" s="101" t="s">
        <v>314</v>
      </c>
      <c r="B134" s="187" t="s">
        <v>315</v>
      </c>
      <c r="C134" s="188"/>
      <c r="D134" s="188"/>
      <c r="E134" s="188"/>
      <c r="F134" s="188"/>
      <c r="G134" s="189"/>
    </row>
  </sheetData>
  <mergeCells count="26">
    <mergeCell ref="A10:G10"/>
    <mergeCell ref="B1:G1"/>
    <mergeCell ref="B2:G2"/>
    <mergeCell ref="B3:G3"/>
    <mergeCell ref="A5:G5"/>
    <mergeCell ref="A9:G9"/>
    <mergeCell ref="A117:G117"/>
    <mergeCell ref="B118:G118"/>
    <mergeCell ref="B119:G119"/>
    <mergeCell ref="B120:G120"/>
    <mergeCell ref="B121:G121"/>
    <mergeCell ref="A39:G39"/>
    <mergeCell ref="B84:G84"/>
    <mergeCell ref="B89:G89"/>
    <mergeCell ref="B96:F96"/>
    <mergeCell ref="A99:G99"/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AD246-D34D-4A94-9E70-38ECBD2638E4}">
  <dimension ref="A1:XDT135"/>
  <sheetViews>
    <sheetView showGridLines="0" tabSelected="1" showWhiteSpace="0" zoomScale="106" zoomScaleNormal="106" workbookViewId="0">
      <selection activeCell="A83" sqref="A83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48" ht="18.5" x14ac:dyDescent="0.45">
      <c r="A2" s="1"/>
      <c r="B2" s="172" t="s">
        <v>398</v>
      </c>
      <c r="C2" s="172"/>
      <c r="D2" s="172"/>
      <c r="E2" s="172"/>
      <c r="F2" s="172"/>
      <c r="G2" s="172"/>
    </row>
    <row r="3" spans="1:16348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3" t="s">
        <v>10</v>
      </c>
      <c r="B5" s="193"/>
      <c r="C5" s="193"/>
      <c r="D5" s="193"/>
      <c r="E5" s="193"/>
      <c r="F5" s="193"/>
      <c r="G5" s="193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66">
        <v>416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193" t="s">
        <v>16</v>
      </c>
      <c r="B9" s="193"/>
      <c r="C9" s="193"/>
      <c r="D9" s="193"/>
      <c r="E9" s="193"/>
      <c r="F9" s="193"/>
      <c r="G9" s="193"/>
    </row>
    <row r="10" spans="1:16348" ht="15" customHeight="1" x14ac:dyDescent="0.25">
      <c r="A10" s="194" t="s">
        <v>17</v>
      </c>
      <c r="B10" s="194"/>
      <c r="C10" s="194"/>
      <c r="D10" s="194"/>
      <c r="E10" s="194"/>
      <c r="F10" s="194"/>
      <c r="G10" s="194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154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195" t="s">
        <v>82</v>
      </c>
      <c r="B39" s="195"/>
      <c r="C39" s="195"/>
      <c r="D39" s="195"/>
      <c r="E39" s="195"/>
      <c r="F39" s="195"/>
      <c r="G39" s="195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40</v>
      </c>
      <c r="B53" s="131" t="s">
        <v>112</v>
      </c>
      <c r="C53" s="154"/>
      <c r="D53" s="133"/>
      <c r="E53" s="167">
        <v>533</v>
      </c>
      <c r="F53" s="167">
        <v>2434</v>
      </c>
      <c r="G53" s="167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10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10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10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10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10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10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10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10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62</v>
      </c>
      <c r="B83" s="139" t="s">
        <v>184</v>
      </c>
      <c r="C83" s="157"/>
      <c r="D83" s="141"/>
      <c r="E83" s="142">
        <v>555</v>
      </c>
      <c r="F83" s="142">
        <v>2434</v>
      </c>
      <c r="G83" s="142">
        <v>99</v>
      </c>
    </row>
    <row r="84" spans="1:7" ht="18.5" x14ac:dyDescent="0.45">
      <c r="A84" s="31"/>
      <c r="B84" s="170" t="s">
        <v>185</v>
      </c>
      <c r="C84" s="170"/>
      <c r="D84" s="170"/>
      <c r="E84" s="170"/>
      <c r="F84" s="170"/>
      <c r="G84" s="170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7" ht="18.5" x14ac:dyDescent="0.45">
      <c r="A87" s="6"/>
      <c r="B87" s="170" t="s">
        <v>203</v>
      </c>
      <c r="C87" s="170"/>
      <c r="D87" s="170"/>
      <c r="E87" s="170"/>
      <c r="F87" s="170"/>
      <c r="G87" s="170"/>
    </row>
    <row r="88" spans="1:7" ht="2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7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7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67</v>
      </c>
      <c r="B95" s="179" t="s">
        <v>261</v>
      </c>
      <c r="C95" s="179"/>
      <c r="D95" s="179"/>
      <c r="E95" s="179"/>
      <c r="F95" s="179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196" t="s">
        <v>213</v>
      </c>
      <c r="B98" s="196"/>
      <c r="C98" s="196"/>
      <c r="D98" s="196"/>
      <c r="E98" s="196"/>
      <c r="F98" s="196"/>
      <c r="G98" s="196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6.5" customHeight="1" x14ac:dyDescent="0.3">
      <c r="A115" s="94"/>
      <c r="B115" s="78"/>
      <c r="C115" s="77"/>
      <c r="D115" s="79"/>
      <c r="E115" s="79"/>
      <c r="F115" s="79"/>
      <c r="G115" s="79"/>
    </row>
    <row r="116" spans="1:10" ht="19" customHeight="1" x14ac:dyDescent="0.25">
      <c r="A116" s="200" t="s">
        <v>299</v>
      </c>
      <c r="B116" s="200"/>
      <c r="C116" s="200"/>
      <c r="D116" s="200"/>
      <c r="E116" s="200"/>
      <c r="F116" s="200"/>
      <c r="G116" s="200"/>
    </row>
    <row r="117" spans="1:10" ht="22" customHeight="1" x14ac:dyDescent="0.25">
      <c r="A117" s="150" t="s">
        <v>300</v>
      </c>
      <c r="B117" s="190" t="s">
        <v>400</v>
      </c>
      <c r="C117" s="191"/>
      <c r="D117" s="191"/>
      <c r="E117" s="191"/>
      <c r="F117" s="191"/>
      <c r="G117" s="191"/>
    </row>
    <row r="118" spans="1:10" ht="17.5" customHeight="1" x14ac:dyDescent="0.25">
      <c r="A118" s="150" t="s">
        <v>349</v>
      </c>
      <c r="B118" s="190" t="s">
        <v>399</v>
      </c>
      <c r="C118" s="191"/>
      <c r="D118" s="191"/>
      <c r="E118" s="191"/>
      <c r="F118" s="191"/>
      <c r="G118" s="191"/>
    </row>
    <row r="119" spans="1:10" ht="48.5" customHeight="1" x14ac:dyDescent="0.25">
      <c r="A119" s="150" t="s">
        <v>350</v>
      </c>
      <c r="B119" s="183" t="s">
        <v>387</v>
      </c>
      <c r="C119" s="184"/>
      <c r="D119" s="184"/>
      <c r="E119" s="184"/>
      <c r="F119" s="184"/>
      <c r="G119" s="184"/>
    </row>
    <row r="120" spans="1:10" ht="28" customHeight="1" x14ac:dyDescent="0.25">
      <c r="A120" s="100" t="s">
        <v>352</v>
      </c>
      <c r="B120" s="183" t="s">
        <v>388</v>
      </c>
      <c r="C120" s="184"/>
      <c r="D120" s="184"/>
      <c r="E120" s="184"/>
      <c r="F120" s="184"/>
      <c r="G120" s="184"/>
    </row>
    <row r="121" spans="1:10" ht="35.5" customHeight="1" x14ac:dyDescent="0.25">
      <c r="A121" s="100" t="s">
        <v>353</v>
      </c>
      <c r="B121" s="190" t="s">
        <v>375</v>
      </c>
      <c r="C121" s="191"/>
      <c r="D121" s="191"/>
      <c r="E121" s="191"/>
      <c r="F121" s="191"/>
      <c r="G121" s="191"/>
      <c r="H121" s="151"/>
      <c r="I121" s="151"/>
      <c r="J121" s="151"/>
    </row>
    <row r="122" spans="1:10" ht="33" customHeight="1" x14ac:dyDescent="0.25">
      <c r="A122" s="100" t="s">
        <v>354</v>
      </c>
      <c r="B122" s="190" t="s">
        <v>364</v>
      </c>
      <c r="C122" s="191"/>
      <c r="D122" s="191"/>
      <c r="E122" s="191"/>
      <c r="F122" s="191"/>
      <c r="G122" s="191"/>
      <c r="H122" s="191"/>
      <c r="I122" s="191"/>
      <c r="J122" s="191"/>
    </row>
    <row r="123" spans="1:10" ht="22.5" customHeight="1" x14ac:dyDescent="0.25">
      <c r="A123" s="100" t="s">
        <v>355</v>
      </c>
      <c r="B123" s="190" t="s">
        <v>348</v>
      </c>
      <c r="C123" s="191"/>
      <c r="D123" s="191"/>
      <c r="E123" s="191"/>
      <c r="F123" s="191"/>
      <c r="G123" s="191"/>
    </row>
    <row r="124" spans="1:10" ht="14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19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48" customHeight="1" x14ac:dyDescent="0.25">
      <c r="A126" s="100" t="s">
        <v>376</v>
      </c>
      <c r="B126" s="190" t="s">
        <v>304</v>
      </c>
      <c r="C126" s="191"/>
      <c r="D126" s="191"/>
      <c r="E126" s="191"/>
      <c r="F126" s="191"/>
      <c r="G126" s="192"/>
    </row>
    <row r="127" spans="1:10" ht="42.5" customHeight="1" x14ac:dyDescent="0.25">
      <c r="A127" s="100" t="s">
        <v>390</v>
      </c>
      <c r="B127" s="183" t="s">
        <v>389</v>
      </c>
      <c r="C127" s="184"/>
      <c r="D127" s="184"/>
      <c r="E127" s="184"/>
      <c r="F127" s="184"/>
      <c r="G127" s="185"/>
    </row>
    <row r="128" spans="1:10" ht="16.399999999999999" customHeight="1" x14ac:dyDescent="0.25">
      <c r="A128" s="100" t="s">
        <v>391</v>
      </c>
      <c r="B128" s="183" t="s">
        <v>308</v>
      </c>
      <c r="C128" s="184"/>
      <c r="D128" s="184"/>
      <c r="E128" s="184"/>
      <c r="F128" s="184"/>
      <c r="G128" s="185"/>
    </row>
    <row r="129" spans="1:7" ht="26.5" customHeight="1" x14ac:dyDescent="0.25">
      <c r="A129" s="100">
        <v>13</v>
      </c>
      <c r="B129" s="183" t="s">
        <v>310</v>
      </c>
      <c r="C129" s="184"/>
      <c r="D129" s="184"/>
      <c r="E129" s="184"/>
      <c r="F129" s="184"/>
      <c r="G129" s="185"/>
    </row>
    <row r="130" spans="1:7" ht="28" customHeight="1" x14ac:dyDescent="0.25">
      <c r="A130" s="100">
        <v>14</v>
      </c>
      <c r="B130" s="183" t="s">
        <v>371</v>
      </c>
      <c r="C130" s="184"/>
      <c r="D130" s="184"/>
      <c r="E130" s="184"/>
      <c r="F130" s="184"/>
      <c r="G130" s="185"/>
    </row>
    <row r="131" spans="1:7" ht="21" customHeight="1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196" t="s">
        <v>311</v>
      </c>
      <c r="B132" s="196"/>
      <c r="C132" s="196"/>
      <c r="D132" s="196"/>
      <c r="E132" s="196"/>
      <c r="F132" s="196"/>
      <c r="G132" s="196"/>
    </row>
    <row r="133" spans="1:7" ht="14.5" x14ac:dyDescent="0.35">
      <c r="A133"/>
      <c r="B133"/>
      <c r="C133" s="155"/>
      <c r="D133"/>
      <c r="E133"/>
      <c r="F133"/>
      <c r="G133"/>
    </row>
    <row r="134" spans="1:7" ht="23.25" customHeight="1" x14ac:dyDescent="0.25">
      <c r="A134" s="101" t="s">
        <v>312</v>
      </c>
      <c r="B134" s="197" t="s">
        <v>313</v>
      </c>
      <c r="C134" s="198"/>
      <c r="D134" s="198"/>
      <c r="E134" s="198"/>
      <c r="F134" s="198"/>
      <c r="G134" s="199"/>
    </row>
    <row r="135" spans="1:7" ht="59.25" customHeight="1" x14ac:dyDescent="0.25">
      <c r="A135" s="101" t="s">
        <v>314</v>
      </c>
      <c r="B135" s="187" t="s">
        <v>315</v>
      </c>
      <c r="C135" s="188"/>
      <c r="D135" s="188"/>
      <c r="E135" s="188"/>
      <c r="F135" s="188"/>
      <c r="G135" s="189"/>
    </row>
  </sheetData>
  <mergeCells count="28">
    <mergeCell ref="B134:G134"/>
    <mergeCell ref="B135:G135"/>
    <mergeCell ref="B118:G118"/>
    <mergeCell ref="B117:G117"/>
    <mergeCell ref="B126:G126"/>
    <mergeCell ref="B127:G127"/>
    <mergeCell ref="B128:G128"/>
    <mergeCell ref="B129:G129"/>
    <mergeCell ref="B130:G130"/>
    <mergeCell ref="A132:G132"/>
    <mergeCell ref="B119:G119"/>
    <mergeCell ref="B120:G120"/>
    <mergeCell ref="B121:G121"/>
    <mergeCell ref="B122:G122"/>
    <mergeCell ref="H122:J122"/>
    <mergeCell ref="B123:G123"/>
    <mergeCell ref="A39:G39"/>
    <mergeCell ref="B84:G84"/>
    <mergeCell ref="B87:G87"/>
    <mergeCell ref="B95:F95"/>
    <mergeCell ref="A98:G98"/>
    <mergeCell ref="A116:G116"/>
    <mergeCell ref="A10:G10"/>
    <mergeCell ref="B1:G1"/>
    <mergeCell ref="B2:G2"/>
    <mergeCell ref="B3:G3"/>
    <mergeCell ref="A5:G5"/>
    <mergeCell ref="A9:G9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112" zoomScale="112" zoomScaleNormal="112" workbookViewId="0">
      <selection activeCell="B106" sqref="B106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9" ht="18.5" x14ac:dyDescent="0.45">
      <c r="A2" s="1"/>
      <c r="B2" s="172" t="s">
        <v>253</v>
      </c>
      <c r="C2" s="172"/>
      <c r="D2" s="172"/>
      <c r="E2" s="172"/>
      <c r="F2" s="172"/>
      <c r="G2" s="172"/>
    </row>
    <row r="3" spans="1:16379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173" t="s">
        <v>10</v>
      </c>
      <c r="C5" s="173"/>
      <c r="D5" s="173"/>
      <c r="E5" s="173"/>
      <c r="F5" s="173"/>
      <c r="G5" s="173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74" t="s">
        <v>16</v>
      </c>
      <c r="C8" s="174"/>
      <c r="D8" s="174"/>
      <c r="E8" s="174"/>
      <c r="F8" s="174"/>
      <c r="G8" s="174"/>
    </row>
    <row r="9" spans="1:16379" ht="13" x14ac:dyDescent="0.3">
      <c r="A9" s="6"/>
      <c r="B9" s="169" t="s">
        <v>17</v>
      </c>
      <c r="C9" s="169"/>
      <c r="D9" s="169"/>
      <c r="E9" s="169"/>
      <c r="F9" s="169"/>
      <c r="G9" s="169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69" t="s">
        <v>82</v>
      </c>
      <c r="C36" s="169"/>
      <c r="D36" s="169"/>
      <c r="E36" s="169"/>
      <c r="F36" s="169"/>
      <c r="G36" s="169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1" t="s">
        <v>103</v>
      </c>
      <c r="C95" s="8" t="s">
        <v>104</v>
      </c>
      <c r="D95" s="6" t="s">
        <v>13</v>
      </c>
      <c r="E95" s="33" t="s">
        <v>189</v>
      </c>
      <c r="F95" s="18"/>
      <c r="G95" s="18"/>
    </row>
    <row r="96" spans="1:7" ht="21" x14ac:dyDescent="0.5">
      <c r="A96" s="6"/>
      <c r="B96" s="171" t="s">
        <v>203</v>
      </c>
      <c r="C96" s="171"/>
      <c r="D96" s="171"/>
      <c r="E96" s="171"/>
      <c r="F96" s="171"/>
      <c r="G96" s="171"/>
    </row>
    <row r="97" spans="1:7" ht="21" x14ac:dyDescent="0.3">
      <c r="A97" s="25" t="s">
        <v>3</v>
      </c>
      <c r="B97" s="40" t="s">
        <v>204</v>
      </c>
      <c r="C97" s="41" t="s">
        <v>5</v>
      </c>
      <c r="D97" s="26" t="s">
        <v>6</v>
      </c>
      <c r="E97" s="26" t="s">
        <v>187</v>
      </c>
      <c r="F97" s="18"/>
      <c r="G97" s="18"/>
    </row>
    <row r="98" spans="1:7" ht="13" x14ac:dyDescent="0.3">
      <c r="A98" s="18">
        <v>1</v>
      </c>
      <c r="B98" s="42" t="s">
        <v>205</v>
      </c>
      <c r="C98" s="16" t="s">
        <v>206</v>
      </c>
      <c r="D98" s="16" t="s">
        <v>38</v>
      </c>
      <c r="E98" s="42" t="s">
        <v>189</v>
      </c>
      <c r="F98" s="18"/>
      <c r="G98" s="18"/>
    </row>
    <row r="99" spans="1:7" ht="13" x14ac:dyDescent="0.3">
      <c r="A99" s="6">
        <v>2</v>
      </c>
      <c r="B99" s="42" t="s">
        <v>207</v>
      </c>
      <c r="C99" s="16" t="s">
        <v>61</v>
      </c>
      <c r="D99" s="16" t="s">
        <v>134</v>
      </c>
      <c r="E99" s="42" t="s">
        <v>189</v>
      </c>
      <c r="F99" s="18"/>
      <c r="G99" s="18"/>
    </row>
    <row r="100" spans="1:7" ht="13" x14ac:dyDescent="0.3">
      <c r="A100" s="6">
        <v>3</v>
      </c>
      <c r="B100" s="60" t="s">
        <v>208</v>
      </c>
      <c r="C100" s="16" t="s">
        <v>209</v>
      </c>
      <c r="D100" s="16" t="s">
        <v>147</v>
      </c>
      <c r="E100" s="42" t="s">
        <v>193</v>
      </c>
      <c r="F100" s="18"/>
      <c r="G100" s="18"/>
    </row>
    <row r="101" spans="1:7" ht="13" x14ac:dyDescent="0.3">
      <c r="A101" s="6">
        <v>4</v>
      </c>
      <c r="B101" s="42" t="s">
        <v>210</v>
      </c>
      <c r="C101" s="16" t="s">
        <v>211</v>
      </c>
      <c r="D101" s="16" t="s">
        <v>212</v>
      </c>
      <c r="E101" s="42" t="s">
        <v>193</v>
      </c>
      <c r="F101" s="18"/>
      <c r="G101" s="18"/>
    </row>
    <row r="102" spans="1:7" ht="13" x14ac:dyDescent="0.3">
      <c r="C102" s="18"/>
      <c r="D102" s="18"/>
      <c r="E102" s="6"/>
      <c r="F102" s="18"/>
      <c r="G102" s="18"/>
    </row>
    <row r="103" spans="1:7" x14ac:dyDescent="0.25">
      <c r="C103" s="2"/>
      <c r="F103" s="45"/>
      <c r="G103" s="45"/>
    </row>
    <row r="104" spans="1:7" x14ac:dyDescent="0.25">
      <c r="A104" s="46"/>
      <c r="C104" s="47"/>
      <c r="D104" s="45"/>
      <c r="F104" s="45"/>
      <c r="G104" s="45"/>
    </row>
    <row r="105" spans="1:7" x14ac:dyDescent="0.25">
      <c r="A105" s="61" t="s">
        <v>213</v>
      </c>
      <c r="B105" s="61"/>
      <c r="C105" s="61"/>
      <c r="D105" s="61"/>
      <c r="E105" s="61"/>
      <c r="F105" s="61"/>
      <c r="G105" s="61"/>
    </row>
    <row r="106" spans="1:7" x14ac:dyDescent="0.25">
      <c r="A106" s="65"/>
      <c r="B106" s="56" t="s">
        <v>254</v>
      </c>
      <c r="C106" s="53"/>
      <c r="D106" s="53"/>
      <c r="E106" s="53"/>
      <c r="F106" s="53"/>
      <c r="G106" s="65"/>
    </row>
    <row r="107" spans="1:7" x14ac:dyDescent="0.25">
      <c r="A107" s="65"/>
      <c r="B107" s="49"/>
      <c r="C107" s="2"/>
      <c r="G107" s="65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B127" s="49" t="s">
        <v>255</v>
      </c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0" zoomScale="112" zoomScaleNormal="112" workbookViewId="0">
      <selection activeCell="A94" sqref="A9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9" ht="18.5" x14ac:dyDescent="0.45">
      <c r="A2" s="1"/>
      <c r="B2" s="172" t="s">
        <v>256</v>
      </c>
      <c r="C2" s="172"/>
      <c r="D2" s="172"/>
      <c r="E2" s="172"/>
      <c r="F2" s="172"/>
      <c r="G2" s="172"/>
    </row>
    <row r="3" spans="1:16379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173" t="s">
        <v>10</v>
      </c>
      <c r="C5" s="173"/>
      <c r="D5" s="173"/>
      <c r="E5" s="173"/>
      <c r="F5" s="173"/>
      <c r="G5" s="173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74" t="s">
        <v>16</v>
      </c>
      <c r="C8" s="174"/>
      <c r="D8" s="174"/>
      <c r="E8" s="174"/>
      <c r="F8" s="174"/>
      <c r="G8" s="174"/>
    </row>
    <row r="9" spans="1:16379" ht="13" x14ac:dyDescent="0.3">
      <c r="A9" s="6"/>
      <c r="B9" s="169" t="s">
        <v>17</v>
      </c>
      <c r="C9" s="169"/>
      <c r="D9" s="169"/>
      <c r="E9" s="169"/>
      <c r="F9" s="169"/>
      <c r="G9" s="169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69" t="s">
        <v>82</v>
      </c>
      <c r="C36" s="169"/>
      <c r="D36" s="169"/>
      <c r="E36" s="169"/>
      <c r="F36" s="169"/>
      <c r="G36" s="169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1" t="s">
        <v>103</v>
      </c>
      <c r="C94" s="8" t="s">
        <v>104</v>
      </c>
      <c r="D94" s="6" t="s">
        <v>13</v>
      </c>
      <c r="E94" s="33" t="s">
        <v>189</v>
      </c>
      <c r="F94" s="18"/>
      <c r="G94" s="18"/>
    </row>
    <row r="95" spans="1:7" ht="21" x14ac:dyDescent="0.5">
      <c r="A95" s="6"/>
      <c r="B95" s="171" t="s">
        <v>203</v>
      </c>
      <c r="C95" s="171"/>
      <c r="D95" s="171"/>
      <c r="E95" s="171"/>
      <c r="F95" s="171"/>
      <c r="G95" s="171"/>
    </row>
    <row r="96" spans="1:7" ht="2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x14ac:dyDescent="0.25">
      <c r="C102" s="2"/>
      <c r="F102" s="45"/>
      <c r="G102" s="45"/>
    </row>
    <row r="103" spans="1:7" x14ac:dyDescent="0.25">
      <c r="A103" s="46"/>
      <c r="C103" s="47"/>
      <c r="D103" s="45"/>
      <c r="F103" s="45"/>
      <c r="G103" s="45"/>
    </row>
    <row r="104" spans="1:7" x14ac:dyDescent="0.25">
      <c r="A104" s="61" t="s">
        <v>213</v>
      </c>
      <c r="B104" s="61"/>
      <c r="C104" s="61"/>
      <c r="D104" s="61"/>
      <c r="E104" s="61"/>
      <c r="F104" s="61"/>
      <c r="G104" s="61"/>
    </row>
    <row r="105" spans="1:7" x14ac:dyDescent="0.25">
      <c r="A105" s="65"/>
      <c r="B105" s="56" t="s">
        <v>254</v>
      </c>
      <c r="C105" s="53"/>
      <c r="D105" s="53"/>
      <c r="E105" s="53"/>
      <c r="F105" s="53"/>
      <c r="G105" s="65"/>
    </row>
    <row r="106" spans="1:7" x14ac:dyDescent="0.25">
      <c r="A106" s="65"/>
      <c r="B106" s="49"/>
      <c r="C106" s="2"/>
      <c r="G106" s="65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64" zoomScale="112" zoomScaleNormal="112" workbookViewId="0">
      <selection activeCell="D68" sqref="D6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9" ht="18.5" x14ac:dyDescent="0.45">
      <c r="A2" s="1"/>
      <c r="B2" s="172" t="s">
        <v>257</v>
      </c>
      <c r="C2" s="172"/>
      <c r="D2" s="172"/>
      <c r="E2" s="172"/>
      <c r="F2" s="172"/>
      <c r="G2" s="172"/>
    </row>
    <row r="3" spans="1:16379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173" t="s">
        <v>10</v>
      </c>
      <c r="C5" s="173"/>
      <c r="D5" s="173"/>
      <c r="E5" s="173"/>
      <c r="F5" s="173"/>
      <c r="G5" s="173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74" t="s">
        <v>16</v>
      </c>
      <c r="C8" s="174"/>
      <c r="D8" s="174"/>
      <c r="E8" s="174"/>
      <c r="F8" s="174"/>
      <c r="G8" s="174"/>
    </row>
    <row r="9" spans="1:16379" ht="13" x14ac:dyDescent="0.3">
      <c r="A9" s="6"/>
      <c r="B9" s="169" t="s">
        <v>17</v>
      </c>
      <c r="C9" s="169"/>
      <c r="D9" s="169"/>
      <c r="E9" s="169"/>
      <c r="F9" s="169"/>
      <c r="G9" s="169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169" t="s">
        <v>82</v>
      </c>
      <c r="C37" s="169"/>
      <c r="D37" s="169"/>
      <c r="E37" s="169"/>
      <c r="F37" s="169"/>
      <c r="G37" s="169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171" t="s">
        <v>203</v>
      </c>
      <c r="C94" s="171"/>
      <c r="D94" s="171"/>
      <c r="E94" s="171"/>
      <c r="F94" s="171"/>
      <c r="G94" s="171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110" activePane="bottomLeft" state="frozen"/>
      <selection pane="bottomLeft" activeCell="B4" sqref="B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54296875" style="2" customWidth="1"/>
    <col min="7" max="7" width="9.1796875" style="2" customWidth="1"/>
    <col min="8" max="16384" width="11.453125" style="2"/>
  </cols>
  <sheetData>
    <row r="1" spans="1:16374" ht="18.5" x14ac:dyDescent="0.45">
      <c r="A1" s="1"/>
      <c r="B1" s="170" t="s">
        <v>0</v>
      </c>
      <c r="C1" s="170"/>
      <c r="D1" s="170"/>
      <c r="E1" s="170"/>
      <c r="F1" s="170"/>
      <c r="G1" s="170"/>
    </row>
    <row r="2" spans="1:16374" ht="18.5" x14ac:dyDescent="0.45">
      <c r="A2" s="1"/>
      <c r="B2" s="172" t="s">
        <v>259</v>
      </c>
      <c r="C2" s="172"/>
      <c r="D2" s="172"/>
      <c r="E2" s="172"/>
      <c r="F2" s="172"/>
      <c r="G2" s="172"/>
    </row>
    <row r="3" spans="1:16374" ht="18.5" x14ac:dyDescent="0.45">
      <c r="A3" s="3"/>
      <c r="B3" s="170" t="s">
        <v>2</v>
      </c>
      <c r="C3" s="170"/>
      <c r="D3" s="170"/>
      <c r="E3" s="170"/>
      <c r="F3" s="170"/>
      <c r="G3" s="17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3" t="s">
        <v>10</v>
      </c>
      <c r="C5" s="173"/>
      <c r="D5" s="173"/>
      <c r="E5" s="173"/>
      <c r="F5" s="173"/>
      <c r="G5" s="173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267</v>
      </c>
      <c r="G7" s="6">
        <v>1</v>
      </c>
    </row>
    <row r="8" spans="1:16374" ht="13" x14ac:dyDescent="0.3">
      <c r="A8" s="6"/>
      <c r="B8" s="174" t="s">
        <v>16</v>
      </c>
      <c r="C8" s="174"/>
      <c r="D8" s="174"/>
      <c r="E8" s="174"/>
      <c r="F8" s="174"/>
      <c r="G8" s="174"/>
    </row>
    <row r="9" spans="1:16374" ht="13" x14ac:dyDescent="0.3">
      <c r="A9" s="6"/>
      <c r="B9" s="169" t="s">
        <v>17</v>
      </c>
      <c r="C9" s="169"/>
      <c r="D9" s="169"/>
      <c r="E9" s="169"/>
      <c r="F9" s="169"/>
      <c r="G9" s="169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82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232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169" t="s">
        <v>82</v>
      </c>
      <c r="C37" s="169"/>
      <c r="D37" s="169"/>
      <c r="E37" s="169"/>
      <c r="F37" s="169"/>
      <c r="G37" s="169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547</v>
      </c>
      <c r="F51" s="24">
        <v>2287</v>
      </c>
      <c r="G51" s="24">
        <v>123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5" x14ac:dyDescent="0.45">
      <c r="A88" s="31"/>
      <c r="B88" s="170" t="s">
        <v>185</v>
      </c>
      <c r="C88" s="170"/>
      <c r="D88" s="170"/>
      <c r="E88" s="170"/>
      <c r="F88" s="170"/>
      <c r="G88" s="170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171" t="s">
        <v>203</v>
      </c>
      <c r="C94" s="171"/>
      <c r="D94" s="171"/>
      <c r="E94" s="171"/>
      <c r="F94" s="171"/>
      <c r="G94" s="171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52</vt:i4>
      </vt:variant>
      <vt:variant>
        <vt:lpstr>Rangos con nombre</vt:lpstr>
      </vt:variant>
      <vt:variant>
        <vt:i4>25</vt:i4>
      </vt:variant>
    </vt:vector>
  </HeadingPairs>
  <TitlesOfParts>
    <vt:vector size="77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enero 2022</vt:lpstr>
      <vt:lpstr>FEBRERO 2022 </vt:lpstr>
      <vt:lpstr>MARZO 2022 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 enero 2023</vt:lpstr>
      <vt:lpstr>FEBRERO 2023</vt:lpstr>
      <vt:lpstr>Marzo2023</vt:lpstr>
      <vt:lpstr>Abril 2023</vt:lpstr>
      <vt:lpstr>Mayo 2023</vt:lpstr>
      <vt:lpstr>junio 23</vt:lpstr>
      <vt:lpstr>julio 23</vt:lpstr>
      <vt:lpstr>Agosto 23</vt:lpstr>
      <vt:lpstr>Septiembre 23</vt:lpstr>
      <vt:lpstr>octubre 23</vt:lpstr>
      <vt:lpstr>noviembre 23</vt:lpstr>
      <vt:lpstr>diciembre 23 </vt:lpstr>
      <vt:lpstr>Enero 2024</vt:lpstr>
      <vt:lpstr>Febrero 2024</vt:lpstr>
      <vt:lpstr>' agosto 2022 '!Área_de_impresión</vt:lpstr>
      <vt:lpstr>' diciembre 2022'!Área_de_impresión</vt:lpstr>
      <vt:lpstr>' enero 2023'!Área_de_impresión</vt:lpstr>
      <vt:lpstr>' noviembre 2022 '!Área_de_impresión</vt:lpstr>
      <vt:lpstr>'Abril 2023'!Área_de_impresión</vt:lpstr>
      <vt:lpstr>'agosto 2020 '!Área_de_impresión</vt:lpstr>
      <vt:lpstr>'Agosto 23'!Área_de_impresión</vt:lpstr>
      <vt:lpstr>'diciembre 23 '!Área_de_impresión</vt:lpstr>
      <vt:lpstr>'Enero  2020'!Área_de_impresión</vt:lpstr>
      <vt:lpstr>'Enero 2024'!Área_de_impresión</vt:lpstr>
      <vt:lpstr>'febrero  2020'!Área_de_impresión</vt:lpstr>
      <vt:lpstr>'FEBRERO 2023'!Área_de_impresión</vt:lpstr>
      <vt:lpstr>'Febrero 2024'!Área_de_impresión</vt:lpstr>
      <vt:lpstr>'julio 2022 '!Área_de_impresión</vt:lpstr>
      <vt:lpstr>'julio 23'!Área_de_impresión</vt:lpstr>
      <vt:lpstr>'junio 2022'!Área_de_impresión</vt:lpstr>
      <vt:lpstr>'junio 23'!Área_de_impresión</vt:lpstr>
      <vt:lpstr>Marzo2023!Área_de_impresión</vt:lpstr>
      <vt:lpstr>'Mayo 2023'!Área_de_impresión</vt:lpstr>
      <vt:lpstr>'noviembre 23'!Área_de_impresión</vt:lpstr>
      <vt:lpstr>'octubre 2022'!Área_de_impresión</vt:lpstr>
      <vt:lpstr>'octubre 23'!Área_de_impresión</vt:lpstr>
      <vt:lpstr>'septiembre 2020'!Área_de_impresión</vt:lpstr>
      <vt:lpstr>'septiembre 2022'!Área_de_impresión</vt:lpstr>
      <vt:lpstr>'Septiembre 23'!Área_de_impresión</vt:lpstr>
    </vt:vector>
  </TitlesOfParts>
  <Manager/>
  <Company>SUPERINTENDENCIA DE BANCOS DE PANAMA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LOPEZ, KATHIA DE</dc:creator>
  <cp:keywords/>
  <dc:description/>
  <cp:lastModifiedBy>LOPEZ, KATHIA DE</cp:lastModifiedBy>
  <cp:revision/>
  <dcterms:created xsi:type="dcterms:W3CDTF">2020-02-21T21:05:14Z</dcterms:created>
  <dcterms:modified xsi:type="dcterms:W3CDTF">2024-03-26T19:45:59Z</dcterms:modified>
  <cp:category/>
  <cp:contentStatus/>
</cp:coreProperties>
</file>