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FEBRERO 2024/"/>
    </mc:Choice>
  </mc:AlternateContent>
  <xr:revisionPtr revIDLastSave="294" documentId="13_ncr:1_{D92275C9-1A74-4A9D-95C7-76C12AB93D09}" xr6:coauthVersionLast="47" xr6:coauthVersionMax="47" xr10:uidLastSave="{3F840CB0-9C21-476E-A5EB-3B85ABA16F09}"/>
  <bookViews>
    <workbookView xWindow="-110" yWindow="-110" windowWidth="19420" windowHeight="10420" tabRatio="780" firstSheet="78" activeTab="85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1" l="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<sst xmlns="http://schemas.openxmlformats.org/spreadsheetml/2006/main" count="7065" uniqueCount="299">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</sst>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1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29"/>
      <c r="C1" s="129"/>
      <c r="D1" s="129"/>
      <c r="E1" s="129"/>
      <c r="F1" s="129"/>
      <c r="G1" s="129"/>
    </row>
    <row r="2" spans="1:7" ht="14.4" customHeight="1" x14ac:dyDescent="0.2">
      <c r="A2" s="130" t="s">
        <v>207</v>
      </c>
      <c r="B2" s="130"/>
      <c r="C2" s="130"/>
      <c r="D2" s="130"/>
      <c r="E2" s="130"/>
      <c r="F2" s="130"/>
      <c r="G2" s="130"/>
    </row>
    <row r="3" spans="1:7" x14ac:dyDescent="0.2">
      <c r="A3" s="130"/>
      <c r="B3" s="130"/>
      <c r="C3" s="130"/>
      <c r="D3" s="130"/>
      <c r="E3" s="130"/>
      <c r="F3" s="130"/>
      <c r="G3" s="130"/>
    </row>
    <row r="4" spans="1:7" x14ac:dyDescent="0.2">
      <c r="A4" s="130"/>
      <c r="B4" s="130"/>
      <c r="C4" s="130"/>
      <c r="D4" s="130"/>
      <c r="E4" s="130"/>
      <c r="F4" s="130"/>
      <c r="G4" s="130"/>
    </row>
    <row r="5" spans="1:7" x14ac:dyDescent="0.2">
      <c r="A5" s="130"/>
      <c r="B5" s="130"/>
      <c r="C5" s="130"/>
      <c r="D5" s="130"/>
      <c r="E5" s="130"/>
      <c r="F5" s="130"/>
      <c r="G5" s="130"/>
    </row>
    <row r="6" spans="1:7" x14ac:dyDescent="0.2">
      <c r="A6" s="130"/>
      <c r="B6" s="130"/>
      <c r="C6" s="130"/>
      <c r="D6" s="130"/>
      <c r="E6" s="130"/>
      <c r="F6" s="130"/>
      <c r="G6" s="130"/>
    </row>
    <row r="7" spans="1:7" x14ac:dyDescent="0.2">
      <c r="A7" s="131"/>
      <c r="B7" s="131"/>
      <c r="C7" s="131"/>
      <c r="D7" s="131"/>
      <c r="E7" s="131"/>
      <c r="F7" s="131"/>
      <c r="G7" s="131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29"/>
      <c r="B1" s="132"/>
      <c r="C1" s="132"/>
      <c r="D1" s="132"/>
      <c r="E1" s="132"/>
      <c r="F1" s="132"/>
      <c r="G1" s="132"/>
    </row>
    <row r="2" spans="1:7" ht="12" customHeight="1" x14ac:dyDescent="0.2">
      <c r="A2" s="130" t="s">
        <v>208</v>
      </c>
      <c r="B2" s="133"/>
      <c r="C2" s="133"/>
      <c r="D2" s="133"/>
      <c r="E2" s="133"/>
      <c r="F2" s="133"/>
      <c r="G2" s="133"/>
    </row>
    <row r="3" spans="1:7" ht="12" customHeight="1" x14ac:dyDescent="0.2">
      <c r="A3" s="133"/>
      <c r="B3" s="133"/>
      <c r="C3" s="133"/>
      <c r="D3" s="133"/>
      <c r="E3" s="133"/>
      <c r="F3" s="133"/>
      <c r="G3" s="133"/>
    </row>
    <row r="4" spans="1:7" ht="12" customHeight="1" x14ac:dyDescent="0.2">
      <c r="A4" s="133"/>
      <c r="B4" s="133"/>
      <c r="C4" s="133"/>
      <c r="D4" s="133"/>
      <c r="E4" s="133"/>
      <c r="F4" s="133"/>
      <c r="G4" s="133"/>
    </row>
    <row r="5" spans="1:7" ht="12" customHeight="1" x14ac:dyDescent="0.2">
      <c r="A5" s="133"/>
      <c r="B5" s="133"/>
      <c r="C5" s="133"/>
      <c r="D5" s="133"/>
      <c r="E5" s="133"/>
      <c r="F5" s="133"/>
      <c r="G5" s="133"/>
    </row>
    <row r="6" spans="1:7" ht="12" customHeight="1" x14ac:dyDescent="0.2">
      <c r="A6" s="133"/>
      <c r="B6" s="133"/>
      <c r="C6" s="133"/>
      <c r="D6" s="133"/>
      <c r="E6" s="133"/>
      <c r="F6" s="133"/>
      <c r="G6" s="133"/>
    </row>
    <row r="7" spans="1:7" ht="12" customHeight="1" x14ac:dyDescent="0.2">
      <c r="A7" s="132"/>
      <c r="B7" s="132"/>
      <c r="C7" s="132"/>
      <c r="D7" s="132"/>
      <c r="E7" s="132"/>
      <c r="F7" s="132"/>
      <c r="G7" s="132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32"/>
      <c r="C1" s="132"/>
      <c r="D1" s="132"/>
      <c r="E1" s="132"/>
      <c r="F1" s="132"/>
      <c r="G1" s="132"/>
    </row>
    <row r="2" spans="1:7" x14ac:dyDescent="0.2">
      <c r="A2" s="130" t="s">
        <v>210</v>
      </c>
      <c r="B2" s="133"/>
      <c r="C2" s="133"/>
      <c r="D2" s="133"/>
      <c r="E2" s="133"/>
      <c r="F2" s="133"/>
      <c r="G2" s="133"/>
    </row>
    <row r="3" spans="1:7" x14ac:dyDescent="0.2">
      <c r="A3" s="133"/>
      <c r="B3" s="133"/>
      <c r="C3" s="133"/>
      <c r="D3" s="133"/>
      <c r="E3" s="133"/>
      <c r="F3" s="133"/>
      <c r="G3" s="133"/>
    </row>
    <row r="4" spans="1:7" x14ac:dyDescent="0.2">
      <c r="A4" s="133"/>
      <c r="B4" s="133"/>
      <c r="C4" s="133"/>
      <c r="D4" s="133"/>
      <c r="E4" s="133"/>
      <c r="F4" s="133"/>
      <c r="G4" s="133"/>
    </row>
    <row r="5" spans="1:7" x14ac:dyDescent="0.2">
      <c r="A5" s="133"/>
      <c r="B5" s="133"/>
      <c r="C5" s="133"/>
      <c r="D5" s="133"/>
      <c r="E5" s="133"/>
      <c r="F5" s="133"/>
      <c r="G5" s="133"/>
    </row>
    <row r="6" spans="1:7" x14ac:dyDescent="0.2">
      <c r="A6" s="133"/>
      <c r="B6" s="133"/>
      <c r="C6" s="133"/>
      <c r="D6" s="133"/>
      <c r="E6" s="133"/>
      <c r="F6" s="133"/>
      <c r="G6" s="133"/>
    </row>
    <row r="7" spans="1:7" x14ac:dyDescent="0.2">
      <c r="A7" s="132"/>
      <c r="B7" s="132"/>
      <c r="C7" s="132"/>
      <c r="D7" s="132"/>
      <c r="E7" s="132"/>
      <c r="F7" s="132"/>
      <c r="G7" s="132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4"/>
      <c r="B1" s="135"/>
      <c r="C1" s="135"/>
      <c r="D1" s="135"/>
      <c r="E1" s="135"/>
      <c r="F1" s="135"/>
      <c r="G1" s="135"/>
    </row>
    <row r="2" spans="1:7" x14ac:dyDescent="0.35">
      <c r="A2" s="136" t="s">
        <v>211</v>
      </c>
      <c r="B2" s="137"/>
      <c r="C2" s="137"/>
      <c r="D2" s="137"/>
      <c r="E2" s="137"/>
      <c r="F2" s="137"/>
      <c r="G2" s="137"/>
    </row>
    <row r="3" spans="1:7" x14ac:dyDescent="0.35">
      <c r="A3" s="137"/>
      <c r="B3" s="137"/>
      <c r="C3" s="137"/>
      <c r="D3" s="137"/>
      <c r="E3" s="137"/>
      <c r="F3" s="137"/>
      <c r="G3" s="137"/>
    </row>
    <row r="4" spans="1:7" x14ac:dyDescent="0.35">
      <c r="A4" s="137"/>
      <c r="B4" s="137"/>
      <c r="C4" s="137"/>
      <c r="D4" s="137"/>
      <c r="E4" s="137"/>
      <c r="F4" s="137"/>
      <c r="G4" s="137"/>
    </row>
    <row r="5" spans="1:7" x14ac:dyDescent="0.35">
      <c r="A5" s="137"/>
      <c r="B5" s="137"/>
      <c r="C5" s="137"/>
      <c r="D5" s="137"/>
      <c r="E5" s="137"/>
      <c r="F5" s="137"/>
      <c r="G5" s="137"/>
    </row>
    <row r="6" spans="1:7" x14ac:dyDescent="0.35">
      <c r="A6" s="137"/>
      <c r="B6" s="137"/>
      <c r="C6" s="137"/>
      <c r="D6" s="137"/>
      <c r="E6" s="137"/>
      <c r="F6" s="137"/>
      <c r="G6" s="137"/>
    </row>
    <row r="7" spans="1:7" x14ac:dyDescent="0.35">
      <c r="A7" s="135"/>
      <c r="B7" s="135"/>
      <c r="C7" s="135"/>
      <c r="D7" s="135"/>
      <c r="E7" s="135"/>
      <c r="F7" s="135"/>
      <c r="G7" s="135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38" t="s">
        <v>98</v>
      </c>
      <c r="B52" s="138"/>
      <c r="C52" s="138"/>
      <c r="D52" s="138"/>
      <c r="E52" s="138"/>
      <c r="F52" s="138"/>
      <c r="G52" s="138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212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216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268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269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270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271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39" t="s">
        <v>279</v>
      </c>
      <c r="B1" s="140"/>
      <c r="C1" s="140"/>
      <c r="D1" s="140"/>
      <c r="E1" s="140"/>
      <c r="F1" s="140"/>
      <c r="G1" s="140"/>
    </row>
    <row r="2" spans="1:7" ht="12" customHeight="1" x14ac:dyDescent="0.25">
      <c r="A2" s="140"/>
      <c r="B2" s="140"/>
      <c r="C2" s="140"/>
      <c r="D2" s="140"/>
      <c r="E2" s="140"/>
      <c r="F2" s="140"/>
      <c r="G2" s="140"/>
    </row>
    <row r="3" spans="1:7" ht="12" customHeight="1" x14ac:dyDescent="0.25">
      <c r="A3" s="140"/>
      <c r="B3" s="140"/>
      <c r="C3" s="140"/>
      <c r="D3" s="140"/>
      <c r="E3" s="140"/>
      <c r="F3" s="140"/>
      <c r="G3" s="140"/>
    </row>
    <row r="4" spans="1:7" ht="12" customHeight="1" x14ac:dyDescent="0.25">
      <c r="A4" s="140"/>
      <c r="B4" s="140"/>
      <c r="C4" s="140"/>
      <c r="D4" s="140"/>
      <c r="E4" s="140"/>
      <c r="F4" s="140"/>
      <c r="G4" s="140"/>
    </row>
    <row r="5" spans="1:7" ht="12" customHeight="1" x14ac:dyDescent="0.25">
      <c r="A5" s="140"/>
      <c r="B5" s="140"/>
      <c r="C5" s="140"/>
      <c r="D5" s="140"/>
      <c r="E5" s="140"/>
      <c r="F5" s="140"/>
      <c r="G5" s="140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281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282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283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285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286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287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288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289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290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291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293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292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294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295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296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3" t="s">
        <v>297</v>
      </c>
      <c r="B1" s="144"/>
      <c r="C1" s="144"/>
      <c r="D1" s="144"/>
      <c r="E1" s="144"/>
      <c r="F1" s="144"/>
      <c r="G1" s="145"/>
    </row>
    <row r="2" spans="1:7" x14ac:dyDescent="0.2">
      <c r="A2" s="146"/>
      <c r="B2" s="130"/>
      <c r="C2" s="130"/>
      <c r="D2" s="130"/>
      <c r="E2" s="130"/>
      <c r="F2" s="130"/>
      <c r="G2" s="147"/>
    </row>
    <row r="3" spans="1:7" x14ac:dyDescent="0.2">
      <c r="A3" s="146"/>
      <c r="B3" s="130"/>
      <c r="C3" s="130"/>
      <c r="D3" s="130"/>
      <c r="E3" s="130"/>
      <c r="F3" s="130"/>
      <c r="G3" s="147"/>
    </row>
    <row r="4" spans="1:7" x14ac:dyDescent="0.2">
      <c r="A4" s="146"/>
      <c r="B4" s="130"/>
      <c r="C4" s="130"/>
      <c r="D4" s="130"/>
      <c r="E4" s="130"/>
      <c r="F4" s="130"/>
      <c r="G4" s="147"/>
    </row>
    <row r="5" spans="1:7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2"/>
  <sheetViews>
    <sheetView tabSelected="1" workbookViewId="0">
      <selection activeCell="E51" sqref="E51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0" x14ac:dyDescent="0.2">
      <c r="A1" s="143" t="s">
        <v>298</v>
      </c>
      <c r="B1" s="144"/>
      <c r="C1" s="144"/>
      <c r="D1" s="144"/>
      <c r="E1" s="144"/>
      <c r="F1" s="144"/>
      <c r="G1" s="145"/>
    </row>
    <row r="2" spans="1:7" ht="10" x14ac:dyDescent="0.2">
      <c r="A2" s="146"/>
      <c r="B2" s="130"/>
      <c r="C2" s="130"/>
      <c r="D2" s="130"/>
      <c r="E2" s="130"/>
      <c r="F2" s="130"/>
      <c r="G2" s="147"/>
    </row>
    <row r="3" spans="1:7" ht="10" x14ac:dyDescent="0.2">
      <c r="A3" s="146"/>
      <c r="B3" s="130"/>
      <c r="C3" s="130"/>
      <c r="D3" s="130"/>
      <c r="E3" s="130"/>
      <c r="F3" s="130"/>
      <c r="G3" s="147"/>
    </row>
    <row r="4" spans="1:7" ht="10" x14ac:dyDescent="0.2">
      <c r="A4" s="146"/>
      <c r="B4" s="130"/>
      <c r="C4" s="130"/>
      <c r="D4" s="130"/>
      <c r="E4" s="130"/>
      <c r="F4" s="130"/>
      <c r="G4" s="147"/>
    </row>
    <row r="5" spans="1:7" ht="10" x14ac:dyDescent="0.2">
      <c r="A5" s="148"/>
      <c r="B5" s="149"/>
      <c r="C5" s="149"/>
      <c r="D5" s="149"/>
      <c r="E5" s="149"/>
      <c r="F5" s="149"/>
      <c r="G5" s="15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ht="10" x14ac:dyDescent="0.2">
      <c r="A8" s="53">
        <v>1</v>
      </c>
      <c r="B8" s="114" t="s">
        <v>225</v>
      </c>
      <c r="C8" s="107">
        <v>10454102159.379999</v>
      </c>
      <c r="D8" s="107">
        <f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ht="10" x14ac:dyDescent="0.2">
      <c r="A9" s="53">
        <v>2</v>
      </c>
      <c r="B9" s="78" t="s">
        <v>227</v>
      </c>
      <c r="C9" s="107">
        <v>4694044062.539999</v>
      </c>
      <c r="D9" s="107">
        <f>F9+G9</f>
        <v>2578011039.48</v>
      </c>
      <c r="E9" s="82">
        <f t="shared" ref="E9:E51" si="0">D9/C9</f>
        <v>0.54920895610106601</v>
      </c>
      <c r="F9" s="107">
        <v>2576451125.54</v>
      </c>
      <c r="G9" s="107">
        <v>1559913.94</v>
      </c>
    </row>
    <row r="10" spans="1:7" ht="10" x14ac:dyDescent="0.2">
      <c r="A10" s="53">
        <v>3</v>
      </c>
      <c r="B10" s="114" t="s">
        <v>226</v>
      </c>
      <c r="C10" s="107">
        <v>7565257384.6300001</v>
      </c>
      <c r="D10" s="107">
        <f>F10+G10</f>
        <v>2496500368.1400003</v>
      </c>
      <c r="E10" s="82">
        <f t="shared" si="0"/>
        <v>0.32999543058667508</v>
      </c>
      <c r="F10" s="107">
        <v>2496288875.0900002</v>
      </c>
      <c r="G10" s="107">
        <v>211493.05</v>
      </c>
    </row>
    <row r="11" spans="1:7" ht="10" x14ac:dyDescent="0.2">
      <c r="A11" s="53">
        <v>4</v>
      </c>
      <c r="B11" s="78" t="s">
        <v>229</v>
      </c>
      <c r="C11" s="107">
        <v>6589104185.3300009</v>
      </c>
      <c r="D11" s="107">
        <f>F11+G11</f>
        <v>2311864832.1999998</v>
      </c>
      <c r="E11" s="82">
        <f t="shared" si="0"/>
        <v>0.35086178138557012</v>
      </c>
      <c r="F11" s="107">
        <v>2308150483.5799999</v>
      </c>
      <c r="G11" s="107">
        <v>3714348.62</v>
      </c>
    </row>
    <row r="12" spans="1:7" ht="10" x14ac:dyDescent="0.2">
      <c r="A12" s="53">
        <v>5</v>
      </c>
      <c r="B12" s="114" t="s">
        <v>228</v>
      </c>
      <c r="C12" s="107">
        <v>5977275392.7199993</v>
      </c>
      <c r="D12" s="107">
        <f>F12+G12</f>
        <v>2090450411.76</v>
      </c>
      <c r="E12" s="82">
        <f t="shared" si="0"/>
        <v>0.34973299277896019</v>
      </c>
      <c r="F12" s="107">
        <v>1942016154.5899999</v>
      </c>
      <c r="G12" s="107">
        <v>148434257.16999999</v>
      </c>
    </row>
    <row r="13" spans="1:7" ht="10" x14ac:dyDescent="0.2">
      <c r="A13" s="53">
        <v>6</v>
      </c>
      <c r="B13" s="51" t="s">
        <v>230</v>
      </c>
      <c r="C13" s="77">
        <v>3017498649.7799997</v>
      </c>
      <c r="D13" s="107">
        <f>F13+G13</f>
        <v>1199763064.8699999</v>
      </c>
      <c r="E13" s="82">
        <f t="shared" si="0"/>
        <v>0.3976018564109291</v>
      </c>
      <c r="F13" s="87">
        <v>1171127667.6799998</v>
      </c>
      <c r="G13" s="87">
        <v>28635397.190000001</v>
      </c>
    </row>
    <row r="14" spans="1:7" ht="10" x14ac:dyDescent="0.2">
      <c r="A14" s="53">
        <v>7</v>
      </c>
      <c r="B14" s="78" t="s">
        <v>232</v>
      </c>
      <c r="C14" s="87">
        <v>2617321143.1499996</v>
      </c>
      <c r="D14" s="107">
        <f>F14+G14</f>
        <v>1079328833.47</v>
      </c>
      <c r="E14" s="82">
        <f t="shared" si="0"/>
        <v>0.41237921311062564</v>
      </c>
      <c r="F14" s="87">
        <v>971562612.67000008</v>
      </c>
      <c r="G14" s="87">
        <v>107766220.8</v>
      </c>
    </row>
    <row r="15" spans="1:7" ht="10" x14ac:dyDescent="0.2">
      <c r="A15" s="53">
        <v>8</v>
      </c>
      <c r="B15" s="114" t="s">
        <v>231</v>
      </c>
      <c r="C15" s="107">
        <v>4478902154.54</v>
      </c>
      <c r="D15" s="107">
        <f>F15+G15</f>
        <v>1034184699.72</v>
      </c>
      <c r="E15" s="82">
        <f t="shared" si="0"/>
        <v>0.2309013825344918</v>
      </c>
      <c r="F15" s="107">
        <v>873939194.80000007</v>
      </c>
      <c r="G15" s="107">
        <v>160245504.91999999</v>
      </c>
    </row>
    <row r="16" spans="1:7" ht="10" x14ac:dyDescent="0.2">
      <c r="A16" s="53">
        <v>9</v>
      </c>
      <c r="B16" s="51" t="s">
        <v>233</v>
      </c>
      <c r="C16" s="77">
        <v>3326509504.4100003</v>
      </c>
      <c r="D16" s="107">
        <f>F16+G16</f>
        <v>808212902.90999997</v>
      </c>
      <c r="E16" s="82">
        <f t="shared" si="0"/>
        <v>0.24296124867178068</v>
      </c>
      <c r="F16" s="87">
        <v>807320192.63999999</v>
      </c>
      <c r="G16" s="87">
        <v>892710.27</v>
      </c>
    </row>
    <row r="17" spans="1:7" ht="10" x14ac:dyDescent="0.2">
      <c r="A17" s="53">
        <v>10</v>
      </c>
      <c r="B17" s="114" t="s">
        <v>234</v>
      </c>
      <c r="C17" s="107">
        <v>1781759374.5</v>
      </c>
      <c r="D17" s="107">
        <f>F17+G17</f>
        <v>575924596.24000001</v>
      </c>
      <c r="E17" s="82">
        <f t="shared" si="0"/>
        <v>0.32323365572391999</v>
      </c>
      <c r="F17" s="107">
        <v>162077549.79000002</v>
      </c>
      <c r="G17" s="107">
        <v>413847046.44999999</v>
      </c>
    </row>
    <row r="18" spans="1:7" ht="10" x14ac:dyDescent="0.2">
      <c r="A18" s="53">
        <v>11</v>
      </c>
      <c r="B18" s="114" t="s">
        <v>236</v>
      </c>
      <c r="C18" s="107">
        <v>598927492.16999996</v>
      </c>
      <c r="D18" s="107">
        <f>F18+G18</f>
        <v>483341033.39999998</v>
      </c>
      <c r="E18" s="82">
        <f t="shared" si="0"/>
        <v>0.80701093157167703</v>
      </c>
      <c r="F18" s="107">
        <v>483341033.39999998</v>
      </c>
      <c r="G18" s="108">
        <v>0</v>
      </c>
    </row>
    <row r="19" spans="1:7" ht="10" x14ac:dyDescent="0.2">
      <c r="A19" s="53">
        <v>12</v>
      </c>
      <c r="B19" s="78" t="s">
        <v>235</v>
      </c>
      <c r="C19" s="107">
        <v>1265686035.5799999</v>
      </c>
      <c r="D19" s="107">
        <f>F19+G19</f>
        <v>361186386.60000002</v>
      </c>
      <c r="E19" s="82">
        <f t="shared" si="0"/>
        <v>0.2853680742669224</v>
      </c>
      <c r="F19" s="107">
        <v>350913181.27000004</v>
      </c>
      <c r="G19" s="107">
        <v>10273205.33</v>
      </c>
    </row>
    <row r="20" spans="1:7" ht="10" x14ac:dyDescent="0.2">
      <c r="A20" s="53">
        <v>13</v>
      </c>
      <c r="B20" s="114" t="s">
        <v>239</v>
      </c>
      <c r="C20" s="107">
        <v>1858211796.0899997</v>
      </c>
      <c r="D20" s="107">
        <f>F20+G20</f>
        <v>284600750.81999999</v>
      </c>
      <c r="E20" s="82">
        <f t="shared" si="0"/>
        <v>0.15315840283591428</v>
      </c>
      <c r="F20" s="107">
        <v>282318923.13</v>
      </c>
      <c r="G20" s="107">
        <v>2281827.69</v>
      </c>
    </row>
    <row r="21" spans="1:7" ht="10" x14ac:dyDescent="0.2">
      <c r="A21" s="53">
        <v>14</v>
      </c>
      <c r="B21" s="114" t="s">
        <v>237</v>
      </c>
      <c r="C21" s="107">
        <v>426614525.44</v>
      </c>
      <c r="D21" s="107">
        <f>F21+G21</f>
        <v>204608575.12</v>
      </c>
      <c r="E21" s="82">
        <f t="shared" si="0"/>
        <v>0.47960995915216814</v>
      </c>
      <c r="F21" s="107">
        <v>125001639.13999999</v>
      </c>
      <c r="G21" s="107">
        <v>79606935.980000004</v>
      </c>
    </row>
    <row r="22" spans="1:7" ht="10" x14ac:dyDescent="0.2">
      <c r="A22" s="53">
        <v>15</v>
      </c>
      <c r="B22" s="114" t="s">
        <v>238</v>
      </c>
      <c r="C22" s="107">
        <v>652802773.53999996</v>
      </c>
      <c r="D22" s="107">
        <f>F22+G22</f>
        <v>169907999</v>
      </c>
      <c r="E22" s="82">
        <f t="shared" si="0"/>
        <v>0.26027462793797251</v>
      </c>
      <c r="F22" s="107">
        <v>143549574.41999999</v>
      </c>
      <c r="G22" s="107">
        <v>26358424.579999998</v>
      </c>
    </row>
    <row r="23" spans="1:7" ht="10" x14ac:dyDescent="0.2">
      <c r="A23" s="53">
        <v>16</v>
      </c>
      <c r="B23" s="114" t="s">
        <v>240</v>
      </c>
      <c r="C23" s="107">
        <v>767984077.32000005</v>
      </c>
      <c r="D23" s="107">
        <f>F23+G23</f>
        <v>121784486.78999999</v>
      </c>
      <c r="E23" s="82">
        <f t="shared" si="0"/>
        <v>0.15857683822688864</v>
      </c>
      <c r="F23" s="107">
        <v>82922260.669999987</v>
      </c>
      <c r="G23" s="107">
        <v>38862226.119999997</v>
      </c>
    </row>
    <row r="24" spans="1:7" ht="10" x14ac:dyDescent="0.2">
      <c r="A24" s="53">
        <v>17</v>
      </c>
      <c r="B24" s="114" t="s">
        <v>258</v>
      </c>
      <c r="C24" s="107">
        <v>510653264.49000001</v>
      </c>
      <c r="D24" s="107">
        <f>F24+G24</f>
        <v>61612061.739999995</v>
      </c>
      <c r="E24" s="82">
        <f t="shared" si="0"/>
        <v>0.12065341793424789</v>
      </c>
      <c r="F24" s="107">
        <v>13911812.109999999</v>
      </c>
      <c r="G24" s="107">
        <v>47700249.629999995</v>
      </c>
    </row>
    <row r="25" spans="1:7" ht="10" x14ac:dyDescent="0.2">
      <c r="A25" s="53">
        <v>18</v>
      </c>
      <c r="B25" s="114" t="s">
        <v>241</v>
      </c>
      <c r="C25" s="107">
        <v>194764911.31</v>
      </c>
      <c r="D25" s="107">
        <f>F25+G25</f>
        <v>60602759.240000002</v>
      </c>
      <c r="E25" s="82">
        <f t="shared" si="0"/>
        <v>0.31115850813363843</v>
      </c>
      <c r="F25" s="107">
        <v>55540870.289999999</v>
      </c>
      <c r="G25" s="107">
        <v>5061888.95</v>
      </c>
    </row>
    <row r="26" spans="1:7" ht="10" x14ac:dyDescent="0.2">
      <c r="A26" s="53">
        <v>19</v>
      </c>
      <c r="B26" s="115" t="s">
        <v>243</v>
      </c>
      <c r="C26" s="107">
        <v>369192627.95999998</v>
      </c>
      <c r="D26" s="107">
        <f>F26+G26</f>
        <v>57028083.960000001</v>
      </c>
      <c r="E26" s="82">
        <f t="shared" si="0"/>
        <v>0.15446701705587329</v>
      </c>
      <c r="F26" s="107">
        <v>31012751.199999999</v>
      </c>
      <c r="G26" s="107">
        <v>26015332.760000002</v>
      </c>
    </row>
    <row r="27" spans="1:7" ht="10" x14ac:dyDescent="0.2">
      <c r="A27" s="53">
        <v>20</v>
      </c>
      <c r="B27" s="114" t="s">
        <v>246</v>
      </c>
      <c r="C27" s="107">
        <v>446555377.66999996</v>
      </c>
      <c r="D27" s="107">
        <f>F27+G27</f>
        <v>36517212.966919996</v>
      </c>
      <c r="E27" s="82">
        <f t="shared" si="0"/>
        <v>8.1775329092343516E-2</v>
      </c>
      <c r="F27" s="107">
        <v>36517212.719999999</v>
      </c>
      <c r="G27" s="110">
        <v>0.24692</v>
      </c>
    </row>
    <row r="28" spans="1:7" ht="10" x14ac:dyDescent="0.2">
      <c r="A28" s="53">
        <v>21</v>
      </c>
      <c r="B28" s="114" t="s">
        <v>248</v>
      </c>
      <c r="C28" s="107">
        <v>178916937.17999998</v>
      </c>
      <c r="D28" s="107">
        <f>F28+G28</f>
        <v>28051683.080000002</v>
      </c>
      <c r="E28" s="82">
        <f t="shared" si="0"/>
        <v>0.15678606800528064</v>
      </c>
      <c r="F28" s="107">
        <v>28051683.080000002</v>
      </c>
      <c r="G28" s="108">
        <v>0</v>
      </c>
    </row>
    <row r="29" spans="1:7" ht="10" x14ac:dyDescent="0.2">
      <c r="A29" s="53">
        <v>22</v>
      </c>
      <c r="B29" s="114" t="s">
        <v>247</v>
      </c>
      <c r="C29" s="107">
        <v>127780747</v>
      </c>
      <c r="D29" s="107">
        <f>F29+G29</f>
        <v>27780747</v>
      </c>
      <c r="E29" s="82">
        <f t="shared" si="0"/>
        <v>0.21740948970974477</v>
      </c>
      <c r="F29" s="108">
        <v>0</v>
      </c>
      <c r="G29" s="107">
        <v>27780747</v>
      </c>
    </row>
    <row r="30" spans="1:7" ht="10" x14ac:dyDescent="0.2">
      <c r="A30" s="53">
        <v>23</v>
      </c>
      <c r="B30" s="78" t="s">
        <v>245</v>
      </c>
      <c r="C30" s="107">
        <v>425020502.23000002</v>
      </c>
      <c r="D30" s="107">
        <f>F30+G30</f>
        <v>26385493.75</v>
      </c>
      <c r="E30" s="82">
        <f t="shared" si="0"/>
        <v>6.208051990800547E-2</v>
      </c>
      <c r="F30" s="107">
        <v>26385493.75</v>
      </c>
      <c r="G30" s="108">
        <v>0</v>
      </c>
    </row>
    <row r="31" spans="1:7" ht="10" x14ac:dyDescent="0.2">
      <c r="A31" s="53">
        <v>24</v>
      </c>
      <c r="B31" s="114" t="s">
        <v>249</v>
      </c>
      <c r="C31" s="107">
        <v>320079933.94999999</v>
      </c>
      <c r="D31" s="107">
        <f>F31+G31</f>
        <v>26312508.909999996</v>
      </c>
      <c r="E31" s="82">
        <f t="shared" si="0"/>
        <v>8.2206055797644284E-2</v>
      </c>
      <c r="F31" s="107">
        <v>11462988.02</v>
      </c>
      <c r="G31" s="107">
        <v>14849520.889999999</v>
      </c>
    </row>
    <row r="32" spans="1:7" ht="10" x14ac:dyDescent="0.2">
      <c r="A32" s="53">
        <v>25</v>
      </c>
      <c r="B32" s="78" t="s">
        <v>252</v>
      </c>
      <c r="C32" s="107">
        <v>88046740.140000001</v>
      </c>
      <c r="D32" s="107">
        <f>F32+G32</f>
        <v>24936366.740000002</v>
      </c>
      <c r="E32" s="82">
        <f t="shared" si="0"/>
        <v>0.2832173763656618</v>
      </c>
      <c r="F32" s="107">
        <v>11839131.440000001</v>
      </c>
      <c r="G32" s="107">
        <v>13097235.300000001</v>
      </c>
    </row>
    <row r="33" spans="1:7" ht="10" x14ac:dyDescent="0.2">
      <c r="A33" s="53">
        <v>26</v>
      </c>
      <c r="B33" s="114" t="s">
        <v>253</v>
      </c>
      <c r="C33" s="107">
        <v>203199746.72</v>
      </c>
      <c r="D33" s="107">
        <f>F33+G33</f>
        <v>20075011.050000001</v>
      </c>
      <c r="E33" s="82">
        <f t="shared" si="0"/>
        <v>9.8794468861530871E-2</v>
      </c>
      <c r="F33" s="107">
        <v>19776823.640000001</v>
      </c>
      <c r="G33" s="107">
        <v>298187.40999999997</v>
      </c>
    </row>
    <row r="34" spans="1:7" ht="10" x14ac:dyDescent="0.2">
      <c r="A34" s="53">
        <v>27</v>
      </c>
      <c r="B34" s="114" t="s">
        <v>250</v>
      </c>
      <c r="C34" s="107">
        <v>319521820.99000007</v>
      </c>
      <c r="D34" s="107">
        <f>F34+G34</f>
        <v>17271699.960000001</v>
      </c>
      <c r="E34" s="82">
        <f t="shared" si="0"/>
        <v>5.4054837026421887E-2</v>
      </c>
      <c r="F34" s="107">
        <v>9151139.5499999989</v>
      </c>
      <c r="G34" s="107">
        <v>8120560.4100000001</v>
      </c>
    </row>
    <row r="35" spans="1:7" ht="10" x14ac:dyDescent="0.2">
      <c r="A35" s="53">
        <v>28</v>
      </c>
      <c r="B35" s="78" t="s">
        <v>242</v>
      </c>
      <c r="C35" s="107">
        <v>133683454.31</v>
      </c>
      <c r="D35" s="107">
        <f>F35+G35</f>
        <v>14374836.350000001</v>
      </c>
      <c r="E35" s="82">
        <f t="shared" si="0"/>
        <v>0.10752891166820121</v>
      </c>
      <c r="F35" s="107">
        <v>1596562.31</v>
      </c>
      <c r="G35" s="107">
        <v>12778274.040000001</v>
      </c>
    </row>
    <row r="36" spans="1:7" ht="10" x14ac:dyDescent="0.2">
      <c r="A36" s="53">
        <v>29</v>
      </c>
      <c r="B36" s="78" t="s">
        <v>251</v>
      </c>
      <c r="C36" s="87">
        <v>169780740.21000001</v>
      </c>
      <c r="D36" s="107">
        <f>F36+G36</f>
        <v>7267501.040000001</v>
      </c>
      <c r="E36" s="82">
        <f t="shared" si="0"/>
        <v>4.280521471994353E-2</v>
      </c>
      <c r="F36" s="107">
        <v>4614619.5900000008</v>
      </c>
      <c r="G36" s="107">
        <v>2652881.4500000002</v>
      </c>
    </row>
    <row r="37" spans="1:7" ht="10" x14ac:dyDescent="0.2">
      <c r="A37" s="53">
        <v>30</v>
      </c>
      <c r="B37" s="78" t="s">
        <v>254</v>
      </c>
      <c r="C37" s="107">
        <v>70856868.890000001</v>
      </c>
      <c r="D37" s="107">
        <f>F37+G37</f>
        <v>5653077.8100000005</v>
      </c>
      <c r="E37" s="82">
        <f t="shared" si="0"/>
        <v>7.9781648533976027E-2</v>
      </c>
      <c r="F37" s="107">
        <v>1823459.21</v>
      </c>
      <c r="G37" s="107">
        <v>3829618.6</v>
      </c>
    </row>
    <row r="38" spans="1:7" ht="10" x14ac:dyDescent="0.2">
      <c r="A38" s="53">
        <v>31</v>
      </c>
      <c r="B38" s="78" t="s">
        <v>256</v>
      </c>
      <c r="C38" s="107">
        <v>250002129.38</v>
      </c>
      <c r="D38" s="107">
        <f>F38+G38</f>
        <v>4003430.0599999996</v>
      </c>
      <c r="E38" s="82">
        <f t="shared" si="0"/>
        <v>1.6013583843979336E-2</v>
      </c>
      <c r="F38" s="107">
        <v>2948749.4</v>
      </c>
      <c r="G38" s="107">
        <v>1054680.6599999999</v>
      </c>
    </row>
    <row r="39" spans="1:7" ht="10" x14ac:dyDescent="0.2">
      <c r="A39" s="53">
        <v>32</v>
      </c>
      <c r="B39" s="78" t="s">
        <v>255</v>
      </c>
      <c r="C39" s="107">
        <v>30706694.740000002</v>
      </c>
      <c r="D39" s="107">
        <f>F39+G39</f>
        <v>3228886.77</v>
      </c>
      <c r="E39" s="82">
        <f t="shared" si="0"/>
        <v>0.10515253423853198</v>
      </c>
      <c r="F39" s="107">
        <v>3228886.77</v>
      </c>
      <c r="G39" s="108">
        <v>0</v>
      </c>
    </row>
    <row r="40" spans="1:7" ht="10" x14ac:dyDescent="0.2">
      <c r="A40" s="53">
        <v>33</v>
      </c>
      <c r="B40" s="78" t="s">
        <v>259</v>
      </c>
      <c r="C40" s="77">
        <v>868213950.05000007</v>
      </c>
      <c r="D40" s="108">
        <f>F40+G40</f>
        <v>0</v>
      </c>
      <c r="E40" s="82">
        <f t="shared" si="0"/>
        <v>0</v>
      </c>
      <c r="F40" s="116">
        <v>0</v>
      </c>
      <c r="G40" s="116">
        <v>0</v>
      </c>
    </row>
    <row r="41" spans="1:7" ht="10" x14ac:dyDescent="0.2">
      <c r="A41" s="53">
        <v>34</v>
      </c>
      <c r="B41" s="114" t="s">
        <v>260</v>
      </c>
      <c r="C41" s="107">
        <v>131646473.06000002</v>
      </c>
      <c r="D41" s="108">
        <f>F41+G41</f>
        <v>0</v>
      </c>
      <c r="E41" s="82">
        <f t="shared" si="0"/>
        <v>0</v>
      </c>
      <c r="F41" s="108">
        <v>0</v>
      </c>
      <c r="G41" s="108">
        <v>0</v>
      </c>
    </row>
    <row r="42" spans="1:7" ht="10" x14ac:dyDescent="0.2">
      <c r="A42" s="53">
        <v>35</v>
      </c>
      <c r="B42" s="78" t="s">
        <v>261</v>
      </c>
      <c r="C42" s="87">
        <v>23640525.079999998</v>
      </c>
      <c r="D42" s="108">
        <f>F42+G42</f>
        <v>0</v>
      </c>
      <c r="E42" s="82">
        <f t="shared" si="0"/>
        <v>0</v>
      </c>
      <c r="F42" s="116">
        <v>0</v>
      </c>
      <c r="G42" s="116">
        <v>0</v>
      </c>
    </row>
    <row r="43" spans="1:7" ht="10" x14ac:dyDescent="0.2">
      <c r="A43" s="53">
        <v>36</v>
      </c>
      <c r="B43" s="114" t="s">
        <v>257</v>
      </c>
      <c r="C43" s="107">
        <v>91938916.790000007</v>
      </c>
      <c r="D43" s="108">
        <f>F43+G43</f>
        <v>0</v>
      </c>
      <c r="E43" s="82">
        <f t="shared" si="0"/>
        <v>0</v>
      </c>
      <c r="F43" s="108">
        <v>0</v>
      </c>
      <c r="G43" s="108">
        <v>0</v>
      </c>
    </row>
    <row r="44" spans="1:7" ht="10" x14ac:dyDescent="0.2">
      <c r="A44" s="53">
        <v>37</v>
      </c>
      <c r="B44" s="114" t="s">
        <v>262</v>
      </c>
      <c r="C44" s="112">
        <v>2916356.9000000004</v>
      </c>
      <c r="D44" s="108">
        <f>F44+G44</f>
        <v>0</v>
      </c>
      <c r="E44" s="82">
        <f t="shared" si="0"/>
        <v>0</v>
      </c>
      <c r="F44" s="74">
        <v>0</v>
      </c>
      <c r="G44" s="74">
        <v>0</v>
      </c>
    </row>
    <row r="45" spans="1:7" ht="10" x14ac:dyDescent="0.2">
      <c r="A45" s="53">
        <v>38</v>
      </c>
      <c r="B45" s="114" t="s">
        <v>263</v>
      </c>
      <c r="C45" s="112">
        <v>3397.36</v>
      </c>
      <c r="D45" s="108">
        <f>F45+G45</f>
        <v>0</v>
      </c>
      <c r="E45" s="82">
        <f t="shared" si="0"/>
        <v>0</v>
      </c>
      <c r="F45" s="108">
        <v>0</v>
      </c>
      <c r="G45" s="74">
        <v>0</v>
      </c>
    </row>
    <row r="46" spans="1:7" ht="10" x14ac:dyDescent="0.2">
      <c r="A46" s="53">
        <v>39</v>
      </c>
      <c r="B46" s="114" t="s">
        <v>264</v>
      </c>
      <c r="C46" s="112">
        <v>13779756.460000001</v>
      </c>
      <c r="D46" s="108">
        <f>F46+G46</f>
        <v>0</v>
      </c>
      <c r="E46" s="82">
        <f t="shared" si="0"/>
        <v>0</v>
      </c>
      <c r="F46" s="74">
        <v>0</v>
      </c>
      <c r="G46" s="74">
        <v>0</v>
      </c>
    </row>
    <row r="47" spans="1:7" ht="10" x14ac:dyDescent="0.2">
      <c r="A47" s="53">
        <v>40</v>
      </c>
      <c r="B47" s="114" t="s">
        <v>265</v>
      </c>
      <c r="C47" s="112">
        <v>113341826.77000001</v>
      </c>
      <c r="D47" s="108">
        <f>F47+G47</f>
        <v>0</v>
      </c>
      <c r="E47" s="82">
        <f t="shared" si="0"/>
        <v>0</v>
      </c>
      <c r="F47" s="74">
        <v>0</v>
      </c>
      <c r="G47" s="74">
        <v>0</v>
      </c>
    </row>
    <row r="48" spans="1:7" ht="10" x14ac:dyDescent="0.2">
      <c r="A48" s="53">
        <v>41</v>
      </c>
      <c r="B48" s="78" t="s">
        <v>266</v>
      </c>
      <c r="C48" s="112">
        <v>1491593.94</v>
      </c>
      <c r="D48" s="108">
        <f>F48+G48</f>
        <v>0</v>
      </c>
      <c r="E48" s="82">
        <f t="shared" si="0"/>
        <v>0</v>
      </c>
      <c r="F48" s="74">
        <v>0</v>
      </c>
      <c r="G48" s="74">
        <v>0</v>
      </c>
    </row>
    <row r="49" spans="1:7" ht="10" x14ac:dyDescent="0.2">
      <c r="A49" s="53">
        <v>42</v>
      </c>
      <c r="B49" s="78" t="s">
        <v>280</v>
      </c>
      <c r="C49" s="112">
        <v>1146891.5900000001</v>
      </c>
      <c r="D49" s="108">
        <f>F49+G49</f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>F50+G50</f>
        <v>0</v>
      </c>
      <c r="E50" s="82">
        <f t="shared" si="0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1">F51+G51</f>
        <v>20690511828.950005</v>
      </c>
      <c r="E51" s="83">
        <f t="shared" si="0"/>
        <v>0.33793759607628099</v>
      </c>
      <c r="F51" s="60">
        <v>19379765469.930004</v>
      </c>
      <c r="G51" s="60">
        <v>1310746359.02</v>
      </c>
    </row>
    <row r="52" spans="1:7" ht="10" x14ac:dyDescent="0.2"/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86</vt:i4>
      </vt:variant>
      <vt:variant>
        <vt:lpstr>Rangos con nombre</vt:lpstr>
      </vt:variant>
      <vt:variant>
        <vt:i4>1</vt:i4>
      </vt:variant>
    </vt:vector>
  </HeadingPairs>
  <TitlesOfParts>
    <vt:vector size="87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2024-03-22T15:29:56Z</dcterms:modified>
</cp:coreProperties>
</file>