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Desktop/Nueva carpeta/WEB/Créditos por sector/2023/JULIO 2023/"/>
    </mc:Choice>
  </mc:AlternateContent>
  <xr:revisionPtr revIDLastSave="0" documentId="8_{B958499D-80EF-466B-AFBB-A9D23566F81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N12" i="1"/>
  <c r="M12" i="1"/>
  <c r="M10" i="1" s="1"/>
  <c r="L12" i="1"/>
  <c r="L10" i="1" s="1"/>
  <c r="K12" i="1"/>
  <c r="K10" i="1" s="1"/>
  <c r="J12" i="1"/>
  <c r="J10" i="1" s="1"/>
  <c r="B12" i="1"/>
  <c r="B10" i="1" s="1"/>
  <c r="I10" i="1"/>
  <c r="I12" i="1"/>
</calcChain>
</file>

<file path=xl/sharedStrings.xml><?xml version="1.0" encoding="utf-8"?>
<sst xmlns="http://schemas.openxmlformats.org/spreadsheetml/2006/main" count="29" uniqueCount="28">
  <si>
    <t/>
  </si>
  <si>
    <t>Diciembre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</si>
  <si>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</si>
  <si>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</si>
  <si>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</si>
  <si>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</si>
  <si>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</si>
  <si>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</si>
  <si>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</si>
  <si>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</si>
  <si>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</si>
  <si>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</si>
  <si>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</si>
  <si>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</si>
  <si>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</si>
  <si>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</si>
  <si>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</si>
  <si>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</si>
  <si>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</si>
  <si>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</si>
  <si>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</si>
  <si>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</si>
  <si>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</si>
  <si>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</si>
  <si>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</si>
  <si>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</si>
  <si>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</si>
  <si>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OFICIAL 
DICIEMBRE 2023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</si>
</sst>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"/>
    <numFmt numFmtId="165" formatCode="#,##0.00;\(#,##0.00\)"/>
    <numFmt numFmtId="166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6" fontId="3" fillId="0" borderId="4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E1851F29-5750-4547-A5A6-CE8E4C960E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90" zoomScaleNormal="90" workbookViewId="0">
      <selection activeCell="B12" sqref="B12"/>
    </sheetView>
  </sheetViews>
  <sheetFormatPr baseColWidth="10" defaultColWidth="9.1796875" defaultRowHeight="12.75" customHeight="1" x14ac:dyDescent="0.25"/>
  <cols>
    <col min="1" max="1" width="22.54296875" style="1" customWidth="1"/>
    <col min="2" max="2" width="13.1796875" style="1" customWidth="1"/>
    <col min="3" max="7" width="11.453125" style="1" customWidth="1"/>
    <col min="8" max="9" width="9.81640625" style="1" bestFit="1" customWidth="1"/>
    <col min="10" max="10" width="11" style="1" customWidth="1"/>
    <col min="11" max="11" width="10.1796875" style="1" customWidth="1"/>
    <col min="12" max="14" width="9.26953125" style="1" customWidth="1"/>
    <col min="15" max="16384" width="9.1796875" style="1"/>
  </cols>
  <sheetData>
    <row r="1" spans="1:14" ht="12.75" customHeight="1" x14ac:dyDescent="0.25">
      <c r="A1" s="10"/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75" customHeight="1" x14ac:dyDescent="0.2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3.5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.7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2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2.7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2.75" customHeight="1" thickBot="1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2.75" customHeight="1" thickBot="1" x14ac:dyDescent="0.3">
      <c r="A8" s="11" t="s">
        <v>0</v>
      </c>
      <c r="B8" s="2">
        <v>2022</v>
      </c>
      <c r="C8" s="15">
        <v>2023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2.75" customHeight="1" thickBot="1" x14ac:dyDescent="0.3">
      <c r="A9" s="12"/>
      <c r="B9" s="3" t="s">
        <v>1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1</v>
      </c>
    </row>
    <row r="10" spans="1:14" ht="12.75" customHeight="1" thickBot="1" x14ac:dyDescent="0.3">
      <c r="A10" s="4" t="s">
        <v>2</v>
      </c>
      <c r="B10" s="5">
        <f>SUM(B11+B12)</f>
        <v>9945621582.4099998</v>
      </c>
      <c r="C10" s="5">
        <v>10029559218.73</v>
      </c>
      <c r="D10" s="5">
        <v>10086369875.140003</v>
      </c>
      <c r="E10" s="5">
        <v>10112828891.530003</v>
      </c>
      <c r="F10" s="5">
        <v>10121577240.479998</v>
      </c>
      <c r="G10" s="5">
        <v>10126988156.569996</v>
      </c>
      <c r="H10" s="5">
        <v>10829402057.600002</v>
      </c>
      <c r="I10" s="5">
        <f>SUM(I12+I11)</f>
        <v>10923660191.91</v>
      </c>
      <c r="J10" s="5">
        <f>SUM(J12+J11)</f>
        <v>11078136559.4</v>
      </c>
      <c r="K10" s="5">
        <f>SUM(K12+K11)</f>
        <v>11110343220.15</v>
      </c>
      <c r="L10" s="5">
        <f>SUM(L12+L11)</f>
        <v>11234635317.750002</v>
      </c>
      <c r="M10" s="5">
        <f>SUM(M12+M11)</f>
        <v>11410661165.209999</v>
      </c>
      <c r="N10" s="5">
        <f>SUM(N12+N11)</f>
        <v>11043817573.509998</v>
      </c>
    </row>
    <row r="11" spans="1:14" ht="12.75" customHeight="1" thickBot="1" x14ac:dyDescent="0.3">
      <c r="A11" s="4" t="s">
        <v>3</v>
      </c>
      <c r="B11" s="5">
        <v>828654532.29999983</v>
      </c>
      <c r="C11" s="5">
        <v>939662051.21999991</v>
      </c>
      <c r="D11" s="5">
        <v>926235420.15999997</v>
      </c>
      <c r="E11" s="5">
        <v>848927716.25999987</v>
      </c>
      <c r="F11" s="5">
        <v>874659750.55000007</v>
      </c>
      <c r="G11" s="5">
        <v>895937385.30000007</v>
      </c>
      <c r="H11" s="5">
        <v>1381363626.8100004</v>
      </c>
      <c r="I11" s="7">
        <v>1446518344.7600005</v>
      </c>
      <c r="J11" s="5">
        <v>1406319222.4900005</v>
      </c>
      <c r="K11" s="5">
        <v>1395308731.8300004</v>
      </c>
      <c r="L11" s="5">
        <v>1387233953.8500001</v>
      </c>
      <c r="M11" s="7">
        <v>1413771347.73</v>
      </c>
      <c r="N11" s="7">
        <v>954372779.96000004</v>
      </c>
    </row>
    <row r="12" spans="1:14" ht="12.75" customHeight="1" thickBot="1" x14ac:dyDescent="0.3">
      <c r="A12" s="4" t="s">
        <v>4</v>
      </c>
      <c r="B12" s="5">
        <f>SUM(B13:B22)</f>
        <v>9116967050.1100006</v>
      </c>
      <c r="C12" s="5">
        <v>9089897167.5100002</v>
      </c>
      <c r="D12" s="5">
        <v>9160134454.9799995</v>
      </c>
      <c r="E12" s="5">
        <v>9263901175.2700005</v>
      </c>
      <c r="F12" s="5">
        <v>9246917489.9300003</v>
      </c>
      <c r="G12" s="5">
        <v>9231050771.2700005</v>
      </c>
      <c r="H12" s="5">
        <v>9448038430.7900009</v>
      </c>
      <c r="I12" s="5">
        <f>SUM(I13:I22)</f>
        <v>9477141847.1499996</v>
      </c>
      <c r="J12" s="5">
        <f>SUM(J13:J22)</f>
        <v>9671817336.9099998</v>
      </c>
      <c r="K12" s="5">
        <f>SUM(K13:K22)</f>
        <v>9715034488.3199997</v>
      </c>
      <c r="L12" s="5">
        <f>SUM(L13:L22)</f>
        <v>9847401363.9000015</v>
      </c>
      <c r="M12" s="5">
        <f>SUM(M13:M22)</f>
        <v>9996889817.4799995</v>
      </c>
      <c r="N12" s="5">
        <f>SUM(N13:N22)</f>
        <v>10089444793.549999</v>
      </c>
    </row>
    <row r="13" spans="1:14" ht="12.75" customHeight="1" thickBot="1" x14ac:dyDescent="0.3">
      <c r="A13" s="4" t="s">
        <v>15</v>
      </c>
      <c r="B13" s="5">
        <v>463322666.45000005</v>
      </c>
      <c r="C13" s="5">
        <v>406207654.08000004</v>
      </c>
      <c r="D13" s="5">
        <v>404649560.92999995</v>
      </c>
      <c r="E13" s="5">
        <v>415024856.76000005</v>
      </c>
      <c r="F13" s="5">
        <v>347074469.50999993</v>
      </c>
      <c r="G13" s="5">
        <v>292456271.91999996</v>
      </c>
      <c r="H13" s="5">
        <v>292956994.22000003</v>
      </c>
      <c r="I13" s="7">
        <v>277303611.70999998</v>
      </c>
      <c r="J13" s="5">
        <v>346852283.56999993</v>
      </c>
      <c r="K13" s="5">
        <v>340328630.82999992</v>
      </c>
      <c r="L13" s="5">
        <v>428791788.92999995</v>
      </c>
      <c r="M13" s="5">
        <v>440785482.31999993</v>
      </c>
      <c r="N13" s="5">
        <v>450941461.26999998</v>
      </c>
    </row>
    <row r="14" spans="1:14" ht="12.75" customHeight="1" thickBot="1" x14ac:dyDescent="0.3">
      <c r="A14" s="4" t="s">
        <v>5</v>
      </c>
      <c r="B14" s="5">
        <v>141534761.81999999</v>
      </c>
      <c r="C14" s="5">
        <v>144902060.66</v>
      </c>
      <c r="D14" s="5">
        <v>143486145.68999997</v>
      </c>
      <c r="E14" s="5">
        <v>144634345.77000001</v>
      </c>
      <c r="F14" s="5">
        <v>143339428.92999998</v>
      </c>
      <c r="G14" s="5">
        <v>144428157.25999996</v>
      </c>
      <c r="H14" s="5">
        <v>142042831.15000001</v>
      </c>
      <c r="I14" s="7">
        <v>142193702.25000003</v>
      </c>
      <c r="J14" s="5">
        <v>142700369.47999999</v>
      </c>
      <c r="K14" s="5">
        <v>142034367.19</v>
      </c>
      <c r="L14" s="5">
        <v>143190150.06999999</v>
      </c>
      <c r="M14" s="5">
        <v>142424367.55999997</v>
      </c>
      <c r="N14" s="5">
        <v>141327021.16</v>
      </c>
    </row>
    <row r="15" spans="1:14" ht="12.75" customHeight="1" thickBot="1" x14ac:dyDescent="0.3">
      <c r="A15" s="4" t="s">
        <v>6</v>
      </c>
      <c r="B15" s="5">
        <v>430635629.66000003</v>
      </c>
      <c r="C15" s="5">
        <v>428743360.97999996</v>
      </c>
      <c r="D15" s="5">
        <v>427767979.42000002</v>
      </c>
      <c r="E15" s="5">
        <v>434375630.06999999</v>
      </c>
      <c r="F15" s="5">
        <v>435394681.73000008</v>
      </c>
      <c r="G15" s="5">
        <v>435332316.20999998</v>
      </c>
      <c r="H15" s="5">
        <v>443993602.86000001</v>
      </c>
      <c r="I15" s="7">
        <v>467371521.24000001</v>
      </c>
      <c r="J15" s="5">
        <v>445587108.15000004</v>
      </c>
      <c r="K15" s="5">
        <v>449693151.51000011</v>
      </c>
      <c r="L15" s="5">
        <v>450893766.50999999</v>
      </c>
      <c r="M15" s="5">
        <v>450088672.88</v>
      </c>
      <c r="N15" s="5">
        <v>454617439.30999994</v>
      </c>
    </row>
    <row r="16" spans="1:14" ht="12.75" customHeight="1" thickBot="1" x14ac:dyDescent="0.3">
      <c r="A16" s="4" t="s">
        <v>7</v>
      </c>
      <c r="B16" s="5">
        <v>80558.179999999993</v>
      </c>
      <c r="C16" s="5">
        <v>80222.009999999995</v>
      </c>
      <c r="D16" s="5">
        <v>68447.210000000006</v>
      </c>
      <c r="E16" s="5">
        <v>168163.38</v>
      </c>
      <c r="F16" s="5">
        <v>167962.01</v>
      </c>
      <c r="G16" s="5">
        <v>164959.47</v>
      </c>
      <c r="H16" s="5">
        <v>477308.56</v>
      </c>
      <c r="I16" s="7">
        <v>477029.54000000004</v>
      </c>
      <c r="J16" s="5">
        <v>472118.37</v>
      </c>
      <c r="K16" s="5">
        <v>452397.22</v>
      </c>
      <c r="L16" s="5">
        <v>452251.52</v>
      </c>
      <c r="M16" s="5">
        <v>447804.70999999996</v>
      </c>
      <c r="N16" s="5">
        <v>436353.28000000003</v>
      </c>
    </row>
    <row r="17" spans="1:14" ht="12.75" customHeight="1" thickBot="1" x14ac:dyDescent="0.3">
      <c r="A17" s="4" t="s">
        <v>8</v>
      </c>
      <c r="B17" s="5">
        <v>1597704.87</v>
      </c>
      <c r="C17" s="5">
        <v>2075938.3699999999</v>
      </c>
      <c r="D17" s="5">
        <v>2098486.1100000003</v>
      </c>
      <c r="E17" s="5">
        <v>2478190.1799999997</v>
      </c>
      <c r="F17" s="5">
        <v>2438015.6399999997</v>
      </c>
      <c r="G17" s="5">
        <v>2500564</v>
      </c>
      <c r="H17" s="5">
        <v>2493660.83</v>
      </c>
      <c r="I17" s="7">
        <v>2228406.29</v>
      </c>
      <c r="J17" s="5">
        <v>2086425.1700000002</v>
      </c>
      <c r="K17" s="5">
        <v>2141571.27</v>
      </c>
      <c r="L17" s="5">
        <v>2155465.3199999998</v>
      </c>
      <c r="M17" s="5">
        <v>2098252.44</v>
      </c>
      <c r="N17" s="5">
        <v>2128338.4699999997</v>
      </c>
    </row>
    <row r="18" spans="1:14" ht="12.75" customHeight="1" thickBot="1" x14ac:dyDescent="0.3">
      <c r="A18" s="4" t="s">
        <v>9</v>
      </c>
      <c r="B18" s="5">
        <v>602767708.25999999</v>
      </c>
      <c r="C18" s="5">
        <v>619616448.71000004</v>
      </c>
      <c r="D18" s="5">
        <v>621435947.61000037</v>
      </c>
      <c r="E18" s="5">
        <v>621805050.34000015</v>
      </c>
      <c r="F18" s="5">
        <v>619336652.90000081</v>
      </c>
      <c r="G18" s="5">
        <v>597417360.99000037</v>
      </c>
      <c r="H18" s="5">
        <v>613157910.5600003</v>
      </c>
      <c r="I18" s="7">
        <v>620462667.1099999</v>
      </c>
      <c r="J18" s="5">
        <v>622034977.36000049</v>
      </c>
      <c r="K18" s="5">
        <v>610071423.3900001</v>
      </c>
      <c r="L18" s="5">
        <v>611315734.61000013</v>
      </c>
      <c r="M18" s="5">
        <v>620843478.15000045</v>
      </c>
      <c r="N18" s="5">
        <v>611459236.82000053</v>
      </c>
    </row>
    <row r="19" spans="1:14" ht="12.75" customHeight="1" thickBot="1" x14ac:dyDescent="0.3">
      <c r="A19" s="4" t="s">
        <v>10</v>
      </c>
      <c r="B19" s="5">
        <v>334391512.87</v>
      </c>
      <c r="C19" s="5">
        <v>313678514.69999993</v>
      </c>
      <c r="D19" s="5">
        <v>319433660.26000005</v>
      </c>
      <c r="E19" s="5">
        <v>320246138.49000007</v>
      </c>
      <c r="F19" s="5">
        <v>321581571.19999999</v>
      </c>
      <c r="G19" s="5">
        <v>328659817.72000003</v>
      </c>
      <c r="H19" s="5">
        <v>323125804.03999978</v>
      </c>
      <c r="I19" s="7">
        <v>295552970.93000001</v>
      </c>
      <c r="J19" s="5">
        <v>341631973.05000007</v>
      </c>
      <c r="K19" s="5">
        <v>354283455.60000002</v>
      </c>
      <c r="L19" s="5">
        <v>349110259.30000001</v>
      </c>
      <c r="M19" s="5">
        <v>448257868.18999988</v>
      </c>
      <c r="N19" s="5">
        <v>465839870.0400002</v>
      </c>
    </row>
    <row r="20" spans="1:14" ht="12.75" customHeight="1" thickBot="1" x14ac:dyDescent="0.3">
      <c r="A20" s="4" t="s">
        <v>11</v>
      </c>
      <c r="B20" s="5">
        <v>4304108056.6900005</v>
      </c>
      <c r="C20" s="5">
        <v>4343266933.4399996</v>
      </c>
      <c r="D20" s="5">
        <v>4374835914.6799994</v>
      </c>
      <c r="E20" s="5">
        <v>4422585753.1999998</v>
      </c>
      <c r="F20" s="5">
        <v>4459995433.3799992</v>
      </c>
      <c r="G20" s="5">
        <v>4507379676.2599993</v>
      </c>
      <c r="H20" s="5">
        <v>4556597469.21</v>
      </c>
      <c r="I20" s="7">
        <v>4600116999.2799997</v>
      </c>
      <c r="J20" s="5">
        <v>4648864388.5100002</v>
      </c>
      <c r="K20" s="5">
        <v>4687661125.6599998</v>
      </c>
      <c r="L20" s="5">
        <v>4728793380.6199999</v>
      </c>
      <c r="M20" s="5">
        <v>4758967673</v>
      </c>
      <c r="N20" s="5">
        <v>4798549320.6300001</v>
      </c>
    </row>
    <row r="21" spans="1:14" ht="12.75" customHeight="1" thickBot="1" x14ac:dyDescent="0.3">
      <c r="A21" s="4" t="s">
        <v>12</v>
      </c>
      <c r="B21" s="5">
        <v>336013990.96999991</v>
      </c>
      <c r="C21" s="5">
        <v>325785719.5</v>
      </c>
      <c r="D21" s="5">
        <v>357824233.05000001</v>
      </c>
      <c r="E21" s="5">
        <v>390074555.25</v>
      </c>
      <c r="F21" s="5">
        <v>392619737.67000002</v>
      </c>
      <c r="G21" s="5">
        <v>387021048.32999992</v>
      </c>
      <c r="H21" s="5">
        <v>530706032.10000002</v>
      </c>
      <c r="I21" s="7">
        <v>518176096.61000001</v>
      </c>
      <c r="J21" s="5">
        <v>560244009.23999989</v>
      </c>
      <c r="K21" s="5">
        <v>567959069.13</v>
      </c>
      <c r="L21" s="5">
        <v>563410206.96999991</v>
      </c>
      <c r="M21" s="5">
        <v>555648824.18999994</v>
      </c>
      <c r="N21" s="5">
        <v>579544771.4599998</v>
      </c>
    </row>
    <row r="22" spans="1:14" ht="12.75" customHeight="1" thickBot="1" x14ac:dyDescent="0.3">
      <c r="A22" s="4" t="s">
        <v>13</v>
      </c>
      <c r="B22" s="5">
        <v>2502514460.3400002</v>
      </c>
      <c r="C22" s="5">
        <v>2505540315.0599999</v>
      </c>
      <c r="D22" s="5">
        <v>2508534080.02</v>
      </c>
      <c r="E22" s="5">
        <v>2512508491.8299999</v>
      </c>
      <c r="F22" s="5">
        <v>2524969536.96</v>
      </c>
      <c r="G22" s="5">
        <v>2535690599.1100001</v>
      </c>
      <c r="H22" s="5">
        <v>2542486817.2600002</v>
      </c>
      <c r="I22" s="7">
        <v>2553258842.1900001</v>
      </c>
      <c r="J22" s="5">
        <v>2561343684.0100002</v>
      </c>
      <c r="K22" s="5">
        <v>2560409296.52</v>
      </c>
      <c r="L22" s="5">
        <v>2569288360.0500002</v>
      </c>
      <c r="M22" s="5">
        <v>2577327394.04</v>
      </c>
      <c r="N22" s="5">
        <v>2584600981.1099997</v>
      </c>
    </row>
    <row r="23" spans="1:14" ht="12.75" customHeight="1" x14ac:dyDescent="0.25">
      <c r="A23" s="8" t="s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5" spans="1:14" ht="12.75" customHeight="1" x14ac:dyDescent="0.25">
      <c r="I25" s="6"/>
    </row>
  </sheetData>
  <mergeCells count="6">
    <mergeCell ref="A23:N23"/>
    <mergeCell ref="A1:N1"/>
    <mergeCell ref="A8:A9"/>
    <mergeCell ref="A7:N7"/>
    <mergeCell ref="A2:N6"/>
    <mergeCell ref="C8:N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NADHYA J</dc:creator>
  <cp:lastModifiedBy>SAM, NADHYA JARKELYS</cp:lastModifiedBy>
  <cp:lastPrinted>2023-03-13T21:14:06Z</cp:lastPrinted>
  <dcterms:created xsi:type="dcterms:W3CDTF">2015-04-06T16:47:18Z</dcterms:created>
  <dcterms:modified xsi:type="dcterms:W3CDTF">2024-01-22T20:07:34Z</dcterms:modified>
</cp:coreProperties>
</file>