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130" documentId="13_ncr:1_{33E0DFCB-4F84-4BF5-9E44-FE73A16C4C4F}" xr6:coauthVersionLast="47" xr6:coauthVersionMax="47" xr10:uidLastSave="{5F393608-82C9-4F0C-9269-5D3745DE1E4E}"/>
  <bookViews>
    <workbookView xWindow="-110" yWindow="-110" windowWidth="19420" windowHeight="10420" tabRatio="773" firstSheet="72" activeTab="8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81" l="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<sst xmlns="http://schemas.openxmlformats.org/spreadsheetml/2006/main" count="6263" uniqueCount="303">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</sst>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1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3" t="s">
        <v>115</v>
      </c>
      <c r="B2" s="124"/>
      <c r="C2" s="124"/>
      <c r="D2" s="124"/>
      <c r="E2" s="124"/>
      <c r="F2" s="124"/>
      <c r="G2" s="124"/>
      <c r="H2" s="124"/>
      <c r="I2" s="124"/>
    </row>
    <row r="3" spans="1:11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1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1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1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1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7" t="s">
        <v>99</v>
      </c>
      <c r="B56" s="128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7" t="s">
        <v>99</v>
      </c>
      <c r="B56" s="128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3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3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210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3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215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216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217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9" t="s">
        <v>218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3" t="s">
        <v>219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9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13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3" t="s">
        <v>221</v>
      </c>
      <c r="B2" s="124"/>
      <c r="C2" s="124"/>
      <c r="D2" s="124"/>
      <c r="E2" s="124"/>
      <c r="F2" s="124"/>
      <c r="G2" s="124"/>
      <c r="H2" s="124"/>
      <c r="I2" s="124"/>
    </row>
    <row r="3" spans="1:13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13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13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13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13" x14ac:dyDescent="0.35">
      <c r="A7" s="122"/>
      <c r="B7" s="122"/>
      <c r="C7" s="122"/>
      <c r="D7" s="122"/>
      <c r="E7" s="122"/>
      <c r="F7" s="122"/>
      <c r="G7" s="122"/>
      <c r="H7" s="122"/>
      <c r="I7" s="122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222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225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52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9" t="s">
        <v>227</v>
      </c>
      <c r="B2" s="130"/>
      <c r="C2" s="130"/>
      <c r="D2" s="130"/>
      <c r="E2" s="130"/>
      <c r="F2" s="130"/>
      <c r="G2" s="130"/>
      <c r="H2" s="130"/>
      <c r="I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3" ht="52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9" t="s">
        <v>231</v>
      </c>
      <c r="B1" s="130"/>
      <c r="C1" s="130"/>
      <c r="D1" s="130"/>
      <c r="E1" s="130"/>
      <c r="F1" s="130"/>
      <c r="G1" s="130"/>
      <c r="H1" s="130"/>
      <c r="I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2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9" t="s">
        <v>232</v>
      </c>
      <c r="B1" s="130"/>
      <c r="C1" s="130"/>
      <c r="D1" s="130"/>
      <c r="E1" s="130"/>
      <c r="F1" s="130"/>
      <c r="G1" s="130"/>
      <c r="H1" s="130"/>
      <c r="I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2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29" t="s">
        <v>276</v>
      </c>
      <c r="B1" s="130"/>
      <c r="C1" s="130"/>
      <c r="D1" s="130"/>
      <c r="E1" s="130"/>
      <c r="F1" s="130"/>
      <c r="G1" s="130"/>
      <c r="H1" s="130"/>
      <c r="I1" s="130"/>
    </row>
    <row r="2" spans="1:11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1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1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1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1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29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10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10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10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10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10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29" t="s">
        <v>278</v>
      </c>
      <c r="B1" s="130"/>
      <c r="C1" s="130"/>
      <c r="D1" s="130"/>
      <c r="E1" s="130"/>
      <c r="F1" s="130"/>
      <c r="G1" s="130"/>
      <c r="H1" s="130"/>
      <c r="I1" s="130"/>
    </row>
    <row r="2" spans="1:9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52.2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279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281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2" t="s">
        <v>284</v>
      </c>
      <c r="B1" s="133"/>
      <c r="C1" s="133"/>
      <c r="D1" s="133"/>
      <c r="E1" s="133"/>
      <c r="F1" s="133"/>
      <c r="G1" s="133"/>
      <c r="H1" s="133"/>
      <c r="I1" s="133"/>
    </row>
    <row r="2" spans="1:9" ht="52.2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</row>
    <row r="3" spans="1:9" ht="12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2" t="s">
        <v>285</v>
      </c>
      <c r="B1" s="133"/>
      <c r="C1" s="133"/>
      <c r="D1" s="133"/>
      <c r="E1" s="133"/>
      <c r="F1" s="133"/>
      <c r="G1" s="133"/>
      <c r="H1" s="133"/>
      <c r="I1" s="133"/>
    </row>
    <row r="2" spans="1:9" ht="52.2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</row>
    <row r="3" spans="1:9" ht="12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290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9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29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29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tabSelected="1" workbookViewId="0">
      <selection activeCell="E50" sqref="E50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9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ht="52.25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>F7+G7+H7+I7</f>
        <v>894032521.90999997</v>
      </c>
      <c r="E7" s="116">
        <f t="shared" ref="E7:E50" si="0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>F8+G8+H8+I8</f>
        <v>617334239.73000002</v>
      </c>
      <c r="E8" s="116">
        <f t="shared" si="0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>F9+G9+H9+I9</f>
        <v>512630502.63999999</v>
      </c>
      <c r="E9" s="116">
        <f t="shared" si="0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>F10+G10+H10+I10</f>
        <v>394380741.01999998</v>
      </c>
      <c r="E10" s="116">
        <f t="shared" si="0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>F11+G11+H11+I11</f>
        <v>308541544.53000003</v>
      </c>
      <c r="E11" s="116">
        <f t="shared" si="0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>F12+G12+H12+I12</f>
        <v>257987549.53</v>
      </c>
      <c r="E12" s="116">
        <f t="shared" si="0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>F13+G13+H13+I13</f>
        <v>173578328.10999998</v>
      </c>
      <c r="E13" s="116">
        <f t="shared" si="0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>F14+G14+H14+I14</f>
        <v>127230350.22</v>
      </c>
      <c r="E14" s="116">
        <f t="shared" si="0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>F15+G15+H15+I15</f>
        <v>100638394.37</v>
      </c>
      <c r="E15" s="116">
        <f t="shared" si="0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>F16+G16+H16+I16</f>
        <v>95663518.129999995</v>
      </c>
      <c r="E16" s="116">
        <f t="shared" si="0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>F17+G17+H17+I17</f>
        <v>90571584.569999993</v>
      </c>
      <c r="E17" s="116">
        <f t="shared" si="0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>F18+G18+H18+I18</f>
        <v>57024195.840000004</v>
      </c>
      <c r="E18" s="116">
        <f t="shared" si="0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>F19+G19+H19+I19</f>
        <v>56326744.879999995</v>
      </c>
      <c r="E19" s="116">
        <f t="shared" si="0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>F20+G20+H20+I20</f>
        <v>55239932.740000002</v>
      </c>
      <c r="E20" s="116">
        <f t="shared" si="0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>F21+G21+H21+I21</f>
        <v>52643629.670000002</v>
      </c>
      <c r="E21" s="116">
        <f t="shared" si="0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>F22+G22+H22+I22</f>
        <v>50226633.839999996</v>
      </c>
      <c r="E22" s="116">
        <f t="shared" si="0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>F23+G23+H23+I23</f>
        <v>50117599.109999999</v>
      </c>
      <c r="E23" s="116">
        <f t="shared" si="0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>F24+G24+H24+I24</f>
        <v>47223594.299999997</v>
      </c>
      <c r="E24" s="116">
        <f t="shared" si="0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>F25+G25+H25+I25</f>
        <v>38628236.490000002</v>
      </c>
      <c r="E25" s="116">
        <f t="shared" si="0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>F26+G26+H26+I26</f>
        <v>30253727.050000001</v>
      </c>
      <c r="E26" s="116">
        <f t="shared" si="0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>F27+G27+H27+I27</f>
        <v>21424336.899999999</v>
      </c>
      <c r="E27" s="116">
        <f t="shared" si="0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>F28+G28+H28+I28</f>
        <v>18992030.669999998</v>
      </c>
      <c r="E28" s="116">
        <f t="shared" si="0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>F29+G29+H29+I29</f>
        <v>11723161.879999999</v>
      </c>
      <c r="E29" s="116">
        <f t="shared" si="0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>F30+G30+H30+I30</f>
        <v>11197387.390000001</v>
      </c>
      <c r="E30" s="116">
        <f t="shared" si="0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>F31+G31+H31+I31</f>
        <v>5944690.9299999997</v>
      </c>
      <c r="E31" s="116">
        <f t="shared" si="0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>F32+G32+H32+I32</f>
        <v>5216566.6900000004</v>
      </c>
      <c r="E32" s="116">
        <f t="shared" si="0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>F33+G33+H33+I33</f>
        <v>2900482.17</v>
      </c>
      <c r="E33" s="116">
        <f t="shared" si="0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>F34+G34+H34+I34</f>
        <v>2880000</v>
      </c>
      <c r="E34" s="116">
        <f t="shared" si="0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>F35+G35+H35+I35</f>
        <v>1092298.22</v>
      </c>
      <c r="E35" s="116">
        <f t="shared" si="0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>F36+G36+H36+I36</f>
        <v>500000</v>
      </c>
      <c r="E36" s="116">
        <f t="shared" si="0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>F37+G37+H37+I37</f>
        <v>20235.849999999999</v>
      </c>
      <c r="E37" s="116">
        <f t="shared" si="0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>F38+G38+H38+I38</f>
        <v>0</v>
      </c>
      <c r="E38" s="116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>F39+G39+H39+I39</f>
        <v>0</v>
      </c>
      <c r="E39" s="116">
        <f t="shared" si="0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0" x14ac:dyDescent="0.2">
      <c r="A40" s="63">
        <v>35</v>
      </c>
      <c r="B40" s="86" t="s">
        <v>262</v>
      </c>
      <c r="C40" s="110">
        <v>158632776.16999999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0" x14ac:dyDescent="0.2">
      <c r="A41" s="63">
        <v>36</v>
      </c>
      <c r="B41" s="86" t="s">
        <v>269</v>
      </c>
      <c r="C41" s="110">
        <v>22327602.359999999</v>
      </c>
      <c r="D41" s="113">
        <f>F41+G41+H41+I41</f>
        <v>0</v>
      </c>
      <c r="E41" s="116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0" x14ac:dyDescent="0.2">
      <c r="A42" s="63">
        <v>37</v>
      </c>
      <c r="B42" s="86" t="s">
        <v>270</v>
      </c>
      <c r="C42" s="110">
        <v>3609095.67</v>
      </c>
      <c r="D42" s="113">
        <f>F42+G42+H42+I42</f>
        <v>0</v>
      </c>
      <c r="E42" s="116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0" x14ac:dyDescent="0.2">
      <c r="A43" s="63">
        <v>38</v>
      </c>
      <c r="B43" s="86" t="s">
        <v>271</v>
      </c>
      <c r="C43" s="110">
        <v>587564266.35000002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0" x14ac:dyDescent="0.2">
      <c r="A44" s="63">
        <v>39</v>
      </c>
      <c r="B44" s="86" t="s">
        <v>272</v>
      </c>
      <c r="C44" s="110">
        <v>32524361.620000005</v>
      </c>
      <c r="D44" s="113">
        <f>F44+G44+H44+I44</f>
        <v>0</v>
      </c>
      <c r="E44" s="116">
        <f t="shared" si="0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0" x14ac:dyDescent="0.2">
      <c r="A45" s="63">
        <v>40</v>
      </c>
      <c r="B45" s="86" t="s">
        <v>273</v>
      </c>
      <c r="C45" s="112">
        <v>3397.36</v>
      </c>
      <c r="D45" s="113">
        <f>F45+G45+H45+I45</f>
        <v>0</v>
      </c>
      <c r="E45" s="116">
        <f t="shared" si="0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ht="10" x14ac:dyDescent="0.2">
      <c r="A46" s="63">
        <v>41</v>
      </c>
      <c r="B46" s="86" t="s">
        <v>274</v>
      </c>
      <c r="C46" s="112">
        <v>127780747</v>
      </c>
      <c r="D46" s="113">
        <f>F46+G46+H46+I46</f>
        <v>0</v>
      </c>
      <c r="E46" s="116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63">
        <v>42</v>
      </c>
      <c r="B47" s="86" t="s">
        <v>261</v>
      </c>
      <c r="C47" s="112">
        <v>92298931.770000011</v>
      </c>
      <c r="D47" s="113">
        <f>F47+G47+H47+I47</f>
        <v>0</v>
      </c>
      <c r="E47" s="116">
        <f t="shared" si="0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0" x14ac:dyDescent="0.2">
      <c r="A48" s="63">
        <v>43</v>
      </c>
      <c r="B48" s="86" t="s">
        <v>265</v>
      </c>
      <c r="C48" s="112">
        <v>1640043.11</v>
      </c>
      <c r="D48" s="113">
        <f>F48+G48+H48+I48</f>
        <v>0</v>
      </c>
      <c r="E48" s="116">
        <f t="shared" si="0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>F49+G49+H49+I49</f>
        <v>0</v>
      </c>
      <c r="E49" s="116">
        <f t="shared" si="0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7:D50" si="1">F50+G50+H50+I50</f>
        <v>5073023984.9899998</v>
      </c>
      <c r="E50" s="117">
        <f t="shared" si="0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3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7" t="s">
        <v>99</v>
      </c>
      <c r="B56" s="128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81</vt:i4>
      </vt:variant>
      <vt:variant>
        <vt:lpstr>Rangos con nombre</vt:lpstr>
      </vt:variant>
      <vt:variant>
        <vt:i4>1</vt:i4>
      </vt:variant>
    </vt:vector>
  </HeadingPairs>
  <TitlesOfParts>
    <vt:vector size="82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2023-10-20T13:05:55Z</dcterms:modified>
</cp:coreProperties>
</file>