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01"/>
  <workbookPr defaultThemeVersion="123820"/>
  <mc:AlternateContent xmlns:mc="http://schemas.openxmlformats.org/markup-compatibility/2006">
    <mc:Choice Requires="x15">
      <x15ac:absPath xmlns:x15ac="http://schemas.microsoft.com/office/spreadsheetml/2010/11/ac" url="https://superbancos-my.sharepoint.com/personal/nsam_superbancos_gob_pa/Documents/Desktop/Nueva carpeta/WEB/Créditos por sector/2023/JULIO 2023/"/>
    </mc:Choice>
  </mc:AlternateContent>
  <xr:revisionPtr revIDLastSave="3" documentId="8_{44F8F4B0-583B-4B12-B42B-0FAA5653627E}" xr6:coauthVersionLast="47" xr6:coauthVersionMax="47" xr10:uidLastSave="{6533E8E7-3730-4B8F-998C-7E171A9F6F2F}"/>
  <bookViews>
    <workbookView xWindow="6855" yWindow="1785" windowWidth="17805" windowHeight="15255" xr2:uid="{00000000-000D-0000-FFFF-FFFF00000000}"/>
  </bookViews>
  <sheets>
    <sheet name="Page1_1" sheetId="1" r:id="rId1"/>
  </sheet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2" i="1" l="1"/>
  <c r="J10" i="1" s="1"/>
  <c r="B12" i="1"/>
  <c r="B10" i="1" s="1"/>
  <c r="I12" i="1"/>
</calcChain>
</file>

<file path=xl/sharedStrings.xml><?xml version="1.0" encoding="utf-8"?>
<sst xmlns="http://schemas.openxmlformats.org/spreadsheetml/2006/main" count="29" uniqueCount="28">
  <si>
    <t/>
  </si>
  <si>
    <t>Diciembre</t>
  </si>
  <si>
    <t>TOTAL</t>
  </si>
  <si>
    <t>SECTOR PUBLICO</t>
  </si>
  <si>
    <t>SECTOR PRIVADO</t>
  </si>
  <si>
    <t>AGRICULTURA</t>
  </si>
  <si>
    <t>GANADERIA</t>
  </si>
  <si>
    <t>PESCA</t>
  </si>
  <si>
    <t>MINAS Y CANTERAS</t>
  </si>
  <si>
    <t>COMERCIO</t>
  </si>
  <si>
    <t>INDUSTRIA</t>
  </si>
  <si>
    <t>HIPOTECARIO</t>
  </si>
  <si>
    <t>CONSTRUCCION</t>
  </si>
  <si>
    <t>CONSUMO PERSONAL</t>
  </si>
  <si>
    <t>(*) A partir del Segundo Semestre del 2011, se está registrando los créditos de microcrédito bajo la actividad económica a que se destinó el desembolso.</t>
  </si>
  <si>
    <t>ACTIVIDADES FINANCIERAS Y DE SEGUROS</t>
  </si>
  <si>
    <t xml:space="preserve">Enero 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</si>
  <si>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</si>
  <si>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</si>
  <si>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</si>
  <si>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</si>
  <si>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</si>
  <si>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</si>
  <si>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</si>
  <si>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</si>
  <si>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</si>
  <si>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</si>
  <si>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RESUMEN DE SALDOS DE CREDITOS LOCALES A LOS SECTORES ECONOMICOS 
SISTEMA BANCARIO NACIONAL 
AGOSTO 2023
(En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</si>
</sst>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yyyy\-mm\-dd"/>
    <numFmt numFmtId="165" formatCode="#,##0.00,,"/>
  </numFmts>
  <fonts count="7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0"/>
      <color rgb="FFFFFFFF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3" fillId="0" borderId="0"/>
  </cellStyleXfs>
  <cellXfs count="23">
    <xf numFmtId="0" fontId="0" fillId="0" borderId="0" xfId="0"/>
    <xf numFmtId="0" fontId="2" fillId="0" borderId="0" xfId="0" applyFont="1" applyAlignment="1">
      <alignment vertical="center" wrapText="1"/>
    </xf>
    <xf numFmtId="0" fontId="4" fillId="0" borderId="0" xfId="0" applyFont="1"/>
    <xf numFmtId="0" fontId="4" fillId="3" borderId="1" xfId="0" applyFont="1" applyFill="1" applyBorder="1" applyAlignment="1">
      <alignment horizontal="center" vertical="top"/>
    </xf>
    <xf numFmtId="0" fontId="4" fillId="3" borderId="2" xfId="0" applyFont="1" applyFill="1" applyBorder="1" applyAlignment="1">
      <alignment horizontal="center" vertical="top"/>
    </xf>
    <xf numFmtId="0" fontId="4" fillId="3" borderId="1" xfId="0" applyFont="1" applyFill="1" applyBorder="1" applyAlignment="1">
      <alignment vertical="top"/>
    </xf>
    <xf numFmtId="165" fontId="6" fillId="0" borderId="1" xfId="0" applyNumberFormat="1" applyFont="1" applyBorder="1"/>
    <xf numFmtId="165" fontId="4" fillId="0" borderId="2" xfId="0" applyNumberFormat="1" applyFont="1" applyBorder="1"/>
    <xf numFmtId="165" fontId="4" fillId="0" borderId="1" xfId="0" applyNumberFormat="1" applyFont="1" applyBorder="1"/>
    <xf numFmtId="39" fontId="4" fillId="0" borderId="1" xfId="0" applyNumberFormat="1" applyFont="1" applyBorder="1"/>
    <xf numFmtId="165" fontId="4" fillId="0" borderId="0" xfId="0" applyNumberFormat="1" applyFont="1"/>
    <xf numFmtId="0" fontId="4" fillId="0" borderId="1" xfId="0" applyFont="1" applyBorder="1" applyAlignment="1">
      <alignment vertical="center"/>
    </xf>
    <xf numFmtId="0" fontId="4" fillId="0" borderId="0" xfId="0" applyFont="1" applyAlignment="1">
      <alignment vertical="center"/>
    </xf>
    <xf numFmtId="39" fontId="4" fillId="0" borderId="0" xfId="0" applyNumberFormat="1" applyFont="1"/>
    <xf numFmtId="3" fontId="4" fillId="0" borderId="0" xfId="0" applyNumberFormat="1" applyFont="1"/>
    <xf numFmtId="10" fontId="4" fillId="0" borderId="0" xfId="1" applyNumberFormat="1" applyFont="1"/>
    <xf numFmtId="164" fontId="4" fillId="0" borderId="0" xfId="0" applyNumberFormat="1" applyFont="1" applyAlignment="1">
      <alignment horizontal="right" vertical="center"/>
    </xf>
    <xf numFmtId="0" fontId="4" fillId="0" borderId="0" xfId="0" applyFont="1"/>
    <xf numFmtId="0" fontId="5" fillId="0" borderId="1" xfId="0" applyFont="1" applyBorder="1" applyAlignment="1">
      <alignment horizontal="center" vertical="top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top"/>
    </xf>
  </cellXfs>
  <cellStyles count="3">
    <cellStyle name="Normal" xfId="0" builtinId="0"/>
    <cellStyle name="Normal 2" xfId="2" xr:uid="{00000000-0005-0000-0000-000001000000}"/>
    <cellStyle name="Porcentaje" xfId="1" builtinId="5"/>
  </cellStyles>
  <dxfs count="0"/>
  <tableStyles count="1" defaultTableStyle="TableStyleMedium9" defaultPivotStyle="PivotStyleLight16">
    <tableStyle name="Invisible" pivot="0" table="0" count="0" xr9:uid="{720F3FEC-86E5-4304-810C-F8F685BBA2F3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7"/>
  <sheetViews>
    <sheetView tabSelected="1" workbookViewId="0">
      <selection activeCell="J29" sqref="J29"/>
    </sheetView>
  </sheetViews>
  <sheetFormatPr baseColWidth="10" defaultColWidth="9.140625" defaultRowHeight="12.75" customHeight="1" x14ac:dyDescent="0.2"/>
  <cols>
    <col min="1" max="1" width="22.7109375" style="2" customWidth="1"/>
    <col min="2" max="2" width="12.5703125" style="2" customWidth="1"/>
    <col min="3" max="3" width="9.85546875" style="2" customWidth="1"/>
    <col min="4" max="4" width="10.28515625" style="2" customWidth="1"/>
    <col min="5" max="5" width="11" style="2" customWidth="1"/>
    <col min="6" max="6" width="10.5703125" style="2" customWidth="1"/>
    <col min="7" max="12" width="9.5703125" style="2" customWidth="1"/>
    <col min="13" max="13" width="11" style="2" customWidth="1"/>
    <col min="14" max="14" width="9.5703125" style="2" customWidth="1"/>
    <col min="15" max="15" width="9.140625" style="2"/>
    <col min="16" max="16" width="9.42578125" style="2" customWidth="1"/>
    <col min="17" max="16384" width="9.140625" style="2"/>
  </cols>
  <sheetData>
    <row r="1" spans="1:18" ht="12.75" customHeight="1" x14ac:dyDescent="0.2">
      <c r="A1" s="16"/>
      <c r="B1" s="16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</row>
    <row r="2" spans="1:18" ht="12.75" customHeight="1" x14ac:dyDescent="0.2">
      <c r="A2" s="21" t="s">
        <v>27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1"/>
      <c r="P2" s="1"/>
      <c r="Q2" s="1"/>
      <c r="R2" s="1"/>
    </row>
    <row r="3" spans="1:18" ht="12.75" customHeight="1" x14ac:dyDescent="0.2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1"/>
      <c r="P3" s="1"/>
      <c r="Q3" s="1"/>
      <c r="R3" s="1"/>
    </row>
    <row r="4" spans="1:18" ht="12.75" customHeight="1" x14ac:dyDescent="0.2">
      <c r="A4" s="21"/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1"/>
      <c r="P4" s="1"/>
      <c r="Q4" s="1"/>
      <c r="R4" s="1"/>
    </row>
    <row r="5" spans="1:18" ht="12.75" customHeight="1" x14ac:dyDescent="0.2">
      <c r="A5" s="21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1"/>
      <c r="P5" s="1"/>
      <c r="Q5" s="1"/>
      <c r="R5" s="1"/>
    </row>
    <row r="6" spans="1:18" ht="12.75" customHeight="1" x14ac:dyDescent="0.2">
      <c r="A6" s="21"/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1"/>
      <c r="P6" s="1"/>
      <c r="Q6" s="1"/>
      <c r="R6" s="1"/>
    </row>
    <row r="7" spans="1:18" ht="12.75" customHeight="1" x14ac:dyDescent="0.2">
      <c r="A7" s="20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</row>
    <row r="8" spans="1:18" ht="12.75" customHeight="1" x14ac:dyDescent="0.2">
      <c r="A8" s="18" t="s">
        <v>0</v>
      </c>
      <c r="B8" s="3">
        <v>2022</v>
      </c>
      <c r="C8" s="22">
        <v>2023</v>
      </c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</row>
    <row r="9" spans="1:18" ht="12.75" customHeight="1" x14ac:dyDescent="0.2">
      <c r="A9" s="19"/>
      <c r="B9" s="3" t="s">
        <v>23</v>
      </c>
      <c r="C9" s="4" t="s">
        <v>16</v>
      </c>
      <c r="D9" s="3" t="s">
        <v>17</v>
      </c>
      <c r="E9" s="3" t="s">
        <v>18</v>
      </c>
      <c r="F9" s="3" t="s">
        <v>19</v>
      </c>
      <c r="G9" s="3" t="s">
        <v>20</v>
      </c>
      <c r="H9" s="3" t="s">
        <v>21</v>
      </c>
      <c r="I9" s="3" t="s">
        <v>22</v>
      </c>
      <c r="J9" s="3" t="s">
        <v>23</v>
      </c>
      <c r="K9" s="3" t="s">
        <v>24</v>
      </c>
      <c r="L9" s="3" t="s">
        <v>25</v>
      </c>
      <c r="M9" s="3" t="s">
        <v>26</v>
      </c>
      <c r="N9" s="3" t="s">
        <v>1</v>
      </c>
    </row>
    <row r="10" spans="1:18" ht="12.75" customHeight="1" x14ac:dyDescent="0.2">
      <c r="A10" s="5" t="s">
        <v>2</v>
      </c>
      <c r="B10" s="8">
        <f>B11+B12</f>
        <v>57164851815.700012</v>
      </c>
      <c r="C10" s="7">
        <v>58639706265.710007</v>
      </c>
      <c r="D10" s="8">
        <v>58493205016.870003</v>
      </c>
      <c r="E10" s="8">
        <v>58479959782.190025</v>
      </c>
      <c r="F10" s="8">
        <v>58632589980.560013</v>
      </c>
      <c r="G10" s="8">
        <v>58981393196.380005</v>
      </c>
      <c r="H10" s="8">
        <v>59613847387.690002</v>
      </c>
      <c r="I10" s="8">
        <v>59783820165.059982</v>
      </c>
      <c r="J10" s="8">
        <f>J11+J12</f>
        <v>60047317633.579994</v>
      </c>
      <c r="K10" s="9"/>
      <c r="L10" s="9"/>
      <c r="M10" s="9"/>
      <c r="N10" s="9"/>
    </row>
    <row r="11" spans="1:18" ht="12.75" customHeight="1" x14ac:dyDescent="0.2">
      <c r="A11" s="5" t="s">
        <v>3</v>
      </c>
      <c r="B11" s="6">
        <v>1326681374.7199998</v>
      </c>
      <c r="C11" s="7">
        <v>1578674449.6199999</v>
      </c>
      <c r="D11" s="8">
        <v>1569843859.9299998</v>
      </c>
      <c r="E11" s="8">
        <v>1502332446.2099998</v>
      </c>
      <c r="F11" s="8">
        <v>1552980293.3900003</v>
      </c>
      <c r="G11" s="8">
        <v>1587158573.6800001</v>
      </c>
      <c r="H11" s="8">
        <v>2011961616.5300004</v>
      </c>
      <c r="I11" s="8">
        <v>2096559535.9400005</v>
      </c>
      <c r="J11" s="8">
        <v>2091400514.9400005</v>
      </c>
      <c r="K11" s="9"/>
      <c r="L11" s="9"/>
      <c r="M11" s="9"/>
      <c r="N11" s="9"/>
    </row>
    <row r="12" spans="1:18" ht="12.75" customHeight="1" x14ac:dyDescent="0.2">
      <c r="A12" s="5" t="s">
        <v>4</v>
      </c>
      <c r="B12" s="8">
        <f>SUM(B13:B22)</f>
        <v>55838170440.980011</v>
      </c>
      <c r="C12" s="7">
        <v>57061031816.090019</v>
      </c>
      <c r="D12" s="8">
        <v>56923361156.939995</v>
      </c>
      <c r="E12" s="8">
        <v>56977627335.980011</v>
      </c>
      <c r="F12" s="8">
        <v>57079609687.169998</v>
      </c>
      <c r="G12" s="8">
        <v>57394234622.699997</v>
      </c>
      <c r="H12" s="8">
        <v>57601885771.160004</v>
      </c>
      <c r="I12" s="8">
        <f>SUM(I13:I22)</f>
        <v>57687260629.120003</v>
      </c>
      <c r="J12" s="8">
        <f>SUM(J13:J22)</f>
        <v>57955917118.639992</v>
      </c>
      <c r="K12" s="9"/>
      <c r="L12" s="9"/>
      <c r="M12" s="9"/>
      <c r="N12" s="9"/>
    </row>
    <row r="13" spans="1:18" ht="12.75" customHeight="1" x14ac:dyDescent="0.2">
      <c r="A13" s="5" t="s">
        <v>15</v>
      </c>
      <c r="B13" s="7">
        <v>1551024446.1699998</v>
      </c>
      <c r="C13" s="7">
        <v>1922209540.940001</v>
      </c>
      <c r="D13" s="8">
        <v>1799424404.5299993</v>
      </c>
      <c r="E13" s="8">
        <v>1761986867.0099993</v>
      </c>
      <c r="F13" s="8">
        <v>1679581832.7399993</v>
      </c>
      <c r="G13" s="8">
        <v>1646690384.3299999</v>
      </c>
      <c r="H13" s="8">
        <v>1636969669.2100003</v>
      </c>
      <c r="I13" s="8">
        <v>1619714806.4199991</v>
      </c>
      <c r="J13" s="8">
        <v>1715849012.5299997</v>
      </c>
      <c r="K13" s="9"/>
      <c r="L13" s="9"/>
      <c r="M13" s="9"/>
      <c r="N13" s="9"/>
    </row>
    <row r="14" spans="1:18" ht="12.75" customHeight="1" x14ac:dyDescent="0.2">
      <c r="A14" s="5" t="s">
        <v>5</v>
      </c>
      <c r="B14" s="7">
        <v>467062770.64000005</v>
      </c>
      <c r="C14" s="7">
        <v>490670745.1299997</v>
      </c>
      <c r="D14" s="8">
        <v>486419907.44999963</v>
      </c>
      <c r="E14" s="8">
        <v>495093628.83000028</v>
      </c>
      <c r="F14" s="8">
        <v>496073100.70999986</v>
      </c>
      <c r="G14" s="8">
        <v>496515290.19999993</v>
      </c>
      <c r="H14" s="8">
        <v>493238709.03999996</v>
      </c>
      <c r="I14" s="8">
        <v>489592668.9799999</v>
      </c>
      <c r="J14" s="8">
        <v>494941534.56000006</v>
      </c>
      <c r="K14" s="9"/>
      <c r="L14" s="9"/>
      <c r="M14" s="9"/>
      <c r="N14" s="9"/>
    </row>
    <row r="15" spans="1:18" ht="12.75" customHeight="1" x14ac:dyDescent="0.2">
      <c r="A15" s="5" t="s">
        <v>6</v>
      </c>
      <c r="B15" s="7">
        <v>1311497336.1800001</v>
      </c>
      <c r="C15" s="7">
        <v>1327176996.3</v>
      </c>
      <c r="D15" s="8">
        <v>1324102939.6800001</v>
      </c>
      <c r="E15" s="8">
        <v>1341782092.05</v>
      </c>
      <c r="F15" s="8">
        <v>1339218577.9200001</v>
      </c>
      <c r="G15" s="8">
        <v>1329968965.8599999</v>
      </c>
      <c r="H15" s="8">
        <v>1328296581.1100001</v>
      </c>
      <c r="I15" s="8">
        <v>1414136411.3800001</v>
      </c>
      <c r="J15" s="8">
        <v>1317193046.2600002</v>
      </c>
      <c r="K15" s="9"/>
      <c r="L15" s="9"/>
      <c r="M15" s="9"/>
      <c r="N15" s="9"/>
    </row>
    <row r="16" spans="1:18" ht="12.75" customHeight="1" x14ac:dyDescent="0.2">
      <c r="A16" s="5" t="s">
        <v>7</v>
      </c>
      <c r="B16" s="7">
        <v>111622571.48000002</v>
      </c>
      <c r="C16" s="7">
        <v>122414909.27999999</v>
      </c>
      <c r="D16" s="8">
        <v>123183894.97</v>
      </c>
      <c r="E16" s="8">
        <v>122952632.58999997</v>
      </c>
      <c r="F16" s="8">
        <v>121628562.32999998</v>
      </c>
      <c r="G16" s="10">
        <v>118865039.95999999</v>
      </c>
      <c r="H16" s="10">
        <v>119133504.03</v>
      </c>
      <c r="I16" s="8">
        <v>115761811.40000001</v>
      </c>
      <c r="J16" s="8">
        <v>116548097.47</v>
      </c>
      <c r="K16" s="9"/>
      <c r="L16" s="9"/>
      <c r="M16" s="9"/>
      <c r="N16" s="9"/>
    </row>
    <row r="17" spans="1:15" ht="12.75" customHeight="1" x14ac:dyDescent="0.2">
      <c r="A17" s="5" t="s">
        <v>8</v>
      </c>
      <c r="B17" s="7">
        <v>50405595.660000004</v>
      </c>
      <c r="C17" s="7">
        <v>46053278.839999989</v>
      </c>
      <c r="D17" s="8">
        <v>47779464.259999998</v>
      </c>
      <c r="E17" s="8">
        <v>63675939.800000012</v>
      </c>
      <c r="F17" s="8">
        <v>62930116.130000003</v>
      </c>
      <c r="G17" s="8">
        <v>62653272.700000003</v>
      </c>
      <c r="H17" s="8">
        <v>59191273.850000001</v>
      </c>
      <c r="I17" s="8">
        <v>58502597.850000001</v>
      </c>
      <c r="J17" s="8">
        <v>58518593.250000007</v>
      </c>
      <c r="K17" s="9"/>
      <c r="L17" s="9"/>
      <c r="M17" s="9"/>
      <c r="N17" s="9"/>
    </row>
    <row r="18" spans="1:15" ht="12.75" customHeight="1" x14ac:dyDescent="0.2">
      <c r="A18" s="5" t="s">
        <v>9</v>
      </c>
      <c r="B18" s="7">
        <v>11726016711.350006</v>
      </c>
      <c r="C18" s="7">
        <v>11624407293.759998</v>
      </c>
      <c r="D18" s="8">
        <v>11583565118.830004</v>
      </c>
      <c r="E18" s="8">
        <v>11662608548.600021</v>
      </c>
      <c r="F18" s="8">
        <v>11752265752.180006</v>
      </c>
      <c r="G18" s="8">
        <v>11963675494.059988</v>
      </c>
      <c r="H18" s="8">
        <v>11829233310.200003</v>
      </c>
      <c r="I18" s="8">
        <v>11855681386.83</v>
      </c>
      <c r="J18" s="8">
        <v>11949388291.619987</v>
      </c>
      <c r="K18" s="9"/>
      <c r="L18" s="9"/>
      <c r="M18" s="9"/>
      <c r="N18" s="9"/>
    </row>
    <row r="19" spans="1:15" ht="12.75" customHeight="1" x14ac:dyDescent="0.2">
      <c r="A19" s="5" t="s">
        <v>10</v>
      </c>
      <c r="B19" s="7">
        <v>3222049089.6299992</v>
      </c>
      <c r="C19" s="7">
        <v>3445809908.0700006</v>
      </c>
      <c r="D19" s="8">
        <v>3394127526.8800015</v>
      </c>
      <c r="E19" s="8">
        <v>3365101248.6700015</v>
      </c>
      <c r="F19" s="8">
        <v>3373438553.0999999</v>
      </c>
      <c r="G19" s="8">
        <v>3399209604.5699997</v>
      </c>
      <c r="H19" s="8">
        <v>3497630141.3599997</v>
      </c>
      <c r="I19" s="8">
        <v>3440944012.3099985</v>
      </c>
      <c r="J19" s="8">
        <v>3459175798.6899996</v>
      </c>
      <c r="K19" s="9"/>
      <c r="L19" s="9"/>
      <c r="M19" s="9"/>
      <c r="N19" s="9"/>
    </row>
    <row r="20" spans="1:15" ht="12.75" customHeight="1" x14ac:dyDescent="0.2">
      <c r="A20" s="5" t="s">
        <v>11</v>
      </c>
      <c r="B20" s="7">
        <v>19374855162.629997</v>
      </c>
      <c r="C20" s="7">
        <v>19916268169.910011</v>
      </c>
      <c r="D20" s="8">
        <v>19967172422.30999</v>
      </c>
      <c r="E20" s="8">
        <v>20021719389.729992</v>
      </c>
      <c r="F20" s="8">
        <v>20062177408.389996</v>
      </c>
      <c r="G20" s="8">
        <v>20139063881.059998</v>
      </c>
      <c r="H20" s="8">
        <v>20235889846.260002</v>
      </c>
      <c r="I20" s="8">
        <v>20285179763.609997</v>
      </c>
      <c r="J20" s="8">
        <v>20347433618.800003</v>
      </c>
      <c r="K20" s="9"/>
      <c r="L20" s="9"/>
      <c r="M20" s="9"/>
      <c r="N20" s="9"/>
    </row>
    <row r="21" spans="1:15" ht="12.75" customHeight="1" x14ac:dyDescent="0.2">
      <c r="A21" s="5" t="s">
        <v>12</v>
      </c>
      <c r="B21" s="7">
        <v>5040499385.4899998</v>
      </c>
      <c r="C21" s="7">
        <v>5070788381.5200033</v>
      </c>
      <c r="D21" s="8">
        <v>5066940851.3500013</v>
      </c>
      <c r="E21" s="8">
        <v>4989726000.0800037</v>
      </c>
      <c r="F21" s="8">
        <v>4992400104.2099991</v>
      </c>
      <c r="G21" s="8">
        <v>4995164070.6300011</v>
      </c>
      <c r="H21" s="8">
        <v>5092984086.7100019</v>
      </c>
      <c r="I21" s="8">
        <v>5051268362.6900005</v>
      </c>
      <c r="J21" s="8">
        <v>5082010807.6599989</v>
      </c>
      <c r="K21" s="9"/>
      <c r="L21" s="9"/>
      <c r="M21" s="9"/>
      <c r="N21" s="9"/>
    </row>
    <row r="22" spans="1:15" ht="12.75" customHeight="1" x14ac:dyDescent="0.2">
      <c r="A22" s="5" t="s">
        <v>13</v>
      </c>
      <c r="B22" s="10">
        <v>12983137371.750004</v>
      </c>
      <c r="C22" s="10">
        <v>13095232592.340004</v>
      </c>
      <c r="D22" s="8">
        <v>13130644626.68</v>
      </c>
      <c r="E22" s="8">
        <v>13152980988.619995</v>
      </c>
      <c r="F22" s="8">
        <v>13199895679.460001</v>
      </c>
      <c r="G22" s="8">
        <v>13242428619.33</v>
      </c>
      <c r="H22" s="8">
        <v>13309318649.389999</v>
      </c>
      <c r="I22" s="8">
        <v>13356478807.650003</v>
      </c>
      <c r="J22" s="8">
        <v>13414858317.800001</v>
      </c>
      <c r="K22" s="9"/>
      <c r="L22" s="9"/>
      <c r="M22" s="9"/>
      <c r="N22" s="9"/>
    </row>
    <row r="23" spans="1:15" ht="12.75" customHeight="1" x14ac:dyDescent="0.2">
      <c r="A23" s="11" t="s">
        <v>14</v>
      </c>
      <c r="B23" s="11"/>
      <c r="C23" s="11"/>
      <c r="D23" s="11"/>
      <c r="E23" s="11"/>
      <c r="F23" s="9"/>
      <c r="G23" s="11"/>
      <c r="H23" s="8"/>
      <c r="I23" s="11"/>
      <c r="J23" s="11"/>
      <c r="K23" s="11"/>
      <c r="L23" s="11"/>
      <c r="M23" s="11"/>
      <c r="N23" s="11"/>
      <c r="O23" s="12"/>
    </row>
    <row r="25" spans="1:15" ht="12.75" customHeight="1" x14ac:dyDescent="0.2">
      <c r="M25" s="13"/>
    </row>
    <row r="27" spans="1:15" ht="12.75" customHeight="1" x14ac:dyDescent="0.2">
      <c r="F27" s="14"/>
      <c r="J27" s="15"/>
      <c r="K27" s="15"/>
      <c r="L27" s="15"/>
      <c r="M27" s="15"/>
    </row>
  </sheetData>
  <mergeCells count="5">
    <mergeCell ref="A1:N1"/>
    <mergeCell ref="A8:A9"/>
    <mergeCell ref="A7:N7"/>
    <mergeCell ref="A2:N6"/>
    <mergeCell ref="C8:N8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Cognos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SAM, NADHYA JARKELYS</dc:creator>
  <cp:lastModifiedBy>SAM, NADHYA JARKELYS</cp:lastModifiedBy>
  <cp:lastPrinted>2023-09-19T19:35:43Z</cp:lastPrinted>
  <dcterms:created xsi:type="dcterms:W3CDTF">2017-06-02T16:04:16Z</dcterms:created>
  <dcterms:modified xsi:type="dcterms:W3CDTF">2023-09-25T16:31:13Z</dcterms:modified>
</cp:coreProperties>
</file>