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DICIEMBRE 2022, st\"/>
    </mc:Choice>
  </mc:AlternateContent>
  <xr:revisionPtr revIDLastSave="0" documentId="8_{027493DF-6F5E-4838-9A62-D0E7E16698B6}" xr6:coauthVersionLast="47" xr6:coauthVersionMax="47" xr10:uidLastSave="{00000000-0000-0000-0000-000000000000}"/>
  <bookViews>
    <workbookView xWindow="-108" yWindow="-108" windowWidth="20376" windowHeight="12216" firstSheet="66" activeTab="71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4" l="1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F25" i="74"/>
  <c r="D25" i="74" s="1"/>
  <c r="F8" i="74"/>
  <c r="D8" i="74" s="1"/>
  <c r="F20" i="74"/>
  <c r="D20" i="74" s="1"/>
  <c r="F30" i="74"/>
  <c r="D30" i="74" s="1"/>
  <c r="F31" i="74"/>
  <c r="D31" i="74" s="1"/>
  <c r="F27" i="74"/>
  <c r="D27" i="74" s="1"/>
  <c r="F40" i="74"/>
  <c r="D40" i="74" s="1"/>
  <c r="F14" i="74"/>
  <c r="D14" i="74" s="1"/>
  <c r="F13" i="74"/>
  <c r="D13" i="74" s="1"/>
  <c r="F34" i="74"/>
  <c r="D34" i="74" s="1"/>
  <c r="F24" i="74"/>
  <c r="D24" i="74" s="1"/>
  <c r="F42" i="74"/>
  <c r="D42" i="74" s="1"/>
  <c r="F19" i="74"/>
  <c r="D19" i="74" s="1"/>
  <c r="F21" i="74"/>
  <c r="D21" i="74" s="1"/>
  <c r="F10" i="74"/>
  <c r="D10" i="74" s="1"/>
  <c r="F12" i="74"/>
  <c r="D12" i="74" s="1"/>
  <c r="F37" i="74"/>
  <c r="D37" i="74" s="1"/>
  <c r="F9" i="74"/>
  <c r="D9" i="74" s="1"/>
  <c r="F26" i="74"/>
  <c r="D26" i="74" s="1"/>
  <c r="F48" i="74"/>
  <c r="D48" i="74" s="1"/>
  <c r="F41" i="74"/>
  <c r="D41" i="74" s="1"/>
  <c r="F33" i="74"/>
  <c r="D33" i="74" s="1"/>
  <c r="F15" i="74"/>
  <c r="D15" i="74" s="1"/>
  <c r="F38" i="74"/>
  <c r="D38" i="74" s="1"/>
  <c r="F16" i="74"/>
  <c r="D16" i="74" s="1"/>
  <c r="F18" i="74"/>
  <c r="D18" i="74" s="1"/>
  <c r="F23" i="74"/>
  <c r="D23" i="74" s="1"/>
  <c r="F43" i="74"/>
  <c r="D43" i="74" s="1"/>
  <c r="F29" i="74"/>
  <c r="D29" i="74" s="1"/>
  <c r="F35" i="74"/>
  <c r="D35" i="74" s="1"/>
  <c r="F49" i="74"/>
  <c r="D49" i="74" s="1"/>
  <c r="F22" i="74"/>
  <c r="D22" i="74" s="1"/>
  <c r="F39" i="74"/>
  <c r="D39" i="74" s="1"/>
  <c r="F47" i="74"/>
  <c r="D47" i="74" s="1"/>
  <c r="F50" i="74"/>
  <c r="D50" i="74" s="1"/>
  <c r="F44" i="74"/>
  <c r="D44" i="74" s="1"/>
  <c r="F36" i="74"/>
  <c r="D36" i="74" s="1"/>
  <c r="F45" i="74"/>
  <c r="D45" i="74" s="1"/>
  <c r="F32" i="74"/>
  <c r="D32" i="74" s="1"/>
  <c r="F28" i="74"/>
  <c r="D28" i="74" s="1"/>
  <c r="F46" i="74"/>
  <c r="D46" i="74" s="1"/>
  <c r="F11" i="74"/>
  <c r="D11" i="74" s="1"/>
  <c r="F51" i="74"/>
  <c r="D51" i="74" s="1"/>
  <c r="F52" i="74"/>
  <c r="D52" i="74" s="1"/>
  <c r="F17" i="74"/>
  <c r="D17" i="74" s="1"/>
  <c r="H52" i="73"/>
  <c r="G52" i="73"/>
  <c r="F52" i="73"/>
  <c r="C52" i="73"/>
  <c r="F51" i="73"/>
  <c r="D51" i="73" s="1"/>
  <c r="E51" i="73" s="1"/>
  <c r="F50" i="73"/>
  <c r="D50" i="73"/>
  <c r="E50" i="73" s="1"/>
  <c r="F49" i="73"/>
  <c r="D49" i="73"/>
  <c r="E49" i="73" s="1"/>
  <c r="F48" i="73"/>
  <c r="E48" i="73"/>
  <c r="F47" i="73"/>
  <c r="E47" i="73"/>
  <c r="F46" i="73"/>
  <c r="D46" i="73" s="1"/>
  <c r="E46" i="73" s="1"/>
  <c r="F45" i="73"/>
  <c r="D45" i="73" s="1"/>
  <c r="E45" i="73" s="1"/>
  <c r="F44" i="73"/>
  <c r="D44" i="73"/>
  <c r="E44" i="73" s="1"/>
  <c r="F43" i="73"/>
  <c r="D43" i="73"/>
  <c r="E43" i="73" s="1"/>
  <c r="F42" i="73"/>
  <c r="D42" i="73" s="1"/>
  <c r="E42" i="73" s="1"/>
  <c r="F41" i="73"/>
  <c r="D41" i="73" s="1"/>
  <c r="E41" i="73" s="1"/>
  <c r="F40" i="73"/>
  <c r="D40" i="73"/>
  <c r="E40" i="73" s="1"/>
  <c r="F39" i="73"/>
  <c r="D39" i="73"/>
  <c r="E39" i="73" s="1"/>
  <c r="F38" i="73"/>
  <c r="D38" i="73" s="1"/>
  <c r="E38" i="73" s="1"/>
  <c r="F37" i="73"/>
  <c r="D37" i="73" s="1"/>
  <c r="E37" i="73" s="1"/>
  <c r="F36" i="73"/>
  <c r="D36" i="73"/>
  <c r="E36" i="73" s="1"/>
  <c r="F35" i="73"/>
  <c r="D35" i="73"/>
  <c r="E35" i="73" s="1"/>
  <c r="F34" i="73"/>
  <c r="D34" i="73" s="1"/>
  <c r="E34" i="73" s="1"/>
  <c r="F33" i="73"/>
  <c r="D33" i="73" s="1"/>
  <c r="E33" i="73" s="1"/>
  <c r="F32" i="73"/>
  <c r="D32" i="73"/>
  <c r="E32" i="73" s="1"/>
  <c r="F31" i="73"/>
  <c r="D31" i="73"/>
  <c r="E31" i="73" s="1"/>
  <c r="F30" i="73"/>
  <c r="D30" i="73" s="1"/>
  <c r="E30" i="73" s="1"/>
  <c r="F29" i="73"/>
  <c r="D29" i="73" s="1"/>
  <c r="E29" i="73" s="1"/>
  <c r="F28" i="73"/>
  <c r="D28" i="73"/>
  <c r="E28" i="73" s="1"/>
  <c r="F27" i="73"/>
  <c r="D27" i="73"/>
  <c r="E27" i="73" s="1"/>
  <c r="F26" i="73"/>
  <c r="D26" i="73" s="1"/>
  <c r="E26" i="73" s="1"/>
  <c r="F25" i="73"/>
  <c r="D25" i="73" s="1"/>
  <c r="E25" i="73" s="1"/>
  <c r="F24" i="73"/>
  <c r="D24" i="73"/>
  <c r="E24" i="73" s="1"/>
  <c r="F23" i="73"/>
  <c r="D23" i="73"/>
  <c r="E23" i="73" s="1"/>
  <c r="F22" i="73"/>
  <c r="D22" i="73" s="1"/>
  <c r="E22" i="73" s="1"/>
  <c r="F21" i="73"/>
  <c r="D21" i="73" s="1"/>
  <c r="E21" i="73" s="1"/>
  <c r="F20" i="73"/>
  <c r="D20" i="73"/>
  <c r="E20" i="73" s="1"/>
  <c r="F19" i="73"/>
  <c r="D19" i="73"/>
  <c r="E19" i="73" s="1"/>
  <c r="F18" i="73"/>
  <c r="D18" i="73" s="1"/>
  <c r="E18" i="73" s="1"/>
  <c r="F17" i="73"/>
  <c r="D17" i="73" s="1"/>
  <c r="E17" i="73" s="1"/>
  <c r="F16" i="73"/>
  <c r="D16" i="73"/>
  <c r="E16" i="73" s="1"/>
  <c r="F15" i="73"/>
  <c r="D15" i="73"/>
  <c r="E15" i="73" s="1"/>
  <c r="F14" i="73"/>
  <c r="D14" i="73" s="1"/>
  <c r="E14" i="73" s="1"/>
  <c r="F13" i="73"/>
  <c r="D13" i="73" s="1"/>
  <c r="E13" i="73" s="1"/>
  <c r="F12" i="73"/>
  <c r="D12" i="73"/>
  <c r="E12" i="73" s="1"/>
  <c r="F11" i="73"/>
  <c r="D11" i="73"/>
  <c r="E11" i="73" s="1"/>
  <c r="F10" i="73"/>
  <c r="D10" i="73" s="1"/>
  <c r="E10" i="73" s="1"/>
  <c r="F9" i="73"/>
  <c r="D9" i="73" s="1"/>
  <c r="E9" i="73" s="1"/>
  <c r="F8" i="73"/>
  <c r="D8" i="73"/>
  <c r="D52" i="73" l="1"/>
  <c r="E52" i="73" s="1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 l="1"/>
  <c r="F25" i="72"/>
  <c r="D25" i="72" s="1"/>
  <c r="F8" i="72"/>
  <c r="D8" i="72" s="1"/>
  <c r="F20" i="72"/>
  <c r="D20" i="72" s="1"/>
  <c r="F27" i="72"/>
  <c r="D27" i="72" s="1"/>
  <c r="F30" i="72"/>
  <c r="D30" i="72" s="1"/>
  <c r="F28" i="72"/>
  <c r="D28" i="72" s="1"/>
  <c r="F40" i="72"/>
  <c r="D40" i="72" s="1"/>
  <c r="F14" i="72"/>
  <c r="D14" i="72" s="1"/>
  <c r="F13" i="72"/>
  <c r="D13" i="72" s="1"/>
  <c r="F34" i="72"/>
  <c r="D34" i="72" s="1"/>
  <c r="F24" i="72"/>
  <c r="D24" i="72" s="1"/>
  <c r="F42" i="72"/>
  <c r="D42" i="72" s="1"/>
  <c r="F19" i="72"/>
  <c r="D19" i="72" s="1"/>
  <c r="F21" i="72"/>
  <c r="D21" i="72" s="1"/>
  <c r="F10" i="72"/>
  <c r="D10" i="72" s="1"/>
  <c r="F12" i="72"/>
  <c r="D12" i="72" s="1"/>
  <c r="F35" i="72"/>
  <c r="D35" i="72" s="1"/>
  <c r="F9" i="72"/>
  <c r="D9" i="72" s="1"/>
  <c r="F26" i="72"/>
  <c r="D26" i="72" s="1"/>
  <c r="F47" i="72"/>
  <c r="D47" i="72" s="1"/>
  <c r="F41" i="72"/>
  <c r="D41" i="72" s="1"/>
  <c r="F33" i="72"/>
  <c r="D33" i="72" s="1"/>
  <c r="F17" i="72"/>
  <c r="D17" i="72" s="1"/>
  <c r="F38" i="72"/>
  <c r="D38" i="72" s="1"/>
  <c r="F15" i="72"/>
  <c r="D15" i="72" s="1"/>
  <c r="F18" i="72"/>
  <c r="D18" i="72" s="1"/>
  <c r="F23" i="72"/>
  <c r="D23" i="72" s="1"/>
  <c r="F45" i="72"/>
  <c r="D45" i="72" s="1"/>
  <c r="F29" i="72"/>
  <c r="D29" i="72" s="1"/>
  <c r="F37" i="72"/>
  <c r="D37" i="72" s="1"/>
  <c r="F48" i="72"/>
  <c r="D48" i="72" s="1"/>
  <c r="F22" i="72"/>
  <c r="D22" i="72" s="1"/>
  <c r="F39" i="72"/>
  <c r="D39" i="72" s="1"/>
  <c r="F46" i="72"/>
  <c r="D46" i="72" s="1"/>
  <c r="E46" i="72" s="1"/>
  <c r="F49" i="72"/>
  <c r="D49" i="72" s="1"/>
  <c r="F43" i="72"/>
  <c r="D43" i="72" s="1"/>
  <c r="F36" i="72"/>
  <c r="D36" i="72" s="1"/>
  <c r="F44" i="72"/>
  <c r="D44" i="72" s="1"/>
  <c r="F32" i="72"/>
  <c r="D32" i="72" s="1"/>
  <c r="F31" i="72"/>
  <c r="D31" i="72" s="1"/>
  <c r="F50" i="72"/>
  <c r="D50" i="72" s="1"/>
  <c r="F11" i="72"/>
  <c r="D11" i="72" s="1"/>
  <c r="F51" i="72"/>
  <c r="D51" i="72" s="1"/>
  <c r="F52" i="72"/>
  <c r="F16" i="72"/>
  <c r="D16" i="72" s="1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 s="1"/>
  <c r="E25" i="71" s="1"/>
  <c r="F9" i="71"/>
  <c r="D9" i="71" s="1"/>
  <c r="E9" i="71" s="1"/>
  <c r="F20" i="71"/>
  <c r="D20" i="71" s="1"/>
  <c r="E20" i="71" s="1"/>
  <c r="F27" i="71"/>
  <c r="D27" i="71" s="1"/>
  <c r="F30" i="71"/>
  <c r="D30" i="71" s="1"/>
  <c r="E30" i="71" s="1"/>
  <c r="F28" i="71"/>
  <c r="D28" i="71" s="1"/>
  <c r="F40" i="71"/>
  <c r="D40" i="71" s="1"/>
  <c r="E40" i="71" s="1"/>
  <c r="F13" i="71"/>
  <c r="D13" i="71" s="1"/>
  <c r="E13" i="71" s="1"/>
  <c r="F14" i="71"/>
  <c r="D14" i="71" s="1"/>
  <c r="E14" i="71" s="1"/>
  <c r="F34" i="71"/>
  <c r="D34" i="71" s="1"/>
  <c r="E34" i="71" s="1"/>
  <c r="F24" i="71"/>
  <c r="D24" i="71" s="1"/>
  <c r="E24" i="71" s="1"/>
  <c r="F42" i="71"/>
  <c r="D42" i="71" s="1"/>
  <c r="E42" i="71" s="1"/>
  <c r="F18" i="71"/>
  <c r="D18" i="71" s="1"/>
  <c r="E18" i="71" s="1"/>
  <c r="F21" i="71"/>
  <c r="D21" i="71" s="1"/>
  <c r="E21" i="71" s="1"/>
  <c r="F10" i="71"/>
  <c r="D10" i="71" s="1"/>
  <c r="E10" i="71" s="1"/>
  <c r="F12" i="71"/>
  <c r="D12" i="71" s="1"/>
  <c r="F35" i="71"/>
  <c r="D35" i="71" s="1"/>
  <c r="F8" i="71"/>
  <c r="D8" i="71" s="1"/>
  <c r="E8" i="71" s="1"/>
  <c r="F26" i="71"/>
  <c r="D26" i="71" s="1"/>
  <c r="E26" i="71" s="1"/>
  <c r="F48" i="71"/>
  <c r="D48" i="71" s="1"/>
  <c r="F41" i="71"/>
  <c r="D41" i="71" s="1"/>
  <c r="E41" i="71" s="1"/>
  <c r="F33" i="71"/>
  <c r="D33" i="71" s="1"/>
  <c r="E33" i="71" s="1"/>
  <c r="F17" i="71"/>
  <c r="D17" i="71" s="1"/>
  <c r="E17" i="71" s="1"/>
  <c r="F38" i="71"/>
  <c r="D38" i="71" s="1"/>
  <c r="E38" i="71" s="1"/>
  <c r="F15" i="71"/>
  <c r="D15" i="71" s="1"/>
  <c r="F19" i="71"/>
  <c r="D19" i="71" s="1"/>
  <c r="E19" i="71" s="1"/>
  <c r="F22" i="71"/>
  <c r="D22" i="71" s="1"/>
  <c r="E22" i="71" s="1"/>
  <c r="F46" i="71"/>
  <c r="D46" i="71" s="1"/>
  <c r="E46" i="71" s="1"/>
  <c r="F29" i="71"/>
  <c r="D29" i="71" s="1"/>
  <c r="E29" i="71" s="1"/>
  <c r="F37" i="71"/>
  <c r="D37" i="71" s="1"/>
  <c r="E37" i="71" s="1"/>
  <c r="F49" i="71"/>
  <c r="D49" i="71" s="1"/>
  <c r="E49" i="71" s="1"/>
  <c r="F23" i="71"/>
  <c r="D23" i="71" s="1"/>
  <c r="F39" i="71"/>
  <c r="D39" i="71" s="1"/>
  <c r="F47" i="71"/>
  <c r="D47" i="71" s="1"/>
  <c r="E47" i="71" s="1"/>
  <c r="F50" i="71"/>
  <c r="D50" i="71" s="1"/>
  <c r="E50" i="71" s="1"/>
  <c r="F43" i="71"/>
  <c r="D43" i="71" s="1"/>
  <c r="F36" i="71"/>
  <c r="D36" i="71" s="1"/>
  <c r="F44" i="71"/>
  <c r="D44" i="71" s="1"/>
  <c r="F31" i="71"/>
  <c r="D31" i="71" s="1"/>
  <c r="E31" i="71" s="1"/>
  <c r="F32" i="71"/>
  <c r="D32" i="71" s="1"/>
  <c r="F45" i="71"/>
  <c r="D45" i="71" s="1"/>
  <c r="E45" i="71" s="1"/>
  <c r="F11" i="71"/>
  <c r="D11" i="71" s="1"/>
  <c r="E11" i="71" s="1"/>
  <c r="F51" i="71"/>
  <c r="D51" i="71" s="1"/>
  <c r="E51" i="71" s="1"/>
  <c r="F16" i="71"/>
  <c r="D16" i="71" s="1"/>
  <c r="D52" i="70"/>
  <c r="E52" i="70" s="1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 l="1"/>
  <c r="E52" i="71" s="1"/>
  <c r="F52" i="71"/>
  <c r="E51" i="70"/>
  <c r="C51" i="68"/>
  <c r="D51" i="69" l="1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 l="1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 s="1"/>
  <c r="F8" i="68"/>
  <c r="D8" i="68" s="1"/>
  <c r="F20" i="68"/>
  <c r="D20" i="68" s="1"/>
  <c r="E20" i="68" s="1"/>
  <c r="F28" i="68"/>
  <c r="D28" i="68" s="1"/>
  <c r="E28" i="68" s="1"/>
  <c r="F32" i="68"/>
  <c r="D32" i="68" s="1"/>
  <c r="E32" i="68" s="1"/>
  <c r="F27" i="68"/>
  <c r="D27" i="68" s="1"/>
  <c r="F40" i="68"/>
  <c r="D40" i="68" s="1"/>
  <c r="E40" i="68" s="1"/>
  <c r="F13" i="68"/>
  <c r="D13" i="68" s="1"/>
  <c r="E13" i="68" s="1"/>
  <c r="F14" i="68"/>
  <c r="D14" i="68" s="1"/>
  <c r="F35" i="68"/>
  <c r="D35" i="68" s="1"/>
  <c r="F24" i="68"/>
  <c r="D24" i="68" s="1"/>
  <c r="E24" i="68" s="1"/>
  <c r="F42" i="68"/>
  <c r="D42" i="68" s="1"/>
  <c r="E42" i="68" s="1"/>
  <c r="F19" i="68"/>
  <c r="D19" i="68" s="1"/>
  <c r="F23" i="68"/>
  <c r="D23" i="68" s="1"/>
  <c r="F10" i="68"/>
  <c r="D10" i="68" s="1"/>
  <c r="E10" i="68" s="1"/>
  <c r="F12" i="68"/>
  <c r="D12" i="68" s="1"/>
  <c r="E12" i="68" s="1"/>
  <c r="F36" i="68"/>
  <c r="D36" i="68" s="1"/>
  <c r="E36" i="68" s="1"/>
  <c r="F9" i="68"/>
  <c r="D9" i="68" s="1"/>
  <c r="E9" i="68" s="1"/>
  <c r="F25" i="68"/>
  <c r="D25" i="68" s="1"/>
  <c r="E25" i="68" s="1"/>
  <c r="F47" i="68"/>
  <c r="D47" i="68" s="1"/>
  <c r="E47" i="68" s="1"/>
  <c r="F41" i="68"/>
  <c r="D41" i="68" s="1"/>
  <c r="F31" i="68"/>
  <c r="D31" i="68" s="1"/>
  <c r="F17" i="68"/>
  <c r="D17" i="68" s="1"/>
  <c r="E17" i="68" s="1"/>
  <c r="F37" i="68"/>
  <c r="D37" i="68" s="1"/>
  <c r="E37" i="68" s="1"/>
  <c r="F15" i="68"/>
  <c r="D15" i="68" s="1"/>
  <c r="F18" i="68"/>
  <c r="D18" i="68" s="1"/>
  <c r="F21" i="68"/>
  <c r="D21" i="68" s="1"/>
  <c r="E21" i="68" s="1"/>
  <c r="F45" i="68"/>
  <c r="D45" i="68" s="1"/>
  <c r="E45" i="68" s="1"/>
  <c r="F29" i="68"/>
  <c r="D29" i="68" s="1"/>
  <c r="E29" i="68" s="1"/>
  <c r="F39" i="68"/>
  <c r="D39" i="68" s="1"/>
  <c r="F48" i="68"/>
  <c r="D48" i="68" s="1"/>
  <c r="F22" i="68"/>
  <c r="D22" i="68" s="1"/>
  <c r="E22" i="68" s="1"/>
  <c r="F38" i="68"/>
  <c r="D38" i="68" s="1"/>
  <c r="F46" i="68"/>
  <c r="D46" i="68" s="1"/>
  <c r="E46" i="68" s="1"/>
  <c r="F49" i="68"/>
  <c r="D49" i="68" s="1"/>
  <c r="E49" i="68" s="1"/>
  <c r="F43" i="68"/>
  <c r="D43" i="68" s="1"/>
  <c r="E43" i="68" s="1"/>
  <c r="F33" i="68"/>
  <c r="D33" i="68" s="1"/>
  <c r="E33" i="68" s="1"/>
  <c r="F44" i="68"/>
  <c r="D44" i="68" s="1"/>
  <c r="E44" i="68" s="1"/>
  <c r="F30" i="68"/>
  <c r="D30" i="68" s="1"/>
  <c r="E30" i="68" s="1"/>
  <c r="F34" i="68"/>
  <c r="D34" i="68" s="1"/>
  <c r="E34" i="68" s="1"/>
  <c r="F11" i="68"/>
  <c r="D11" i="68" s="1"/>
  <c r="F50" i="68"/>
  <c r="D50" i="68" s="1"/>
  <c r="E50" i="68" s="1"/>
  <c r="F51" i="68"/>
  <c r="D51" i="68" s="1"/>
  <c r="E51" i="68" s="1"/>
  <c r="F16" i="68"/>
  <c r="D16" i="68" s="1"/>
  <c r="E16" i="68" s="1"/>
  <c r="F50" i="67"/>
  <c r="D50" i="67" s="1"/>
  <c r="E50" i="67" s="1"/>
  <c r="F51" i="67"/>
  <c r="D51" i="67" s="1"/>
  <c r="E51" i="67" s="1"/>
  <c r="F25" i="67"/>
  <c r="D25" i="67" s="1"/>
  <c r="E25" i="67" s="1"/>
  <c r="F8" i="67"/>
  <c r="D8" i="67" s="1"/>
  <c r="E8" i="67" s="1"/>
  <c r="F20" i="67"/>
  <c r="D20" i="67" s="1"/>
  <c r="E20" i="67" s="1"/>
  <c r="F27" i="67"/>
  <c r="D27" i="67" s="1"/>
  <c r="E27" i="67" s="1"/>
  <c r="F32" i="67"/>
  <c r="F30" i="67"/>
  <c r="D30" i="67" s="1"/>
  <c r="E30" i="67" s="1"/>
  <c r="F40" i="67"/>
  <c r="D40" i="67" s="1"/>
  <c r="E40" i="67" s="1"/>
  <c r="F13" i="67"/>
  <c r="D13" i="67" s="1"/>
  <c r="E13" i="67" s="1"/>
  <c r="F14" i="67"/>
  <c r="D14" i="67" s="1"/>
  <c r="E14" i="67" s="1"/>
  <c r="F33" i="67"/>
  <c r="D33" i="67" s="1"/>
  <c r="E33" i="67" s="1"/>
  <c r="F24" i="67"/>
  <c r="D24" i="67" s="1"/>
  <c r="E24" i="67" s="1"/>
  <c r="F41" i="67"/>
  <c r="D41" i="67" s="1"/>
  <c r="E41" i="67" s="1"/>
  <c r="F19" i="67"/>
  <c r="D19" i="67" s="1"/>
  <c r="E19" i="67" s="1"/>
  <c r="F23" i="67"/>
  <c r="D23" i="67" s="1"/>
  <c r="E23" i="67" s="1"/>
  <c r="F10" i="67"/>
  <c r="D10" i="67" s="1"/>
  <c r="E10" i="67" s="1"/>
  <c r="F12" i="67"/>
  <c r="D12" i="67" s="1"/>
  <c r="E12" i="67" s="1"/>
  <c r="F35" i="67"/>
  <c r="D35" i="67" s="1"/>
  <c r="E35" i="67" s="1"/>
  <c r="F9" i="67"/>
  <c r="D9" i="67" s="1"/>
  <c r="E9" i="67" s="1"/>
  <c r="F26" i="67"/>
  <c r="D26" i="67" s="1"/>
  <c r="E26" i="67" s="1"/>
  <c r="F47" i="67"/>
  <c r="D47" i="67" s="1"/>
  <c r="E47" i="67" s="1"/>
  <c r="F43" i="67"/>
  <c r="F31" i="67"/>
  <c r="D31" i="67" s="1"/>
  <c r="E31" i="67" s="1"/>
  <c r="F16" i="67"/>
  <c r="D16" i="67" s="1"/>
  <c r="E16" i="67" s="1"/>
  <c r="F39" i="67"/>
  <c r="D39" i="67" s="1"/>
  <c r="E39" i="67" s="1"/>
  <c r="F15" i="67"/>
  <c r="D15" i="67" s="1"/>
  <c r="E15" i="67" s="1"/>
  <c r="F18" i="67"/>
  <c r="D18" i="67" s="1"/>
  <c r="E18" i="67" s="1"/>
  <c r="F21" i="67"/>
  <c r="D21" i="67" s="1"/>
  <c r="E21" i="67" s="1"/>
  <c r="F45" i="67"/>
  <c r="D45" i="67" s="1"/>
  <c r="E45" i="67" s="1"/>
  <c r="F28" i="67"/>
  <c r="D28" i="67" s="1"/>
  <c r="E28" i="67" s="1"/>
  <c r="F38" i="67"/>
  <c r="D38" i="67" s="1"/>
  <c r="E38" i="67" s="1"/>
  <c r="F48" i="67"/>
  <c r="D48" i="67" s="1"/>
  <c r="E48" i="67" s="1"/>
  <c r="F22" i="67"/>
  <c r="D22" i="67" s="1"/>
  <c r="E22" i="67" s="1"/>
  <c r="F37" i="67"/>
  <c r="D37" i="67" s="1"/>
  <c r="E37" i="67" s="1"/>
  <c r="F46" i="67"/>
  <c r="D46" i="67" s="1"/>
  <c r="E46" i="67" s="1"/>
  <c r="F49" i="67"/>
  <c r="D49" i="67" s="1"/>
  <c r="E49" i="67" s="1"/>
  <c r="F42" i="67"/>
  <c r="D42" i="67" s="1"/>
  <c r="E42" i="67" s="1"/>
  <c r="F34" i="67"/>
  <c r="F44" i="67"/>
  <c r="D44" i="67" s="1"/>
  <c r="E44" i="67" s="1"/>
  <c r="F29" i="67"/>
  <c r="D29" i="67" s="1"/>
  <c r="E29" i="67" s="1"/>
  <c r="F36" i="67"/>
  <c r="D36" i="67" s="1"/>
  <c r="E36" i="67" s="1"/>
  <c r="F11" i="67"/>
  <c r="D11" i="67" s="1"/>
  <c r="E11" i="67" s="1"/>
  <c r="D32" i="67"/>
  <c r="E32" i="67" s="1"/>
  <c r="D43" i="67"/>
  <c r="E43" i="67" s="1"/>
  <c r="D34" i="67"/>
  <c r="E34" i="67" s="1"/>
  <c r="F9" i="66" l="1"/>
  <c r="F26" i="66"/>
  <c r="F47" i="66"/>
  <c r="D47" i="66" s="1"/>
  <c r="E47" i="66" s="1"/>
  <c r="F43" i="66"/>
  <c r="D43" i="66" s="1"/>
  <c r="E43" i="66" s="1"/>
  <c r="F31" i="66"/>
  <c r="D31" i="66" s="1"/>
  <c r="E31" i="66" s="1"/>
  <c r="F16" i="66"/>
  <c r="D16" i="66" s="1"/>
  <c r="E16" i="66" s="1"/>
  <c r="F38" i="66"/>
  <c r="D38" i="66" s="1"/>
  <c r="E38" i="66" s="1"/>
  <c r="F15" i="66"/>
  <c r="D15" i="66" s="1"/>
  <c r="E15" i="66" s="1"/>
  <c r="F18" i="66"/>
  <c r="D18" i="66" s="1"/>
  <c r="E18" i="66" s="1"/>
  <c r="F21" i="66"/>
  <c r="D21" i="66" s="1"/>
  <c r="E21" i="66" s="1"/>
  <c r="F45" i="66"/>
  <c r="D45" i="66" s="1"/>
  <c r="E45" i="66" s="1"/>
  <c r="F28" i="66"/>
  <c r="D28" i="66" s="1"/>
  <c r="E28" i="66" s="1"/>
  <c r="F40" i="66"/>
  <c r="D40" i="66" s="1"/>
  <c r="E40" i="66" s="1"/>
  <c r="F48" i="66"/>
  <c r="D48" i="66" s="1"/>
  <c r="E48" i="66" s="1"/>
  <c r="F22" i="66"/>
  <c r="D22" i="66" s="1"/>
  <c r="E22" i="66" s="1"/>
  <c r="F37" i="66"/>
  <c r="D37" i="66" s="1"/>
  <c r="E37" i="66" s="1"/>
  <c r="F46" i="66"/>
  <c r="D46" i="66" s="1"/>
  <c r="E46" i="66" s="1"/>
  <c r="F49" i="66"/>
  <c r="D49" i="66" s="1"/>
  <c r="E49" i="66" s="1"/>
  <c r="F42" i="66"/>
  <c r="D42" i="66" s="1"/>
  <c r="E42" i="66" s="1"/>
  <c r="F34" i="66"/>
  <c r="D34" i="66" s="1"/>
  <c r="E34" i="66" s="1"/>
  <c r="F44" i="66"/>
  <c r="D44" i="66" s="1"/>
  <c r="E44" i="66" s="1"/>
  <c r="F30" i="66"/>
  <c r="D30" i="66" s="1"/>
  <c r="E30" i="66" s="1"/>
  <c r="F36" i="66"/>
  <c r="D36" i="66" s="1"/>
  <c r="E36" i="66" s="1"/>
  <c r="F11" i="66"/>
  <c r="D11" i="66" s="1"/>
  <c r="E11" i="66" s="1"/>
  <c r="F50" i="66"/>
  <c r="D50" i="66" s="1"/>
  <c r="E50" i="66" s="1"/>
  <c r="F51" i="66"/>
  <c r="D51" i="66" s="1"/>
  <c r="E51" i="66" s="1"/>
  <c r="D9" i="66"/>
  <c r="E9" i="66" s="1"/>
  <c r="D26" i="66"/>
  <c r="E26" i="66" s="1"/>
  <c r="F24" i="66"/>
  <c r="D24" i="66" s="1"/>
  <c r="E24" i="66" s="1"/>
  <c r="F8" i="66"/>
  <c r="D8" i="66" s="1"/>
  <c r="E8" i="66" s="1"/>
  <c r="F20" i="66"/>
  <c r="F27" i="66"/>
  <c r="D27" i="66" s="1"/>
  <c r="E27" i="66" s="1"/>
  <c r="F32" i="66"/>
  <c r="F29" i="66"/>
  <c r="F39" i="66"/>
  <c r="D39" i="66" s="1"/>
  <c r="E39" i="66" s="1"/>
  <c r="F13" i="66"/>
  <c r="D13" i="66" s="1"/>
  <c r="E13" i="66" s="1"/>
  <c r="F14" i="66"/>
  <c r="D14" i="66" s="1"/>
  <c r="E14" i="66" s="1"/>
  <c r="F33" i="66"/>
  <c r="D33" i="66" s="1"/>
  <c r="E33" i="66" s="1"/>
  <c r="F25" i="66"/>
  <c r="D25" i="66" s="1"/>
  <c r="E25" i="66" s="1"/>
  <c r="F41" i="66"/>
  <c r="D41" i="66" s="1"/>
  <c r="E41" i="66" s="1"/>
  <c r="F19" i="66"/>
  <c r="F23" i="66"/>
  <c r="F10" i="66"/>
  <c r="D10" i="66" s="1"/>
  <c r="E10" i="66" s="1"/>
  <c r="F12" i="66"/>
  <c r="D12" i="66" s="1"/>
  <c r="E12" i="66" s="1"/>
  <c r="F35" i="66"/>
  <c r="D35" i="66" s="1"/>
  <c r="E35" i="66" s="1"/>
  <c r="D20" i="66"/>
  <c r="E20" i="66" s="1"/>
  <c r="D32" i="66"/>
  <c r="E32" i="66" s="1"/>
  <c r="D29" i="66"/>
  <c r="E29" i="66" s="1"/>
  <c r="D19" i="66"/>
  <c r="E19" i="66" s="1"/>
  <c r="D23" i="66"/>
  <c r="E23" i="66" s="1"/>
  <c r="F17" i="67"/>
  <c r="D17" i="67" s="1"/>
  <c r="E17" i="67" s="1"/>
  <c r="F17" i="66"/>
  <c r="D17" i="66" s="1"/>
  <c r="E17" i="66" s="1"/>
  <c r="E51" i="65"/>
  <c r="F24" i="65"/>
  <c r="D24" i="65" s="1"/>
  <c r="E24" i="65" s="1"/>
  <c r="F8" i="65"/>
  <c r="D8" i="65" s="1"/>
  <c r="E8" i="65" s="1"/>
  <c r="F20" i="65"/>
  <c r="D20" i="65" s="1"/>
  <c r="E20" i="65" s="1"/>
  <c r="F27" i="65"/>
  <c r="D27" i="65" s="1"/>
  <c r="E27" i="65" s="1"/>
  <c r="F32" i="65"/>
  <c r="D32" i="65" s="1"/>
  <c r="E32" i="65" s="1"/>
  <c r="F30" i="65"/>
  <c r="D30" i="65" s="1"/>
  <c r="E30" i="65" s="1"/>
  <c r="F39" i="65"/>
  <c r="D39" i="65" s="1"/>
  <c r="E39" i="65" s="1"/>
  <c r="F12" i="65"/>
  <c r="D12" i="65" s="1"/>
  <c r="E12" i="65" s="1"/>
  <c r="F14" i="65"/>
  <c r="D14" i="65" s="1"/>
  <c r="E14" i="65" s="1"/>
  <c r="F33" i="65"/>
  <c r="D33" i="65" s="1"/>
  <c r="E33" i="65" s="1"/>
  <c r="F25" i="65"/>
  <c r="D25" i="65" s="1"/>
  <c r="E25" i="65" s="1"/>
  <c r="F41" i="65"/>
  <c r="D41" i="65" s="1"/>
  <c r="E41" i="65" s="1"/>
  <c r="F19" i="65"/>
  <c r="D19" i="65" s="1"/>
  <c r="E19" i="65" s="1"/>
  <c r="F23" i="65"/>
  <c r="D23" i="65" s="1"/>
  <c r="E23" i="65" s="1"/>
  <c r="F10" i="65"/>
  <c r="D10" i="65" s="1"/>
  <c r="E10" i="65" s="1"/>
  <c r="F13" i="65"/>
  <c r="D13" i="65" s="1"/>
  <c r="E13" i="65" s="1"/>
  <c r="F35" i="65"/>
  <c r="D35" i="65" s="1"/>
  <c r="E35" i="65" s="1"/>
  <c r="F9" i="65"/>
  <c r="D9" i="65" s="1"/>
  <c r="E9" i="65" s="1"/>
  <c r="F26" i="65"/>
  <c r="D26" i="65" s="1"/>
  <c r="E26" i="65" s="1"/>
  <c r="F47" i="65"/>
  <c r="D47" i="65" s="1"/>
  <c r="E47" i="65" s="1"/>
  <c r="F43" i="65"/>
  <c r="D43" i="65" s="1"/>
  <c r="E43" i="65" s="1"/>
  <c r="F31" i="65"/>
  <c r="D31" i="65" s="1"/>
  <c r="E31" i="65" s="1"/>
  <c r="F16" i="65"/>
  <c r="D16" i="65" s="1"/>
  <c r="E16" i="65" s="1"/>
  <c r="F38" i="65"/>
  <c r="D38" i="65" s="1"/>
  <c r="E38" i="65" s="1"/>
  <c r="F15" i="65"/>
  <c r="D15" i="65" s="1"/>
  <c r="E15" i="65" s="1"/>
  <c r="F18" i="65"/>
  <c r="D18" i="65" s="1"/>
  <c r="E18" i="65" s="1"/>
  <c r="F21" i="65"/>
  <c r="D21" i="65" s="1"/>
  <c r="E21" i="65" s="1"/>
  <c r="F45" i="65"/>
  <c r="D45" i="65" s="1"/>
  <c r="E45" i="65" s="1"/>
  <c r="F28" i="65"/>
  <c r="D28" i="65" s="1"/>
  <c r="E28" i="65" s="1"/>
  <c r="F40" i="65"/>
  <c r="D40" i="65" s="1"/>
  <c r="E40" i="65" s="1"/>
  <c r="F48" i="65"/>
  <c r="D48" i="65" s="1"/>
  <c r="E48" i="65" s="1"/>
  <c r="F22" i="65"/>
  <c r="D22" i="65" s="1"/>
  <c r="E22" i="65" s="1"/>
  <c r="F37" i="65"/>
  <c r="D37" i="65" s="1"/>
  <c r="E37" i="65" s="1"/>
  <c r="F46" i="65"/>
  <c r="D46" i="65" s="1"/>
  <c r="E46" i="65" s="1"/>
  <c r="F49" i="65"/>
  <c r="D49" i="65" s="1"/>
  <c r="E49" i="65" s="1"/>
  <c r="F42" i="65"/>
  <c r="D42" i="65" s="1"/>
  <c r="E42" i="65" s="1"/>
  <c r="F34" i="65"/>
  <c r="D34" i="65" s="1"/>
  <c r="E34" i="65" s="1"/>
  <c r="F44" i="65"/>
  <c r="D44" i="65" s="1"/>
  <c r="E44" i="65" s="1"/>
  <c r="F29" i="65"/>
  <c r="D29" i="65" s="1"/>
  <c r="E29" i="65" s="1"/>
  <c r="F36" i="65"/>
  <c r="D36" i="65" s="1"/>
  <c r="E36" i="65" s="1"/>
  <c r="F11" i="65"/>
  <c r="D11" i="65" s="1"/>
  <c r="E11" i="65" s="1"/>
  <c r="F50" i="65"/>
  <c r="D50" i="65" s="1"/>
  <c r="E50" i="65" s="1"/>
  <c r="F51" i="65"/>
  <c r="D51" i="65" s="1"/>
  <c r="F17" i="65"/>
  <c r="D17" i="65" s="1"/>
  <c r="E17" i="65" s="1"/>
  <c r="E28" i="64"/>
  <c r="E32" i="64"/>
  <c r="F26" i="64"/>
  <c r="D26" i="64" s="1"/>
  <c r="E26" i="64" s="1"/>
  <c r="F8" i="64"/>
  <c r="D8" i="64" s="1"/>
  <c r="E8" i="64" s="1"/>
  <c r="F20" i="64"/>
  <c r="D20" i="64" s="1"/>
  <c r="E20" i="64" s="1"/>
  <c r="F27" i="64"/>
  <c r="D27" i="64" s="1"/>
  <c r="E27" i="64" s="1"/>
  <c r="F31" i="64"/>
  <c r="D31" i="64" s="1"/>
  <c r="E31" i="64" s="1"/>
  <c r="F32" i="64"/>
  <c r="D32" i="64" s="1"/>
  <c r="F40" i="64"/>
  <c r="D40" i="64" s="1"/>
  <c r="E40" i="64" s="1"/>
  <c r="F12" i="64"/>
  <c r="D12" i="64" s="1"/>
  <c r="E12" i="64" s="1"/>
  <c r="F14" i="64"/>
  <c r="D14" i="64" s="1"/>
  <c r="E14" i="64" s="1"/>
  <c r="F34" i="64"/>
  <c r="D34" i="64" s="1"/>
  <c r="E34" i="64" s="1"/>
  <c r="F24" i="64"/>
  <c r="D24" i="64" s="1"/>
  <c r="E24" i="64" s="1"/>
  <c r="F41" i="64"/>
  <c r="D41" i="64" s="1"/>
  <c r="E41" i="64" s="1"/>
  <c r="F18" i="64"/>
  <c r="D18" i="64" s="1"/>
  <c r="E18" i="64" s="1"/>
  <c r="F23" i="64"/>
  <c r="D23" i="64" s="1"/>
  <c r="E23" i="64" s="1"/>
  <c r="F10" i="64"/>
  <c r="D10" i="64" s="1"/>
  <c r="E10" i="64" s="1"/>
  <c r="F13" i="64"/>
  <c r="D13" i="64" s="1"/>
  <c r="E13" i="64" s="1"/>
  <c r="F35" i="64"/>
  <c r="D35" i="64" s="1"/>
  <c r="E35" i="64" s="1"/>
  <c r="F9" i="64"/>
  <c r="D9" i="64" s="1"/>
  <c r="E9" i="64" s="1"/>
  <c r="F25" i="64"/>
  <c r="D25" i="64" s="1"/>
  <c r="E25" i="64" s="1"/>
  <c r="F47" i="64"/>
  <c r="D47" i="64" s="1"/>
  <c r="E47" i="64" s="1"/>
  <c r="F43" i="64"/>
  <c r="D43" i="64" s="1"/>
  <c r="E43" i="64" s="1"/>
  <c r="F30" i="64"/>
  <c r="D30" i="64" s="1"/>
  <c r="E30" i="64" s="1"/>
  <c r="F16" i="64"/>
  <c r="D16" i="64" s="1"/>
  <c r="E16" i="64" s="1"/>
  <c r="F38" i="64"/>
  <c r="D38" i="64" s="1"/>
  <c r="E38" i="64" s="1"/>
  <c r="F15" i="64"/>
  <c r="D15" i="64" s="1"/>
  <c r="E15" i="64" s="1"/>
  <c r="F19" i="64"/>
  <c r="D19" i="64" s="1"/>
  <c r="E19" i="64" s="1"/>
  <c r="F21" i="64"/>
  <c r="D21" i="64" s="1"/>
  <c r="E21" i="64" s="1"/>
  <c r="F45" i="64"/>
  <c r="D45" i="64" s="1"/>
  <c r="E45" i="64" s="1"/>
  <c r="F28" i="64"/>
  <c r="D28" i="64" s="1"/>
  <c r="F39" i="64"/>
  <c r="D39" i="64" s="1"/>
  <c r="E39" i="64" s="1"/>
  <c r="F48" i="64"/>
  <c r="D48" i="64" s="1"/>
  <c r="E48" i="64" s="1"/>
  <c r="F22" i="64"/>
  <c r="D22" i="64" s="1"/>
  <c r="E22" i="64" s="1"/>
  <c r="F36" i="64"/>
  <c r="D36" i="64" s="1"/>
  <c r="E36" i="64" s="1"/>
  <c r="F46" i="64"/>
  <c r="D46" i="64" s="1"/>
  <c r="E46" i="64" s="1"/>
  <c r="F49" i="64"/>
  <c r="D49" i="64" s="1"/>
  <c r="E49" i="64" s="1"/>
  <c r="F42" i="64"/>
  <c r="D42" i="64" s="1"/>
  <c r="E42" i="64" s="1"/>
  <c r="F33" i="64"/>
  <c r="D33" i="64" s="1"/>
  <c r="E33" i="64" s="1"/>
  <c r="F44" i="64"/>
  <c r="D44" i="64" s="1"/>
  <c r="E44" i="64" s="1"/>
  <c r="F29" i="64"/>
  <c r="D29" i="64" s="1"/>
  <c r="E29" i="64" s="1"/>
  <c r="F37" i="64"/>
  <c r="D37" i="64" s="1"/>
  <c r="E37" i="64" s="1"/>
  <c r="F11" i="64"/>
  <c r="D11" i="64" s="1"/>
  <c r="E11" i="64" s="1"/>
  <c r="F50" i="64"/>
  <c r="D50" i="64" s="1"/>
  <c r="E50" i="64" s="1"/>
  <c r="F51" i="64"/>
  <c r="D51" i="64" s="1"/>
  <c r="E51" i="64" s="1"/>
  <c r="F17" i="64"/>
  <c r="D17" i="64" s="1"/>
  <c r="E17" i="64" s="1"/>
  <c r="J46" i="63" l="1"/>
  <c r="F27" i="63"/>
  <c r="F8" i="63"/>
  <c r="F20" i="63"/>
  <c r="D20" i="63" s="1"/>
  <c r="E20" i="63" s="1"/>
  <c r="F26" i="63"/>
  <c r="D26" i="63" s="1"/>
  <c r="E26" i="63" s="1"/>
  <c r="F32" i="63"/>
  <c r="D32" i="63" s="1"/>
  <c r="E32" i="63" s="1"/>
  <c r="F30" i="63"/>
  <c r="F40" i="63"/>
  <c r="D40" i="63" s="1"/>
  <c r="E40" i="63" s="1"/>
  <c r="F12" i="63"/>
  <c r="D12" i="63" s="1"/>
  <c r="E12" i="63" s="1"/>
  <c r="F14" i="63"/>
  <c r="D14" i="63" s="1"/>
  <c r="E14" i="63" s="1"/>
  <c r="F34" i="63"/>
  <c r="D34" i="63" s="1"/>
  <c r="E34" i="63" s="1"/>
  <c r="F24" i="63"/>
  <c r="D24" i="63" s="1"/>
  <c r="E24" i="63" s="1"/>
  <c r="F41" i="63"/>
  <c r="D41" i="63" s="1"/>
  <c r="E41" i="63" s="1"/>
  <c r="F18" i="63"/>
  <c r="D18" i="63" s="1"/>
  <c r="E18" i="63" s="1"/>
  <c r="F23" i="63"/>
  <c r="F10" i="63"/>
  <c r="F13" i="63"/>
  <c r="D13" i="63" s="1"/>
  <c r="E13" i="63" s="1"/>
  <c r="F35" i="63"/>
  <c r="D35" i="63" s="1"/>
  <c r="E35" i="63" s="1"/>
  <c r="F9" i="63"/>
  <c r="F25" i="63"/>
  <c r="F47" i="63"/>
  <c r="D47" i="63" s="1"/>
  <c r="E47" i="63" s="1"/>
  <c r="F43" i="63"/>
  <c r="D43" i="63" s="1"/>
  <c r="E43" i="63" s="1"/>
  <c r="F31" i="63"/>
  <c r="F16" i="63"/>
  <c r="D16" i="63" s="1"/>
  <c r="E16" i="63" s="1"/>
  <c r="F39" i="63"/>
  <c r="D39" i="63" s="1"/>
  <c r="E39" i="63" s="1"/>
  <c r="F15" i="63"/>
  <c r="D15" i="63" s="1"/>
  <c r="E15" i="63" s="1"/>
  <c r="F19" i="63"/>
  <c r="F21" i="63"/>
  <c r="D21" i="63" s="1"/>
  <c r="E21" i="63" s="1"/>
  <c r="F45" i="63"/>
  <c r="D45" i="63" s="1"/>
  <c r="E45" i="63" s="1"/>
  <c r="F28" i="63"/>
  <c r="D28" i="63" s="1"/>
  <c r="E28" i="63" s="1"/>
  <c r="F37" i="63"/>
  <c r="F48" i="63"/>
  <c r="D48" i="63" s="1"/>
  <c r="E48" i="63" s="1"/>
  <c r="F22" i="63"/>
  <c r="D22" i="63" s="1"/>
  <c r="E22" i="63" s="1"/>
  <c r="F38" i="63"/>
  <c r="D38" i="63" s="1"/>
  <c r="E38" i="63" s="1"/>
  <c r="F46" i="63"/>
  <c r="F49" i="63"/>
  <c r="F42" i="63"/>
  <c r="D42" i="63" s="1"/>
  <c r="E42" i="63" s="1"/>
  <c r="F33" i="63"/>
  <c r="D33" i="63" s="1"/>
  <c r="E33" i="63" s="1"/>
  <c r="F44" i="63"/>
  <c r="F29" i="63"/>
  <c r="F36" i="63"/>
  <c r="D36" i="63" s="1"/>
  <c r="E36" i="63" s="1"/>
  <c r="F11" i="63"/>
  <c r="D11" i="63" s="1"/>
  <c r="E11" i="63" s="1"/>
  <c r="F50" i="63"/>
  <c r="F51" i="63"/>
  <c r="D51" i="63" s="1"/>
  <c r="E51" i="63" s="1"/>
  <c r="F17" i="63"/>
  <c r="D17" i="63" s="1"/>
  <c r="E17" i="63" s="1"/>
  <c r="D27" i="63"/>
  <c r="E27" i="63" s="1"/>
  <c r="D8" i="63"/>
  <c r="E8" i="63" s="1"/>
  <c r="D30" i="63"/>
  <c r="E30" i="63" s="1"/>
  <c r="D23" i="63"/>
  <c r="E23" i="63" s="1"/>
  <c r="D10" i="63"/>
  <c r="E10" i="63" s="1"/>
  <c r="D9" i="63"/>
  <c r="E9" i="63" s="1"/>
  <c r="D25" i="63"/>
  <c r="E25" i="63" s="1"/>
  <c r="D31" i="63"/>
  <c r="E31" i="63" s="1"/>
  <c r="D19" i="63"/>
  <c r="E19" i="63" s="1"/>
  <c r="D37" i="63"/>
  <c r="E37" i="63" s="1"/>
  <c r="D46" i="63"/>
  <c r="E46" i="63" s="1"/>
  <c r="D49" i="63"/>
  <c r="E49" i="63" s="1"/>
  <c r="D44" i="63"/>
  <c r="E44" i="63" s="1"/>
  <c r="D29" i="63"/>
  <c r="E29" i="63" s="1"/>
  <c r="D50" i="63"/>
  <c r="E50" i="63" s="1"/>
  <c r="E51" i="62" l="1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<sst xmlns="http://schemas.openxmlformats.org/spreadsheetml/2006/main" count="4246" uniqueCount="284">
  <si>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</si>
  <si>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</si>
  <si>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</si>
  <si>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</si>
  <si>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</si>
  <si>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</si>
  <si>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</si>
  <si>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</si>
  <si>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</si>
  <si>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</si>
  <si>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</si>
  <si>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</si>
  <si>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</si>
  <si>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</si>
  <si>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</si>
  <si>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</si>
  <si>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</si>
  <si>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</si>
  <si>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</si>
  <si>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</si>
  <si>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</si>
  <si>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</si>
  <si>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</si>
  <si>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</si>
  <si>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</si>
  <si>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</si>
  <si>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</si>
  <si>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</si>
  <si>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</si>
  <si>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</si>
  <si>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</si>
  <si>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</si>
  <si>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</si>
  <si>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</si>
  <si>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</si>
  <si>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</si>
  <si>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</si>
  <si>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</si>
  <si>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</si>
  <si>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</si>
  <si>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</si>
  <si>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</si>
  <si>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</si>
  <si>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</si>
  <si>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</si>
  <si>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</si>
  <si>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</si>
  <si>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</si>
  <si>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</si>
  <si>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</si>
  <si>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</si>
  <si>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</si>
  <si>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</si>
  <si>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</si>
  <si>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</si>
  <si>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</si>
  <si>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</si>
  <si>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</si>
  <si>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</si>
  <si>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</si>
  <si>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</si>
  <si>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</si>
  <si>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</si>
  <si>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</si>
  <si>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</si>
  <si>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</si>
  <si>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</si>
  <si>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</si>
  <si>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</si>
  <si>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</si>
  <si>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</si>
  <si>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</si>
  <si>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</si>
  <si>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</si>
  <si>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</si>
  <si>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</si>
  <si>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</si>
  <si>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</si>
  <si>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</si>
  <si>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</si>
  <si>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</si>
  <si>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</si>
  <si>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</si>
  <si>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</si>
  <si>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</si>
  <si>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</si>
  <si>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</si>
  <si>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</si>
  <si>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</si>
  <si>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</si>
  <si>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</si>
  <si>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</si>
  <si>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</si>
  <si>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</si>
  <si>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</si>
  <si>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</si>
  <si>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</si>
  <si>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</si>
  <si>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</si>
  <si>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</si>
  <si>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</si>
  <si>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</si>
  <si>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</si>
  <si>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</si>
  <si>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</si>
  <si>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</si>
  <si>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</si>
  <si>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</si>
  <si>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</si>
  <si>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</si>
  <si>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</si>
  <si>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</si>
  <si>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</si>
  <si>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</si>
  <si>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</si>
  <si>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</si>
  <si>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</si>
  <si>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</si>
  <si>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</si>
  <si>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</si>
  <si>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</si>
  <si>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</si>
  <si>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</si>
  <si>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</si>
  <si>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</si>
  <si>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</si>
  <si>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</si>
  <si>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</si>
  <si>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</si>
  <si>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</si>
  <si>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</si>
  <si>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</si>
  <si>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</si>
  <si>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</si>
  <si>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</si>
  <si>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</si>
  <si>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</si>
  <si>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</si>
  <si>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</si>
  <si>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</si>
  <si>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</si>
  <si>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</si>
  <si>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</si>
  <si>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</si>
  <si>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</si>
  <si>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</si>
  <si>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</si>
  <si>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</si>
  <si>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</si>
  <si>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</si>
  <si>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</si>
  <si>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</si>
  <si>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</si>
  <si>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</si>
  <si>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</si>
  <si>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</si>
  <si>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</si>
  <si>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</si>
  <si>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</si>
  <si>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</si>
  <si>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</si>
  <si>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</si>
  <si>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</si>
  <si>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</si>
  <si>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</si>
  <si>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</si>
  <si>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</si>
  <si>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</si>
  <si>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</si>
  <si>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</si>
  <si>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</si>
  <si>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</si>
  <si>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</si>
  <si>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</si>
  <si>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</si>
  <si>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</si>
  <si>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</si>
  <si>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</si>
  <si>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</si>
  <si>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</si>
  <si>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</si>
  <si>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</si>
  <si>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</si>
  <si>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</si>
  <si>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</si>
  <si>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</si>
  <si>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</si>
  <si>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</si>
  <si>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</si>
  <si>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</si>
  <si>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</si>
  <si>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</si>
  <si>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</si>
  <si>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</si>
  <si>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</si>
  <si>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</si>
  <si>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</si>
  <si>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</si>
  <si>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</si>
  <si>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</si>
  <si>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</si>
  <si>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</si>
  <si>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</si>
  <si>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</si>
  <si>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</si>
  <si>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</si>
  <si>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</si>
  <si>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</si>
  <si>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</si>
  <si>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</si>
  <si>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</si>
  <si>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</si>
  <si>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</si>
  <si>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</si>
  <si>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</si>
  <si>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</si>
  <si>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</si>
  <si>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</si>
  <si>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</si>
  <si>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</si>
  <si>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</si>
  <si>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</si>
  <si>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</si>
  <si>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</si>
  <si>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</si>
  <si>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</si>
  <si>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</si>
  <si>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</si>
  <si>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</si>
  <si>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</si>
  <si>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</si>
  <si>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</si>
  <si>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</si>
  <si>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</si>
  <si>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</si>
  <si>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</si>
  <si>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</si>
  <si>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</si>
  <si>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</si>
  <si>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</si>
  <si>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</si>
  <si>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</si>
  <si>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</si>
  <si>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</si>
  <si>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</si>
  <si>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</si>
  <si>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</si>
  <si>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</si>
  <si>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</si>
  <si>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</si>
  <si>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</si>
  <si>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</si>
  <si>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</si>
  <si>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</si>
  <si>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</si>
  <si>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</si>
  <si>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</si>
  <si>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</si>
  <si>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</si>
  <si>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</si>
  <si>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</si>
  <si>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</si>
  <si>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</si>
  <si>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</si>
  <si>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</si>
  <si>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</si>
  <si>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</si>
  <si>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</si>
  <si>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</si>
  <si>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</si>
  <si>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</si>
  <si>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</si>
  <si>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</si>
  <si>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</si>
  <si>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</si>
  <si>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</si>
  <si>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</si>
  <si>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</si>
  <si>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</si>
  <si>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</si>
  <si>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</si>
  <si>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</si>
  <si>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</si>
  <si>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 xml:space="preserve">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</si>
</sst>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92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164" fontId="2" fillId="0" borderId="6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4" fillId="0" borderId="9" xfId="0" applyFont="1" applyFill="1" applyBorder="1"/>
    <xf numFmtId="0" fontId="5" fillId="0" borderId="9" xfId="0" applyFont="1" applyFill="1" applyBorder="1"/>
    <xf numFmtId="0" fontId="0" fillId="0" borderId="0" xfId="0"/>
    <xf numFmtId="0" fontId="0" fillId="0" borderId="0" xfId="0"/>
    <xf numFmtId="164" fontId="6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7" fillId="0" borderId="9" xfId="0" applyFont="1" applyFill="1" applyBorder="1"/>
    <xf numFmtId="0" fontId="8" fillId="0" borderId="9" xfId="0" applyFont="1" applyFill="1" applyBorder="1"/>
    <xf numFmtId="0" fontId="0" fillId="0" borderId="0" xfId="0"/>
    <xf numFmtId="0" fontId="0" fillId="0" borderId="0" xfId="0"/>
    <xf numFmtId="0" fontId="9" fillId="0" borderId="9" xfId="0" applyFont="1" applyFill="1" applyBorder="1"/>
    <xf numFmtId="0" fontId="10" fillId="0" borderId="10" xfId="0" applyFont="1" applyFill="1" applyBorder="1"/>
    <xf numFmtId="0" fontId="0" fillId="0" borderId="0" xfId="0"/>
    <xf numFmtId="0" fontId="10" fillId="4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9" xfId="0" applyFont="1" applyFill="1" applyBorder="1" applyAlignment="1">
      <alignment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9" xfId="0" applyFont="1" applyFill="1" applyBorder="1"/>
    <xf numFmtId="0" fontId="13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3" fillId="5" borderId="9" xfId="0" applyFont="1" applyFill="1" applyBorder="1"/>
    <xf numFmtId="0" fontId="5" fillId="5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2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164" fontId="2" fillId="0" borderId="12" xfId="0" applyNumberFormat="1" applyFont="1" applyFill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0" fontId="0" fillId="0" borderId="0" xfId="0"/>
    <xf numFmtId="164" fontId="6" fillId="0" borderId="12" xfId="0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/>
    <xf numFmtId="43" fontId="15" fillId="0" borderId="9" xfId="1" applyNumberFormat="1" applyFont="1" applyBorder="1"/>
    <xf numFmtId="43" fontId="16" fillId="0" borderId="9" xfId="1" applyNumberFormat="1" applyFont="1" applyBorder="1"/>
    <xf numFmtId="0" fontId="0" fillId="0" borderId="0" xfId="0"/>
    <xf numFmtId="0" fontId="17" fillId="0" borderId="9" xfId="0" applyFont="1" applyFill="1" applyBorder="1"/>
    <xf numFmtId="0" fontId="18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4" borderId="10" xfId="0" applyFont="1" applyFill="1" applyBorder="1"/>
    <xf numFmtId="0" fontId="0" fillId="0" borderId="0" xfId="0"/>
    <xf numFmtId="43" fontId="16" fillId="0" borderId="9" xfId="1" applyNumberFormat="1" applyFont="1" applyFill="1" applyBorder="1" applyAlignment="1">
      <alignment horizontal="right" vertical="top"/>
    </xf>
    <xf numFmtId="0" fontId="19" fillId="0" borderId="9" xfId="0" applyFont="1" applyFill="1" applyBorder="1"/>
    <xf numFmtId="0" fontId="0" fillId="0" borderId="0" xfId="0"/>
    <xf numFmtId="0" fontId="0" fillId="0" borderId="0" xfId="0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Fill="1" applyBorder="1" applyAlignment="1">
      <alignment vertical="top"/>
    </xf>
    <xf numFmtId="0" fontId="16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165" fontId="20" fillId="0" borderId="9" xfId="0" applyNumberFormat="1" applyFont="1" applyFill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Border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167" fontId="15" fillId="0" borderId="0" xfId="1" applyNumberFormat="1" applyFont="1"/>
    <xf numFmtId="9" fontId="16" fillId="0" borderId="9" xfId="2" applyFont="1" applyFill="1" applyBorder="1" applyAlignment="1">
      <alignment horizontal="right" vertical="top"/>
    </xf>
    <xf numFmtId="0" fontId="15" fillId="0" borderId="0" xfId="0" applyFont="1"/>
    <xf numFmtId="167" fontId="15" fillId="0" borderId="0" xfId="1" applyNumberFormat="1" applyFont="1"/>
    <xf numFmtId="167" fontId="15" fillId="0" borderId="0" xfId="1" applyNumberFormat="1" applyFont="1"/>
    <xf numFmtId="0" fontId="15" fillId="0" borderId="9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vertical="top"/>
    </xf>
    <xf numFmtId="0" fontId="20" fillId="0" borderId="9" xfId="0" applyFont="1" applyFill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Fill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43" fontId="16" fillId="0" borderId="9" xfId="1" applyFont="1" applyBorder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0" fontId="20" fillId="0" borderId="9" xfId="0" applyFont="1" applyBorder="1"/>
    <xf numFmtId="167" fontId="15" fillId="0" borderId="0" xfId="1" applyNumberFormat="1" applyFont="1"/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0" fontId="0" fillId="0" borderId="0" xfId="0"/>
    <xf numFmtId="0" fontId="0" fillId="0" borderId="0" xfId="0" applyFont="1"/>
    <xf numFmtId="0" fontId="15" fillId="0" borderId="0" xfId="0" applyFont="1"/>
    <xf numFmtId="165" fontId="16" fillId="0" borderId="9" xfId="0" applyNumberFormat="1" applyFont="1" applyBorder="1" applyAlignment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0" fontId="20" fillId="0" borderId="9" xfId="0" applyFont="1" applyBorder="1" applyAlignment="1"/>
    <xf numFmtId="0" fontId="15" fillId="0" borderId="0" xfId="0" applyFont="1"/>
    <xf numFmtId="0" fontId="15" fillId="0" borderId="0" xfId="0" applyFont="1"/>
    <xf numFmtId="0" fontId="15" fillId="0" borderId="0" xfId="0" applyFont="1"/>
    <xf numFmtId="165" fontId="15" fillId="0" borderId="9" xfId="0" applyNumberFormat="1" applyFont="1" applyBorder="1" applyAlignment="1"/>
    <xf numFmtId="0" fontId="15" fillId="0" borderId="0" xfId="0" applyFont="1"/>
    <xf numFmtId="165" fontId="24" fillId="0" borderId="9" xfId="0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5" t="s">
        <v>103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5" thickBot="1" x14ac:dyDescent="0.35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5" thickBot="1" x14ac:dyDescent="0.35">
      <c r="A7" s="178" t="s">
        <v>1</v>
      </c>
      <c r="B7" s="179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35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35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35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35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35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35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35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35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35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35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35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35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35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35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35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35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35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35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8">
        <v>74144.60351999999</v>
      </c>
    </row>
    <row r="31" spans="1:10" ht="13.5" customHeight="1" thickBot="1" x14ac:dyDescent="0.35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35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35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35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35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35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35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35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35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35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35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35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35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35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35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35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35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8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35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35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35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0" t="s">
        <v>101</v>
      </c>
      <c r="B55" s="181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">
      <c r="A56" s="182" t="s">
        <v>102</v>
      </c>
      <c r="B56" s="177"/>
      <c r="C56" s="177"/>
      <c r="D56" s="177"/>
      <c r="E56" s="177"/>
      <c r="F56" s="177"/>
      <c r="G56" s="177"/>
      <c r="H56" s="177"/>
      <c r="I56" s="177"/>
      <c r="J56" s="177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4140625" defaultRowHeight="14.4" x14ac:dyDescent="0.3"/>
  <cols>
    <col min="1" max="1" width="3.44140625" style="22" customWidth="1"/>
    <col min="2" max="2" width="47.5546875" style="22" customWidth="1"/>
    <col min="3" max="10" width="16" style="22" customWidth="1"/>
    <col min="11" max="11" width="11.88671875" style="22" bestFit="1" customWidth="1"/>
    <col min="12" max="16384" width="11.44140625" style="22"/>
  </cols>
  <sheetData>
    <row r="1" spans="1:10" x14ac:dyDescent="0.3">
      <c r="A1" s="175" t="s">
        <v>117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5" thickBot="1" x14ac:dyDescent="0.35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35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35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35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35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35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35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35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35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35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35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35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35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35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35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35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35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8">
        <v>63493.22105</v>
      </c>
    </row>
    <row r="27" spans="1:10" ht="13.5" customHeight="1" thickBot="1" x14ac:dyDescent="0.35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35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35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35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35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35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35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35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35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35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35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35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35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35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35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35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35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35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35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35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35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35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">
      <c r="A56" s="23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4140625" defaultRowHeight="14.4" x14ac:dyDescent="0.3"/>
  <cols>
    <col min="1" max="1" width="3.44140625" style="24" customWidth="1"/>
    <col min="2" max="2" width="47.5546875" style="24" customWidth="1"/>
    <col min="3" max="10" width="16" style="24" customWidth="1"/>
    <col min="11" max="11" width="11.88671875" style="24" bestFit="1" customWidth="1"/>
    <col min="12" max="16384" width="11.44140625" style="24"/>
  </cols>
  <sheetData>
    <row r="1" spans="1:10" x14ac:dyDescent="0.3">
      <c r="A1" s="175" t="s">
        <v>118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5" thickBot="1" x14ac:dyDescent="0.35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35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35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35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35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8">
        <v>278258.50436000002</v>
      </c>
    </row>
    <row r="13" spans="1:10" ht="13.5" customHeight="1" thickBot="1" x14ac:dyDescent="0.35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35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35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35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35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35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35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35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35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35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35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35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35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35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35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35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35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8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35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35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35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35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35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35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35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35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35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35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35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35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35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35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35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35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35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35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35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">
      <c r="A56" s="25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4140625" defaultRowHeight="14.4" x14ac:dyDescent="0.3"/>
  <cols>
    <col min="1" max="1" width="3.44140625" style="26" customWidth="1"/>
    <col min="2" max="2" width="47.5546875" style="26" customWidth="1"/>
    <col min="3" max="10" width="16" style="26" customWidth="1"/>
    <col min="11" max="11" width="11.88671875" style="26" bestFit="1" customWidth="1"/>
    <col min="12" max="16384" width="11.44140625" style="26"/>
  </cols>
  <sheetData>
    <row r="1" spans="1:10" x14ac:dyDescent="0.3">
      <c r="A1" s="175" t="s">
        <v>119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5" thickBot="1" x14ac:dyDescent="0.35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35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35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35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35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35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35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35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35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35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35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35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35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35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35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35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35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35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35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8">
        <v>72293.479500000001</v>
      </c>
    </row>
    <row r="29" spans="1:10" ht="13.5" customHeight="1" thickBot="1" x14ac:dyDescent="0.35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35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35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35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35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35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35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35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35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35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35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35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35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35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35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35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35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35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35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35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35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35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">
      <c r="A56" s="27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28" customWidth="1"/>
    <col min="2" max="2" width="47.5546875" style="28" customWidth="1"/>
    <col min="3" max="10" width="16" style="28" customWidth="1"/>
    <col min="11" max="11" width="11.88671875" style="28" bestFit="1" customWidth="1"/>
    <col min="12" max="16384" width="11.44140625" style="28"/>
  </cols>
  <sheetData>
    <row r="1" spans="1:10" x14ac:dyDescent="0.3">
      <c r="A1" s="175" t="s">
        <v>120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5" thickBot="1" x14ac:dyDescent="0.35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35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35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35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35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35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35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35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35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35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35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35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35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35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35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35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35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35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35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35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35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35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35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8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35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35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35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35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35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35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35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35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35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35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35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35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8">
        <v>4667.43642</v>
      </c>
    </row>
    <row r="47" spans="1:10" ht="13.5" customHeight="1" thickBot="1" x14ac:dyDescent="0.35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35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35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35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35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35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">
      <c r="A56" s="29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30" customWidth="1"/>
    <col min="2" max="2" width="35.88671875" style="30" customWidth="1"/>
    <col min="3" max="10" width="16" style="30" customWidth="1"/>
    <col min="11" max="11" width="11.88671875" style="30" bestFit="1" customWidth="1"/>
    <col min="12" max="16384" width="11.44140625" style="30"/>
  </cols>
  <sheetData>
    <row r="1" spans="1:10" x14ac:dyDescent="0.3">
      <c r="A1" s="175" t="s">
        <v>121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5" thickBot="1" x14ac:dyDescent="0.35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35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35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35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35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35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35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35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35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35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35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35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35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35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35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35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35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35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35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35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35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35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35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8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35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35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35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35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35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35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35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35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35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35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35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35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35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8">
        <v>3862.0972099999999</v>
      </c>
    </row>
    <row r="47" spans="1:10" ht="13.5" customHeight="1" thickBot="1" x14ac:dyDescent="0.35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35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35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35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35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4140625" defaultRowHeight="14.4" x14ac:dyDescent="0.3"/>
  <cols>
    <col min="1" max="1" width="3.44140625" style="33" customWidth="1"/>
    <col min="2" max="2" width="35.88671875" style="33" customWidth="1"/>
    <col min="3" max="10" width="16" style="33" customWidth="1"/>
    <col min="11" max="11" width="11.88671875" style="33" bestFit="1" customWidth="1"/>
    <col min="12" max="16384" width="11.44140625" style="33"/>
  </cols>
  <sheetData>
    <row r="1" spans="1:10" x14ac:dyDescent="0.3">
      <c r="A1" s="175" t="s">
        <v>123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5" thickBot="1" x14ac:dyDescent="0.35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35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35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35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35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35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35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35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35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35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35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35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35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35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35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35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35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35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35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35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35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35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35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8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35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35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35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35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35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35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35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35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35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35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35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35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35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35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35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8">
        <v>6939.6440000000002</v>
      </c>
    </row>
    <row r="47" spans="1:10" ht="13.5" customHeight="1" thickBot="1" x14ac:dyDescent="0.35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35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35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35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35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34" customWidth="1"/>
    <col min="2" max="2" width="35.88671875" style="34" customWidth="1"/>
    <col min="3" max="10" width="16" style="34" customWidth="1"/>
    <col min="11" max="11" width="11.88671875" style="34" bestFit="1" customWidth="1"/>
    <col min="12" max="16384" width="11.44140625" style="34"/>
  </cols>
  <sheetData>
    <row r="1" spans="1:10" x14ac:dyDescent="0.3">
      <c r="A1" s="175" t="s">
        <v>126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10247793.19227</v>
      </c>
      <c r="D8" s="38">
        <v>2025154.86454</v>
      </c>
      <c r="E8" s="38">
        <v>19.761863130372227</v>
      </c>
      <c r="F8" s="38">
        <v>512194.67881000001</v>
      </c>
      <c r="G8" s="38">
        <v>179092.96472999998</v>
      </c>
      <c r="H8" s="38">
        <v>333101.71408000006</v>
      </c>
      <c r="I8" s="38">
        <v>501250.87468000001</v>
      </c>
      <c r="J8" s="38">
        <v>1011709.31105</v>
      </c>
    </row>
    <row r="9" spans="1:10" ht="13.5" customHeight="1" x14ac:dyDescent="0.3">
      <c r="A9" s="36">
        <v>2</v>
      </c>
      <c r="B9" s="36" t="s">
        <v>13</v>
      </c>
      <c r="C9" s="38">
        <v>7033167.8307499997</v>
      </c>
      <c r="D9" s="38">
        <v>1615817.1872899998</v>
      </c>
      <c r="E9" s="38">
        <v>22.97424469561809</v>
      </c>
      <c r="F9" s="38">
        <v>632111.93938999996</v>
      </c>
      <c r="G9" s="38">
        <v>188992.12583999999</v>
      </c>
      <c r="H9" s="38">
        <v>443119.81354999996</v>
      </c>
      <c r="I9" s="38">
        <v>544768.24485000002</v>
      </c>
      <c r="J9" s="38">
        <v>438937.00304999994</v>
      </c>
    </row>
    <row r="10" spans="1:10" ht="13.5" customHeight="1" x14ac:dyDescent="0.3">
      <c r="A10" s="36">
        <v>3</v>
      </c>
      <c r="B10" s="36" t="s">
        <v>15</v>
      </c>
      <c r="C10" s="38">
        <v>4752818.8231699998</v>
      </c>
      <c r="D10" s="38">
        <v>1015099.39974</v>
      </c>
      <c r="E10" s="38">
        <v>21.357839158340912</v>
      </c>
      <c r="F10" s="38">
        <v>176124.07943000001</v>
      </c>
      <c r="G10" s="38">
        <v>72478.155169999998</v>
      </c>
      <c r="H10" s="38">
        <v>103645.92426</v>
      </c>
      <c r="I10" s="38">
        <v>155685.95298</v>
      </c>
      <c r="J10" s="38">
        <v>683289.36733000004</v>
      </c>
    </row>
    <row r="11" spans="1:10" ht="13.5" customHeight="1" x14ac:dyDescent="0.3">
      <c r="A11" s="36">
        <v>4</v>
      </c>
      <c r="B11" s="36" t="s">
        <v>21</v>
      </c>
      <c r="C11" s="38">
        <v>2754670.57008</v>
      </c>
      <c r="D11" s="38">
        <v>678144.91391</v>
      </c>
      <c r="E11" s="38">
        <v>24.618004100951556</v>
      </c>
      <c r="F11" s="38">
        <v>174834.10518000001</v>
      </c>
      <c r="G11" s="38">
        <v>97209.395109999998</v>
      </c>
      <c r="H11" s="38">
        <v>77624.710070000001</v>
      </c>
      <c r="I11" s="38">
        <v>180234.99961000003</v>
      </c>
      <c r="J11" s="38">
        <v>323075.80911999999</v>
      </c>
    </row>
    <row r="12" spans="1:10" ht="13.5" customHeight="1" x14ac:dyDescent="0.3">
      <c r="A12" s="36">
        <v>5</v>
      </c>
      <c r="B12" s="36" t="s">
        <v>19</v>
      </c>
      <c r="C12" s="38">
        <v>2862087.18658</v>
      </c>
      <c r="D12" s="38">
        <v>642739.78954000003</v>
      </c>
      <c r="E12" s="38">
        <v>22.457030399134361</v>
      </c>
      <c r="F12" s="38">
        <v>174475.27946000002</v>
      </c>
      <c r="G12" s="38">
        <v>49371.44528</v>
      </c>
      <c r="H12" s="38">
        <v>125103.83418000001</v>
      </c>
      <c r="I12" s="38">
        <v>75833.024180000008</v>
      </c>
      <c r="J12" s="38">
        <v>392431.48590000003</v>
      </c>
    </row>
    <row r="13" spans="1:10" ht="13.5" customHeight="1" x14ac:dyDescent="0.3">
      <c r="A13" s="36">
        <v>6</v>
      </c>
      <c r="B13" s="36" t="s">
        <v>17</v>
      </c>
      <c r="C13" s="38">
        <v>3520157.9100500001</v>
      </c>
      <c r="D13" s="38">
        <v>559285.83423000004</v>
      </c>
      <c r="E13" s="38">
        <v>15.888089356254362</v>
      </c>
      <c r="F13" s="38">
        <v>184878.73928000001</v>
      </c>
      <c r="G13" s="38">
        <v>53336.959750000002</v>
      </c>
      <c r="H13" s="38">
        <v>131541.77953</v>
      </c>
      <c r="I13" s="38">
        <v>130988.97756</v>
      </c>
      <c r="J13" s="38">
        <v>243418.11739000003</v>
      </c>
    </row>
    <row r="14" spans="1:10" ht="13.5" customHeight="1" x14ac:dyDescent="0.3">
      <c r="A14" s="36">
        <v>7</v>
      </c>
      <c r="B14" s="36" t="s">
        <v>25</v>
      </c>
      <c r="C14" s="38">
        <v>865849.03155999992</v>
      </c>
      <c r="D14" s="38">
        <v>484508.10000999999</v>
      </c>
      <c r="E14" s="38">
        <v>55.957572550154836</v>
      </c>
      <c r="F14" s="38">
        <v>106210.76883</v>
      </c>
      <c r="G14" s="38">
        <v>28276.38867</v>
      </c>
      <c r="H14" s="38">
        <v>77934.380160000001</v>
      </c>
      <c r="I14" s="38">
        <v>106282.68674999999</v>
      </c>
      <c r="J14" s="38">
        <v>272014.64442999999</v>
      </c>
    </row>
    <row r="15" spans="1:10" ht="13.5" customHeight="1" x14ac:dyDescent="0.3">
      <c r="A15" s="36">
        <v>8</v>
      </c>
      <c r="B15" s="36" t="s">
        <v>23</v>
      </c>
      <c r="C15" s="38">
        <v>2230750.9976500003</v>
      </c>
      <c r="D15" s="38">
        <v>442810.54194999998</v>
      </c>
      <c r="E15" s="38">
        <v>19.850289988281155</v>
      </c>
      <c r="F15" s="38">
        <v>306494.04093000002</v>
      </c>
      <c r="G15" s="38">
        <v>71664.699459999989</v>
      </c>
      <c r="H15" s="38">
        <v>234829.34147000004</v>
      </c>
      <c r="I15" s="38">
        <v>106406.84946</v>
      </c>
      <c r="J15" s="38">
        <v>29909.651559999998</v>
      </c>
    </row>
    <row r="16" spans="1:10" ht="13.5" customHeight="1" x14ac:dyDescent="0.3">
      <c r="A16" s="36">
        <v>9</v>
      </c>
      <c r="B16" s="36" t="s">
        <v>27</v>
      </c>
      <c r="C16" s="38">
        <v>1346127.20795</v>
      </c>
      <c r="D16" s="38">
        <v>432844.19785</v>
      </c>
      <c r="E16" s="38">
        <v>32.154776702654495</v>
      </c>
      <c r="F16" s="38">
        <v>135858.71049</v>
      </c>
      <c r="G16" s="38">
        <v>112325.30065</v>
      </c>
      <c r="H16" s="38">
        <v>23533.409840000004</v>
      </c>
      <c r="I16" s="38">
        <v>59157.986210000003</v>
      </c>
      <c r="J16" s="38">
        <v>237827.50114999997</v>
      </c>
    </row>
    <row r="17" spans="1:10" ht="13.5" customHeight="1" x14ac:dyDescent="0.3">
      <c r="A17" s="36">
        <v>10</v>
      </c>
      <c r="B17" s="36" t="s">
        <v>29</v>
      </c>
      <c r="C17" s="38">
        <v>3885809.1231300002</v>
      </c>
      <c r="D17" s="38">
        <v>419956.3937999999</v>
      </c>
      <c r="E17" s="38">
        <v>10.807437537274787</v>
      </c>
      <c r="F17" s="38">
        <v>16060.02176</v>
      </c>
      <c r="G17" s="38">
        <v>77.370039999999989</v>
      </c>
      <c r="H17" s="38">
        <v>15982.65172</v>
      </c>
      <c r="I17" s="38">
        <v>13756.752359999999</v>
      </c>
      <c r="J17" s="38">
        <v>390139.61967999989</v>
      </c>
    </row>
    <row r="18" spans="1:10" ht="13.5" customHeight="1" x14ac:dyDescent="0.3">
      <c r="A18" s="36">
        <v>11</v>
      </c>
      <c r="B18" s="36" t="s">
        <v>31</v>
      </c>
      <c r="C18" s="38">
        <v>713337.1825</v>
      </c>
      <c r="D18" s="38">
        <v>347642.17800999997</v>
      </c>
      <c r="E18" s="38">
        <v>48.734621794371414</v>
      </c>
      <c r="F18" s="38">
        <v>118042.71935</v>
      </c>
      <c r="G18" s="38">
        <v>75412.683669999999</v>
      </c>
      <c r="H18" s="38">
        <v>42630.035679999994</v>
      </c>
      <c r="I18" s="38">
        <v>119078.48526999999</v>
      </c>
      <c r="J18" s="38">
        <v>110520.97339000001</v>
      </c>
    </row>
    <row r="19" spans="1:10" ht="13.5" customHeight="1" x14ac:dyDescent="0.3">
      <c r="A19" s="36">
        <v>12</v>
      </c>
      <c r="B19" s="36" t="s">
        <v>50</v>
      </c>
      <c r="C19" s="38">
        <v>1333738.89078</v>
      </c>
      <c r="D19" s="38">
        <v>193867.52464000002</v>
      </c>
      <c r="E19" s="38">
        <v>14.535643069283374</v>
      </c>
      <c r="F19" s="38">
        <v>3620.6648399999999</v>
      </c>
      <c r="G19" s="38">
        <v>0</v>
      </c>
      <c r="H19" s="38">
        <v>3620.6648399999999</v>
      </c>
      <c r="I19" s="38">
        <v>39620.089089999994</v>
      </c>
      <c r="J19" s="38">
        <v>150626.77071000001</v>
      </c>
    </row>
    <row r="20" spans="1:10" ht="13.5" customHeight="1" x14ac:dyDescent="0.3">
      <c r="A20" s="36">
        <v>13</v>
      </c>
      <c r="B20" s="36" t="s">
        <v>45</v>
      </c>
      <c r="C20" s="38">
        <v>758783.41842999996</v>
      </c>
      <c r="D20" s="38">
        <v>191075.1924</v>
      </c>
      <c r="E20" s="38">
        <v>25.181782806397379</v>
      </c>
      <c r="F20" s="38">
        <v>80981.613849999994</v>
      </c>
      <c r="G20" s="38">
        <v>9877.2042300000012</v>
      </c>
      <c r="H20" s="38">
        <v>71104.409619999991</v>
      </c>
      <c r="I20" s="38">
        <v>36144.64316</v>
      </c>
      <c r="J20" s="38">
        <v>73948.935389999999</v>
      </c>
    </row>
    <row r="21" spans="1:10" ht="13.5" customHeight="1" x14ac:dyDescent="0.3">
      <c r="A21" s="36">
        <v>14</v>
      </c>
      <c r="B21" s="36" t="s">
        <v>33</v>
      </c>
      <c r="C21" s="38">
        <v>530457.81450999994</v>
      </c>
      <c r="D21" s="38">
        <v>178379.72684000005</v>
      </c>
      <c r="E21" s="38">
        <v>33.62750476298946</v>
      </c>
      <c r="F21" s="38">
        <v>177508.44336</v>
      </c>
      <c r="G21" s="38">
        <v>36098.845829999998</v>
      </c>
      <c r="H21" s="38">
        <v>141409.59753000003</v>
      </c>
      <c r="I21" s="38">
        <v>871.28347999999994</v>
      </c>
      <c r="J21" s="38">
        <v>0</v>
      </c>
    </row>
    <row r="22" spans="1:10" ht="13.5" customHeight="1" x14ac:dyDescent="0.3">
      <c r="A22" s="36">
        <v>15</v>
      </c>
      <c r="B22" s="36" t="s">
        <v>39</v>
      </c>
      <c r="C22" s="38">
        <v>498089.50545999996</v>
      </c>
      <c r="D22" s="38">
        <v>172865.40304999999</v>
      </c>
      <c r="E22" s="38">
        <v>34.705690675083353</v>
      </c>
      <c r="F22" s="38">
        <v>97931.636019999991</v>
      </c>
      <c r="G22" s="38">
        <v>60365.63364</v>
      </c>
      <c r="H22" s="38">
        <v>37566.002379999998</v>
      </c>
      <c r="I22" s="38">
        <v>43188.247640000001</v>
      </c>
      <c r="J22" s="38">
        <v>31745.519390000001</v>
      </c>
    </row>
    <row r="23" spans="1:10" ht="13.5" customHeight="1" x14ac:dyDescent="0.3">
      <c r="A23" s="36">
        <v>16</v>
      </c>
      <c r="B23" s="36" t="s">
        <v>35</v>
      </c>
      <c r="C23" s="38">
        <v>1145949.05877</v>
      </c>
      <c r="D23" s="38">
        <v>154018.08301999999</v>
      </c>
      <c r="E23" s="38">
        <v>13.44022073592998</v>
      </c>
      <c r="F23" s="38">
        <v>36795.627930000002</v>
      </c>
      <c r="G23" s="38">
        <v>9586.833709999999</v>
      </c>
      <c r="H23" s="38">
        <v>27208.79422</v>
      </c>
      <c r="I23" s="38">
        <v>65893.031940000001</v>
      </c>
      <c r="J23" s="38">
        <v>51329.423149999995</v>
      </c>
    </row>
    <row r="24" spans="1:10" ht="13.5" customHeight="1" x14ac:dyDescent="0.3">
      <c r="A24" s="36">
        <v>17</v>
      </c>
      <c r="B24" s="36" t="s">
        <v>58</v>
      </c>
      <c r="C24" s="38">
        <v>371046.02374999999</v>
      </c>
      <c r="D24" s="38">
        <v>151992.03941999999</v>
      </c>
      <c r="E24" s="38">
        <v>40.963123087503504</v>
      </c>
      <c r="F24" s="38">
        <v>61177.605200000005</v>
      </c>
      <c r="G24" s="38">
        <v>16065.866290000002</v>
      </c>
      <c r="H24" s="38">
        <v>45111.738910000007</v>
      </c>
      <c r="I24" s="38">
        <v>24519.308809999999</v>
      </c>
      <c r="J24" s="38">
        <v>66295.125409999993</v>
      </c>
    </row>
    <row r="25" spans="1:10" ht="13.5" customHeight="1" x14ac:dyDescent="0.3">
      <c r="A25" s="36">
        <v>18</v>
      </c>
      <c r="B25" s="36" t="s">
        <v>41</v>
      </c>
      <c r="C25" s="38">
        <v>227663.87182</v>
      </c>
      <c r="D25" s="38">
        <v>127552.21953</v>
      </c>
      <c r="E25" s="38">
        <v>56.02655287829235</v>
      </c>
      <c r="F25" s="38">
        <v>48847.856299999999</v>
      </c>
      <c r="G25" s="38">
        <v>20712.835950000001</v>
      </c>
      <c r="H25" s="38">
        <v>28135.020349999999</v>
      </c>
      <c r="I25" s="38">
        <v>8000.1724000000004</v>
      </c>
      <c r="J25" s="38">
        <v>70704.190829999992</v>
      </c>
    </row>
    <row r="26" spans="1:10" ht="13.5" customHeight="1" x14ac:dyDescent="0.3">
      <c r="A26" s="36">
        <v>19</v>
      </c>
      <c r="B26" s="36" t="s">
        <v>124</v>
      </c>
      <c r="C26" s="38">
        <v>256550.95606</v>
      </c>
      <c r="D26" s="38">
        <v>126122.70086</v>
      </c>
      <c r="E26" s="38">
        <v>49.160877354323119</v>
      </c>
      <c r="F26" s="38">
        <v>76926.686959999992</v>
      </c>
      <c r="G26" s="38">
        <v>27822.690609999998</v>
      </c>
      <c r="H26" s="38">
        <v>49103.996349999994</v>
      </c>
      <c r="I26" s="38">
        <v>29785.556659999998</v>
      </c>
      <c r="J26" s="38">
        <v>19410.457240000003</v>
      </c>
    </row>
    <row r="27" spans="1:10" ht="13.5" customHeight="1" x14ac:dyDescent="0.3">
      <c r="A27" s="36">
        <v>20</v>
      </c>
      <c r="B27" s="36" t="s">
        <v>56</v>
      </c>
      <c r="C27" s="38">
        <v>379789.14519999997</v>
      </c>
      <c r="D27" s="38">
        <v>121259.95882</v>
      </c>
      <c r="E27" s="38">
        <v>31.928231849844877</v>
      </c>
      <c r="F27" s="38">
        <v>61772.609130000004</v>
      </c>
      <c r="G27" s="38">
        <v>18515.356059999998</v>
      </c>
      <c r="H27" s="38">
        <v>43257.253070000006</v>
      </c>
      <c r="I27" s="38">
        <v>1032.4931999999999</v>
      </c>
      <c r="J27" s="38">
        <v>58454.856490000006</v>
      </c>
    </row>
    <row r="28" spans="1:10" ht="13.5" customHeight="1" x14ac:dyDescent="0.3">
      <c r="A28" s="36">
        <v>21</v>
      </c>
      <c r="B28" s="36" t="s">
        <v>37</v>
      </c>
      <c r="C28" s="38">
        <v>223995.59346999999</v>
      </c>
      <c r="D28" s="38">
        <v>115554.69822000001</v>
      </c>
      <c r="E28" s="38">
        <v>51.587933686506382</v>
      </c>
      <c r="F28" s="38">
        <v>56523.37947</v>
      </c>
      <c r="G28" s="38">
        <v>46717.272920000003</v>
      </c>
      <c r="H28" s="38">
        <v>9806.1065499999968</v>
      </c>
      <c r="I28" s="38">
        <v>11189.112550000002</v>
      </c>
      <c r="J28" s="38">
        <v>47842.206200000001</v>
      </c>
    </row>
    <row r="29" spans="1:10" ht="13.5" customHeight="1" x14ac:dyDescent="0.3">
      <c r="A29" s="36">
        <v>22</v>
      </c>
      <c r="B29" s="36" t="s">
        <v>60</v>
      </c>
      <c r="C29" s="38">
        <v>434426.80089000001</v>
      </c>
      <c r="D29" s="38">
        <v>106379.28103</v>
      </c>
      <c r="E29" s="38">
        <v>24.487273992318904</v>
      </c>
      <c r="F29" s="38">
        <v>16155.153550000001</v>
      </c>
      <c r="G29" s="38">
        <v>2223.46488</v>
      </c>
      <c r="H29" s="38">
        <v>13931.688670000001</v>
      </c>
      <c r="I29" s="38">
        <v>8222.5127700000012</v>
      </c>
      <c r="J29" s="38">
        <v>82001.614709999994</v>
      </c>
    </row>
    <row r="30" spans="1:10" ht="13.5" customHeight="1" x14ac:dyDescent="0.3">
      <c r="A30" s="36">
        <v>23</v>
      </c>
      <c r="B30" s="36" t="s">
        <v>43</v>
      </c>
      <c r="C30" s="38">
        <v>194253.36809</v>
      </c>
      <c r="D30" s="38">
        <v>94117.542469999986</v>
      </c>
      <c r="E30" s="38">
        <v>48.450919227508152</v>
      </c>
      <c r="F30" s="38">
        <v>38572.23558</v>
      </c>
      <c r="G30" s="38">
        <v>18931.136580000002</v>
      </c>
      <c r="H30" s="38">
        <v>19641.098999999995</v>
      </c>
      <c r="I30" s="38">
        <v>5691</v>
      </c>
      <c r="J30" s="38">
        <v>49854.30689</v>
      </c>
    </row>
    <row r="31" spans="1:10" ht="13.5" customHeight="1" x14ac:dyDescent="0.3">
      <c r="A31" s="36">
        <v>24</v>
      </c>
      <c r="B31" s="36" t="s">
        <v>62</v>
      </c>
      <c r="C31" s="38">
        <v>310218.48033999995</v>
      </c>
      <c r="D31" s="38">
        <v>88441.292450000008</v>
      </c>
      <c r="E31" s="38">
        <v>28.509356487424025</v>
      </c>
      <c r="F31" s="38">
        <v>15088.000280000002</v>
      </c>
      <c r="G31" s="38">
        <v>0</v>
      </c>
      <c r="H31" s="38">
        <v>15088.000280000002</v>
      </c>
      <c r="I31" s="38">
        <v>10144.08941</v>
      </c>
      <c r="J31" s="38">
        <v>63209.202760000007</v>
      </c>
    </row>
    <row r="32" spans="1:10" ht="13.5" customHeight="1" x14ac:dyDescent="0.3">
      <c r="A32" s="36">
        <v>25</v>
      </c>
      <c r="B32" s="36" t="s">
        <v>105</v>
      </c>
      <c r="C32" s="38">
        <v>252335.40909</v>
      </c>
      <c r="D32" s="38">
        <v>87795.876760000014</v>
      </c>
      <c r="E32" s="38">
        <v>34.793324122293917</v>
      </c>
      <c r="F32" s="38">
        <v>26452.623470000002</v>
      </c>
      <c r="G32" s="38">
        <v>0</v>
      </c>
      <c r="H32" s="38">
        <v>26452.623470000002</v>
      </c>
      <c r="I32" s="38">
        <v>4895.8267799999994</v>
      </c>
      <c r="J32" s="38">
        <v>56447.426510000005</v>
      </c>
    </row>
    <row r="33" spans="1:10" ht="13.5" customHeight="1" x14ac:dyDescent="0.3">
      <c r="A33" s="36">
        <v>26</v>
      </c>
      <c r="B33" s="36" t="s">
        <v>47</v>
      </c>
      <c r="C33" s="38">
        <v>153208.11481</v>
      </c>
      <c r="D33" s="38">
        <v>81611.993539999996</v>
      </c>
      <c r="E33" s="38">
        <v>53.268714676902427</v>
      </c>
      <c r="F33" s="38">
        <v>45526.790549999998</v>
      </c>
      <c r="G33" s="38">
        <v>44962.930549999997</v>
      </c>
      <c r="H33" s="38">
        <v>563.86</v>
      </c>
      <c r="I33" s="38">
        <v>36085.202990000005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423612.36152999999</v>
      </c>
      <c r="D34" s="38">
        <v>79001.613760000007</v>
      </c>
      <c r="E34" s="38">
        <v>18.649506231277709</v>
      </c>
      <c r="F34" s="38">
        <v>29705.109700000001</v>
      </c>
      <c r="G34" s="38">
        <v>20475.875</v>
      </c>
      <c r="H34" s="38">
        <v>9229.2346999999991</v>
      </c>
      <c r="I34" s="38">
        <v>26459.726309999998</v>
      </c>
      <c r="J34" s="38">
        <v>22836.777750000001</v>
      </c>
    </row>
    <row r="35" spans="1:10" ht="13.5" customHeight="1" x14ac:dyDescent="0.3">
      <c r="A35" s="36">
        <v>28</v>
      </c>
      <c r="B35" s="36" t="s">
        <v>71</v>
      </c>
      <c r="C35" s="38">
        <v>134600.38603999998</v>
      </c>
      <c r="D35" s="38">
        <v>61089.952620000011</v>
      </c>
      <c r="E35" s="38">
        <v>45.386164495728529</v>
      </c>
      <c r="F35" s="38">
        <v>12138.394540000001</v>
      </c>
      <c r="G35" s="38">
        <v>0</v>
      </c>
      <c r="H35" s="38">
        <v>12138.394540000001</v>
      </c>
      <c r="I35" s="38">
        <v>7680.1565999999993</v>
      </c>
      <c r="J35" s="38">
        <v>41271.401480000008</v>
      </c>
    </row>
    <row r="36" spans="1:10" ht="13.5" customHeight="1" x14ac:dyDescent="0.3">
      <c r="A36" s="36">
        <v>29</v>
      </c>
      <c r="B36" s="36" t="s">
        <v>54</v>
      </c>
      <c r="C36" s="38">
        <v>2687630.8144399999</v>
      </c>
      <c r="D36" s="38">
        <v>58938.873639999998</v>
      </c>
      <c r="E36" s="38">
        <v>2.1929676249928183</v>
      </c>
      <c r="F36" s="38">
        <v>8431.1380300000001</v>
      </c>
      <c r="G36" s="38">
        <v>0</v>
      </c>
      <c r="H36" s="38">
        <v>8431.1380300000001</v>
      </c>
      <c r="I36" s="38">
        <v>2527.1155400000002</v>
      </c>
      <c r="J36" s="38">
        <v>47980.620069999997</v>
      </c>
    </row>
    <row r="37" spans="1:10" ht="13.5" customHeight="1" x14ac:dyDescent="0.3">
      <c r="A37" s="36">
        <v>30</v>
      </c>
      <c r="B37" s="36" t="s">
        <v>64</v>
      </c>
      <c r="C37" s="38">
        <v>190261.51037</v>
      </c>
      <c r="D37" s="38">
        <v>54684.043310000001</v>
      </c>
      <c r="E37" s="38">
        <v>28.741516454724021</v>
      </c>
      <c r="F37" s="38">
        <v>115.30086999999999</v>
      </c>
      <c r="G37" s="38">
        <v>0</v>
      </c>
      <c r="H37" s="38">
        <v>115.30086999999999</v>
      </c>
      <c r="I37" s="38">
        <v>15585.181269999999</v>
      </c>
      <c r="J37" s="38">
        <v>38983.561170000001</v>
      </c>
    </row>
    <row r="38" spans="1:10" ht="13.5" customHeight="1" x14ac:dyDescent="0.3">
      <c r="A38" s="36">
        <v>31</v>
      </c>
      <c r="B38" s="36" t="s">
        <v>106</v>
      </c>
      <c r="C38" s="38">
        <v>61384.713920000002</v>
      </c>
      <c r="D38" s="38">
        <v>35687.435079999996</v>
      </c>
      <c r="E38" s="38">
        <v>58.137332246118902</v>
      </c>
      <c r="F38" s="38">
        <v>4408.8937500000002</v>
      </c>
      <c r="G38" s="38">
        <v>0</v>
      </c>
      <c r="H38" s="38">
        <v>4408.8937500000002</v>
      </c>
      <c r="I38" s="38">
        <v>16542.977640000001</v>
      </c>
      <c r="J38" s="38">
        <v>14735.563689999999</v>
      </c>
    </row>
    <row r="39" spans="1:10" ht="13.5" customHeight="1" x14ac:dyDescent="0.3">
      <c r="A39" s="36">
        <v>32</v>
      </c>
      <c r="B39" s="36" t="s">
        <v>69</v>
      </c>
      <c r="C39" s="38">
        <v>93602.336490000002</v>
      </c>
      <c r="D39" s="38">
        <v>32013.340660000002</v>
      </c>
      <c r="E39" s="38">
        <v>34.201433276636365</v>
      </c>
      <c r="F39" s="38">
        <v>31513.834460000002</v>
      </c>
      <c r="G39" s="38">
        <v>27474.235670000002</v>
      </c>
      <c r="H39" s="38">
        <v>4039.5987899999991</v>
      </c>
      <c r="I39" s="38">
        <v>499.50620000000004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74760.28465999999</v>
      </c>
      <c r="D40" s="38">
        <v>30758.853480000005</v>
      </c>
      <c r="E40" s="38">
        <v>41.143307064556076</v>
      </c>
      <c r="F40" s="38">
        <v>14754.531489999999</v>
      </c>
      <c r="G40" s="38">
        <v>10050.875370000002</v>
      </c>
      <c r="H40" s="38">
        <v>4703.6561199999987</v>
      </c>
      <c r="I40" s="38">
        <v>3640.8253999999997</v>
      </c>
      <c r="J40" s="38">
        <v>12363.496590000001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116426.29399999999</v>
      </c>
      <c r="D42" s="38">
        <v>28730.003270000005</v>
      </c>
      <c r="E42" s="38">
        <v>24.676559119884043</v>
      </c>
      <c r="F42" s="38">
        <v>8018.5923200000007</v>
      </c>
      <c r="G42" s="38">
        <v>1409.7550000000001</v>
      </c>
      <c r="H42" s="38">
        <v>6608.8373200000005</v>
      </c>
      <c r="I42" s="38">
        <v>4303.7797300000002</v>
      </c>
      <c r="J42" s="38">
        <v>16407.631220000003</v>
      </c>
    </row>
    <row r="43" spans="1:10" ht="13.5" customHeight="1" x14ac:dyDescent="0.3">
      <c r="A43" s="36">
        <v>36</v>
      </c>
      <c r="B43" s="36" t="s">
        <v>110</v>
      </c>
      <c r="C43" s="38">
        <v>50562.002270000005</v>
      </c>
      <c r="D43" s="38">
        <v>28615.108880000003</v>
      </c>
      <c r="E43" s="38">
        <v>56.594097534341969</v>
      </c>
      <c r="F43" s="38">
        <v>27083.479590000003</v>
      </c>
      <c r="G43" s="38">
        <v>7227.4819900000002</v>
      </c>
      <c r="H43" s="38">
        <v>19855.997600000002</v>
      </c>
      <c r="I43" s="38">
        <v>500</v>
      </c>
      <c r="J43" s="38">
        <v>1031.6292900000001</v>
      </c>
    </row>
    <row r="44" spans="1:10" ht="13.5" customHeight="1" x14ac:dyDescent="0.3">
      <c r="A44" s="36">
        <v>37</v>
      </c>
      <c r="B44" s="36" t="s">
        <v>75</v>
      </c>
      <c r="C44" s="38">
        <v>259162.50830000002</v>
      </c>
      <c r="D44" s="38">
        <v>14862.440199999997</v>
      </c>
      <c r="E44" s="38">
        <v>5.7347956297735818</v>
      </c>
      <c r="F44" s="38">
        <v>3384.57764</v>
      </c>
      <c r="G44" s="38">
        <v>0</v>
      </c>
      <c r="H44" s="38">
        <v>3384.57764</v>
      </c>
      <c r="I44" s="38">
        <v>12.314719999999999</v>
      </c>
      <c r="J44" s="38">
        <v>11465.547839999997</v>
      </c>
    </row>
    <row r="45" spans="1:10" ht="13.5" customHeight="1" x14ac:dyDescent="0.3">
      <c r="A45" s="36">
        <v>38</v>
      </c>
      <c r="B45" s="36" t="s">
        <v>83</v>
      </c>
      <c r="C45" s="38">
        <v>91433.272129999998</v>
      </c>
      <c r="D45" s="38">
        <v>12335.96333</v>
      </c>
      <c r="E45" s="38">
        <v>13.491766227572722</v>
      </c>
      <c r="F45" s="38">
        <v>3823.0909999999999</v>
      </c>
      <c r="G45" s="38">
        <v>1281.2450900000001</v>
      </c>
      <c r="H45" s="38">
        <v>2541.84591</v>
      </c>
      <c r="I45" s="38">
        <v>3222.4440399999999</v>
      </c>
      <c r="J45" s="38">
        <v>5290.4282899999998</v>
      </c>
    </row>
    <row r="46" spans="1:10" ht="13.5" customHeight="1" x14ac:dyDescent="0.3">
      <c r="A46" s="36">
        <v>39</v>
      </c>
      <c r="B46" s="36" t="s">
        <v>87</v>
      </c>
      <c r="C46" s="38">
        <v>43537.796929999997</v>
      </c>
      <c r="D46" s="38">
        <v>10949.44577</v>
      </c>
      <c r="E46" s="38">
        <v>25.14928761233487</v>
      </c>
      <c r="F46" s="38">
        <v>2300</v>
      </c>
      <c r="G46" s="38">
        <v>0</v>
      </c>
      <c r="H46" s="38">
        <v>2300</v>
      </c>
      <c r="I46" s="38">
        <v>0</v>
      </c>
      <c r="J46" s="38">
        <v>8649.4457700000003</v>
      </c>
    </row>
    <row r="47" spans="1:10" ht="13.5" customHeight="1" x14ac:dyDescent="0.3">
      <c r="A47" s="36">
        <v>40</v>
      </c>
      <c r="B47" s="36" t="s">
        <v>95</v>
      </c>
      <c r="C47" s="38">
        <v>14432.292230000001</v>
      </c>
      <c r="D47" s="38">
        <v>7947.6209900000003</v>
      </c>
      <c r="E47" s="38">
        <v>55.068320841505027</v>
      </c>
      <c r="F47" s="38">
        <v>4149.9554200000002</v>
      </c>
      <c r="G47" s="38">
        <v>0</v>
      </c>
      <c r="H47" s="38">
        <v>4149.9554200000002</v>
      </c>
      <c r="I47" s="38">
        <v>2777.7777799999999</v>
      </c>
      <c r="J47" s="38">
        <v>1019.88779</v>
      </c>
    </row>
    <row r="48" spans="1:10" ht="13.5" customHeight="1" x14ac:dyDescent="0.3">
      <c r="A48" s="36">
        <v>41</v>
      </c>
      <c r="B48" s="36" t="s">
        <v>91</v>
      </c>
      <c r="C48" s="38">
        <v>7923.4435100000001</v>
      </c>
      <c r="D48" s="38">
        <v>7392.9716699999999</v>
      </c>
      <c r="E48" s="38">
        <v>93.30503411388618</v>
      </c>
      <c r="F48" s="38">
        <v>0</v>
      </c>
      <c r="G48" s="38">
        <v>0</v>
      </c>
      <c r="H48" s="38">
        <v>0</v>
      </c>
      <c r="I48" s="38">
        <v>59.875</v>
      </c>
      <c r="J48" s="38">
        <v>7333.0966699999999</v>
      </c>
    </row>
    <row r="49" spans="1:10" ht="13.5" customHeight="1" x14ac:dyDescent="0.3">
      <c r="A49" s="36">
        <v>42</v>
      </c>
      <c r="B49" s="36" t="s">
        <v>89</v>
      </c>
      <c r="C49" s="38">
        <v>10458.251440000002</v>
      </c>
      <c r="D49" s="38">
        <v>5806.7070199999998</v>
      </c>
      <c r="E49" s="38">
        <v>55.522732966534974</v>
      </c>
      <c r="F49" s="38">
        <v>0</v>
      </c>
      <c r="G49" s="38">
        <v>0</v>
      </c>
      <c r="H49" s="38">
        <v>0</v>
      </c>
      <c r="I49" s="38">
        <v>439.24233000000004</v>
      </c>
      <c r="J49" s="38">
        <v>5367.4646899999998</v>
      </c>
    </row>
    <row r="50" spans="1:10" ht="13.5" customHeight="1" x14ac:dyDescent="0.3">
      <c r="A50" s="36">
        <v>43</v>
      </c>
      <c r="B50" s="36" t="s">
        <v>104</v>
      </c>
      <c r="C50" s="38">
        <v>411647.61085</v>
      </c>
      <c r="D50" s="38">
        <v>4472.22768</v>
      </c>
      <c r="E50" s="38">
        <v>1.0864213861864565</v>
      </c>
      <c r="F50" s="38">
        <v>1922.0699</v>
      </c>
      <c r="G50" s="38">
        <v>38.261749999999999</v>
      </c>
      <c r="H50" s="38">
        <v>1883.8081499999998</v>
      </c>
      <c r="I50" s="38">
        <v>1475.4808400000002</v>
      </c>
      <c r="J50" s="38">
        <v>1074.6769399999998</v>
      </c>
    </row>
    <row r="51" spans="1:10" ht="13.5" customHeight="1" x14ac:dyDescent="0.3">
      <c r="A51" s="36">
        <v>44</v>
      </c>
      <c r="B51" s="36" t="s">
        <v>93</v>
      </c>
      <c r="C51" s="38">
        <v>19754.251190000003</v>
      </c>
      <c r="D51" s="38">
        <v>4386.5497699999996</v>
      </c>
      <c r="E51" s="38">
        <v>22.205598824320706</v>
      </c>
      <c r="F51" s="38">
        <v>1000</v>
      </c>
      <c r="G51" s="38">
        <v>0</v>
      </c>
      <c r="H51" s="38">
        <v>1000</v>
      </c>
      <c r="I51" s="38">
        <v>0</v>
      </c>
      <c r="J51" s="38">
        <v>3386.5497700000001</v>
      </c>
    </row>
    <row r="52" spans="1:10" ht="13.5" customHeight="1" x14ac:dyDescent="0.3">
      <c r="A52" s="36">
        <v>45</v>
      </c>
      <c r="B52" s="36" t="s">
        <v>85</v>
      </c>
      <c r="C52" s="38">
        <v>491.86659000000003</v>
      </c>
      <c r="D52" s="38">
        <v>20.680599999999998</v>
      </c>
      <c r="E52" s="38">
        <v>4.204514073623093</v>
      </c>
      <c r="F52" s="38">
        <v>0</v>
      </c>
      <c r="G52" s="38">
        <v>0</v>
      </c>
      <c r="H52" s="38">
        <v>0</v>
      </c>
      <c r="I52" s="38">
        <v>0</v>
      </c>
      <c r="J52" s="38">
        <v>20.680599999999998</v>
      </c>
    </row>
    <row r="53" spans="1:10" ht="13.5" customHeight="1" x14ac:dyDescent="0.3">
      <c r="A53" s="36">
        <v>46</v>
      </c>
      <c r="B53" s="36" t="s">
        <v>98</v>
      </c>
      <c r="C53" s="38">
        <v>24861.141449999999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450786.74732999998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125</v>
      </c>
      <c r="C55" s="38">
        <v>52519957.656290002</v>
      </c>
      <c r="D55" s="38">
        <v>11161726.76565</v>
      </c>
      <c r="E55" s="38">
        <v>21.252352941136134</v>
      </c>
      <c r="F55" s="38">
        <v>3533914.97811</v>
      </c>
      <c r="G55" s="38">
        <v>1308075.2894899999</v>
      </c>
      <c r="H55" s="38">
        <v>2225839.6886199997</v>
      </c>
      <c r="I55" s="38">
        <v>2404453.8081900002</v>
      </c>
      <c r="J55" s="38">
        <v>5223357.9793500006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4140625" defaultRowHeight="14.4" x14ac:dyDescent="0.3"/>
  <cols>
    <col min="1" max="1" width="3.44140625" style="35" customWidth="1"/>
    <col min="2" max="2" width="35.88671875" style="35" customWidth="1"/>
    <col min="3" max="10" width="16" style="35" customWidth="1"/>
    <col min="11" max="11" width="11.88671875" style="35" bestFit="1" customWidth="1"/>
    <col min="12" max="16384" width="11.44140625" style="35"/>
  </cols>
  <sheetData>
    <row r="1" spans="1:10" x14ac:dyDescent="0.3">
      <c r="A1" s="175" t="s">
        <v>127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10249085.576809999</v>
      </c>
      <c r="D8" s="38">
        <v>2029874.77648</v>
      </c>
      <c r="E8" s="38">
        <v>19.805423237687446</v>
      </c>
      <c r="F8" s="38">
        <v>516732.95071</v>
      </c>
      <c r="G8" s="38">
        <v>186782.68602000002</v>
      </c>
      <c r="H8" s="38">
        <v>329950.26468999992</v>
      </c>
      <c r="I8" s="38">
        <v>508325.31617000001</v>
      </c>
      <c r="J8" s="38">
        <v>1004816.5096</v>
      </c>
    </row>
    <row r="9" spans="1:10" ht="13.5" customHeight="1" x14ac:dyDescent="0.3">
      <c r="A9" s="36">
        <v>2</v>
      </c>
      <c r="B9" s="36" t="s">
        <v>13</v>
      </c>
      <c r="C9" s="38">
        <v>6999662.3177200006</v>
      </c>
      <c r="D9" s="38">
        <v>1633941.31886</v>
      </c>
      <c r="E9" s="38">
        <v>23.343144921771362</v>
      </c>
      <c r="F9" s="38">
        <v>648976.25691</v>
      </c>
      <c r="G9" s="38">
        <v>191725.20934</v>
      </c>
      <c r="H9" s="38">
        <v>457251.04756999994</v>
      </c>
      <c r="I9" s="38">
        <v>546022.02542999992</v>
      </c>
      <c r="J9" s="38">
        <v>438943.03651999997</v>
      </c>
    </row>
    <row r="10" spans="1:10" ht="13.5" customHeight="1" x14ac:dyDescent="0.3">
      <c r="A10" s="36">
        <v>3</v>
      </c>
      <c r="B10" s="36" t="s">
        <v>15</v>
      </c>
      <c r="C10" s="38">
        <v>4798341.29868</v>
      </c>
      <c r="D10" s="38">
        <v>1030009.9155400001</v>
      </c>
      <c r="E10" s="38">
        <v>21.465957743009042</v>
      </c>
      <c r="F10" s="38">
        <v>182911.82008</v>
      </c>
      <c r="G10" s="38">
        <v>72237.293790000011</v>
      </c>
      <c r="H10" s="38">
        <v>110674.52629000001</v>
      </c>
      <c r="I10" s="38">
        <v>156450.77611000001</v>
      </c>
      <c r="J10" s="38">
        <v>690647.31935000001</v>
      </c>
    </row>
    <row r="11" spans="1:10" ht="13.5" customHeight="1" x14ac:dyDescent="0.3">
      <c r="A11" s="36">
        <v>4</v>
      </c>
      <c r="B11" s="36" t="s">
        <v>21</v>
      </c>
      <c r="C11" s="38">
        <v>2780560.8572499999</v>
      </c>
      <c r="D11" s="38">
        <v>674654.83539999998</v>
      </c>
      <c r="E11" s="38">
        <v>24.263264500789951</v>
      </c>
      <c r="F11" s="38">
        <v>173760.24768</v>
      </c>
      <c r="G11" s="38">
        <v>95218.695879999999</v>
      </c>
      <c r="H11" s="38">
        <v>78541.551800000016</v>
      </c>
      <c r="I11" s="38">
        <v>181690.57990000001</v>
      </c>
      <c r="J11" s="38">
        <v>319204.00782</v>
      </c>
    </row>
    <row r="12" spans="1:10" ht="13.5" customHeight="1" x14ac:dyDescent="0.3">
      <c r="A12" s="36">
        <v>5</v>
      </c>
      <c r="B12" s="36" t="s">
        <v>19</v>
      </c>
      <c r="C12" s="38">
        <v>2855200.9470300004</v>
      </c>
      <c r="D12" s="38">
        <v>578333.80027999997</v>
      </c>
      <c r="E12" s="38">
        <v>20.255450001919716</v>
      </c>
      <c r="F12" s="38">
        <v>170978.723</v>
      </c>
      <c r="G12" s="38">
        <v>47991.875229999998</v>
      </c>
      <c r="H12" s="38">
        <v>122986.84777000001</v>
      </c>
      <c r="I12" s="38">
        <v>67354.918409999998</v>
      </c>
      <c r="J12" s="38">
        <v>340000.15886999998</v>
      </c>
    </row>
    <row r="13" spans="1:10" ht="13.5" customHeight="1" x14ac:dyDescent="0.3">
      <c r="A13" s="36">
        <v>6</v>
      </c>
      <c r="B13" s="36" t="s">
        <v>17</v>
      </c>
      <c r="C13" s="38">
        <v>3547367.2555999998</v>
      </c>
      <c r="D13" s="38">
        <v>571408.50607999996</v>
      </c>
      <c r="E13" s="38">
        <v>16.107960211279345</v>
      </c>
      <c r="F13" s="38">
        <v>191666.02746000001</v>
      </c>
      <c r="G13" s="38">
        <v>78947.456420000002</v>
      </c>
      <c r="H13" s="38">
        <v>112718.57104000001</v>
      </c>
      <c r="I13" s="38">
        <v>138810.46554</v>
      </c>
      <c r="J13" s="38">
        <v>240932.01307999995</v>
      </c>
    </row>
    <row r="14" spans="1:10" ht="13.5" customHeight="1" x14ac:dyDescent="0.3">
      <c r="A14" s="36">
        <v>7</v>
      </c>
      <c r="B14" s="36" t="s">
        <v>25</v>
      </c>
      <c r="C14" s="38">
        <v>870309.41654000001</v>
      </c>
      <c r="D14" s="38">
        <v>488887.29677999998</v>
      </c>
      <c r="E14" s="38">
        <v>56.17396382123718</v>
      </c>
      <c r="F14" s="38">
        <v>109624.09082</v>
      </c>
      <c r="G14" s="38">
        <v>27924.706999999999</v>
      </c>
      <c r="H14" s="38">
        <v>81699.383819999988</v>
      </c>
      <c r="I14" s="38">
        <v>108298.76947</v>
      </c>
      <c r="J14" s="38">
        <v>270964.43648999999</v>
      </c>
    </row>
    <row r="15" spans="1:10" ht="13.5" customHeight="1" x14ac:dyDescent="0.3">
      <c r="A15" s="36">
        <v>8</v>
      </c>
      <c r="B15" s="36" t="s">
        <v>27</v>
      </c>
      <c r="C15" s="38">
        <v>1365326.15653</v>
      </c>
      <c r="D15" s="38">
        <v>451421.13130000001</v>
      </c>
      <c r="E15" s="38">
        <v>33.063244935356295</v>
      </c>
      <c r="F15" s="38">
        <v>142405.11426</v>
      </c>
      <c r="G15" s="38">
        <v>122047.62101</v>
      </c>
      <c r="H15" s="38">
        <v>20357.493249999985</v>
      </c>
      <c r="I15" s="38">
        <v>62076.188159999998</v>
      </c>
      <c r="J15" s="38">
        <v>246939.82887999999</v>
      </c>
    </row>
    <row r="16" spans="1:10" ht="13.5" customHeight="1" x14ac:dyDescent="0.3">
      <c r="A16" s="36">
        <v>9</v>
      </c>
      <c r="B16" s="36" t="s">
        <v>23</v>
      </c>
      <c r="C16" s="38">
        <v>2230261.46673</v>
      </c>
      <c r="D16" s="38">
        <v>432287.56516</v>
      </c>
      <c r="E16" s="38">
        <v>19.382819979121919</v>
      </c>
      <c r="F16" s="38">
        <v>299119.42475999997</v>
      </c>
      <c r="G16" s="38">
        <v>69078.46620000001</v>
      </c>
      <c r="H16" s="38">
        <v>230040.95856</v>
      </c>
      <c r="I16" s="38">
        <v>106964.76706999999</v>
      </c>
      <c r="J16" s="38">
        <v>26203.373329999999</v>
      </c>
    </row>
    <row r="17" spans="1:10" ht="13.5" customHeight="1" x14ac:dyDescent="0.3">
      <c r="A17" s="36">
        <v>10</v>
      </c>
      <c r="B17" s="36" t="s">
        <v>29</v>
      </c>
      <c r="C17" s="38">
        <v>3923501.9501700001</v>
      </c>
      <c r="D17" s="38">
        <v>419467.79316999996</v>
      </c>
      <c r="E17" s="38">
        <v>10.691158013871382</v>
      </c>
      <c r="F17" s="38">
        <v>16576.6047</v>
      </c>
      <c r="G17" s="38">
        <v>74.99875999999999</v>
      </c>
      <c r="H17" s="38">
        <v>16501.605940000001</v>
      </c>
      <c r="I17" s="38">
        <v>13687.211630000002</v>
      </c>
      <c r="J17" s="38">
        <v>389203.97683999996</v>
      </c>
    </row>
    <row r="18" spans="1:10" ht="13.5" customHeight="1" x14ac:dyDescent="0.3">
      <c r="A18" s="36">
        <v>11</v>
      </c>
      <c r="B18" s="36" t="s">
        <v>31</v>
      </c>
      <c r="C18" s="38">
        <v>698183.72558000009</v>
      </c>
      <c r="D18" s="38">
        <v>342239.88802000001</v>
      </c>
      <c r="E18" s="38">
        <v>49.018600044807989</v>
      </c>
      <c r="F18" s="38">
        <v>115386.64959999999</v>
      </c>
      <c r="G18" s="38">
        <v>72149.276129999998</v>
      </c>
      <c r="H18" s="38">
        <v>43237.373469999999</v>
      </c>
      <c r="I18" s="38">
        <v>114767.26865000001</v>
      </c>
      <c r="J18" s="38">
        <v>112085.96977</v>
      </c>
    </row>
    <row r="19" spans="1:10" ht="13.5" customHeight="1" x14ac:dyDescent="0.3">
      <c r="A19" s="36">
        <v>12</v>
      </c>
      <c r="B19" s="36" t="s">
        <v>50</v>
      </c>
      <c r="C19" s="38">
        <v>1352778.3128900002</v>
      </c>
      <c r="D19" s="38">
        <v>206319.24575999999</v>
      </c>
      <c r="E19" s="38">
        <v>15.251519320947054</v>
      </c>
      <c r="F19" s="38">
        <v>3713.0292300000001</v>
      </c>
      <c r="G19" s="38">
        <v>0</v>
      </c>
      <c r="H19" s="38">
        <v>3713.0292300000001</v>
      </c>
      <c r="I19" s="38">
        <v>42959.619749999998</v>
      </c>
      <c r="J19" s="38">
        <v>159646.59677999999</v>
      </c>
    </row>
    <row r="20" spans="1:10" ht="13.5" customHeight="1" x14ac:dyDescent="0.3">
      <c r="A20" s="36">
        <v>13</v>
      </c>
      <c r="B20" s="36" t="s">
        <v>39</v>
      </c>
      <c r="C20" s="38">
        <v>513740.44932000001</v>
      </c>
      <c r="D20" s="38">
        <v>187290.87187999999</v>
      </c>
      <c r="E20" s="38">
        <v>36.456321889370983</v>
      </c>
      <c r="F20" s="38">
        <v>106273.38253</v>
      </c>
      <c r="G20" s="38">
        <v>66993.63463</v>
      </c>
      <c r="H20" s="38">
        <v>39279.747900000002</v>
      </c>
      <c r="I20" s="38">
        <v>49844.645280000004</v>
      </c>
      <c r="J20" s="38">
        <v>31172.844069999999</v>
      </c>
    </row>
    <row r="21" spans="1:10" ht="13.5" customHeight="1" x14ac:dyDescent="0.3">
      <c r="A21" s="36">
        <v>14</v>
      </c>
      <c r="B21" s="36" t="s">
        <v>45</v>
      </c>
      <c r="C21" s="38">
        <v>753110.38830999995</v>
      </c>
      <c r="D21" s="38">
        <v>182668.80442999999</v>
      </c>
      <c r="E21" s="38">
        <v>24.255249597594013</v>
      </c>
      <c r="F21" s="38">
        <v>71909.217969999998</v>
      </c>
      <c r="G21" s="38">
        <v>10124.045059999999</v>
      </c>
      <c r="H21" s="38">
        <v>61785.172909999994</v>
      </c>
      <c r="I21" s="38">
        <v>36880.863229999995</v>
      </c>
      <c r="J21" s="38">
        <v>73878.723230000003</v>
      </c>
    </row>
    <row r="22" spans="1:10" ht="13.5" customHeight="1" x14ac:dyDescent="0.3">
      <c r="A22" s="36">
        <v>15</v>
      </c>
      <c r="B22" s="36" t="s">
        <v>33</v>
      </c>
      <c r="C22" s="38">
        <v>529552.12101</v>
      </c>
      <c r="D22" s="38">
        <v>177585.29024999999</v>
      </c>
      <c r="E22" s="38">
        <v>33.53499744487786</v>
      </c>
      <c r="F22" s="38">
        <v>176690.62325</v>
      </c>
      <c r="G22" s="38">
        <v>33328.563679999999</v>
      </c>
      <c r="H22" s="38">
        <v>143362.05956999998</v>
      </c>
      <c r="I22" s="38">
        <v>864.99588000000006</v>
      </c>
      <c r="J22" s="38">
        <v>29.671119999999998</v>
      </c>
    </row>
    <row r="23" spans="1:10" ht="13.5" customHeight="1" x14ac:dyDescent="0.3">
      <c r="A23" s="36">
        <v>16</v>
      </c>
      <c r="B23" s="36" t="s">
        <v>35</v>
      </c>
      <c r="C23" s="38">
        <v>1149065.18621</v>
      </c>
      <c r="D23" s="38">
        <v>156733.45387</v>
      </c>
      <c r="E23" s="38">
        <v>13.640083761214555</v>
      </c>
      <c r="F23" s="38">
        <v>28955.707560000003</v>
      </c>
      <c r="G23" s="38">
        <v>9563.4375799999998</v>
      </c>
      <c r="H23" s="38">
        <v>19392.269980000005</v>
      </c>
      <c r="I23" s="38">
        <v>66527.182159999997</v>
      </c>
      <c r="J23" s="38">
        <v>61250.564149999998</v>
      </c>
    </row>
    <row r="24" spans="1:10" ht="13.5" customHeight="1" x14ac:dyDescent="0.3">
      <c r="A24" s="36">
        <v>17</v>
      </c>
      <c r="B24" s="36" t="s">
        <v>58</v>
      </c>
      <c r="C24" s="38">
        <v>364632.79598</v>
      </c>
      <c r="D24" s="38">
        <v>148681.20223999998</v>
      </c>
      <c r="E24" s="38">
        <v>40.775597773754583</v>
      </c>
      <c r="F24" s="38">
        <v>59547.39183</v>
      </c>
      <c r="G24" s="38">
        <v>16265.139140000001</v>
      </c>
      <c r="H24" s="38">
        <v>43282.252690000001</v>
      </c>
      <c r="I24" s="38">
        <v>25579.69082</v>
      </c>
      <c r="J24" s="38">
        <v>63554.119589999995</v>
      </c>
    </row>
    <row r="25" spans="1:10" ht="13.5" customHeight="1" x14ac:dyDescent="0.3">
      <c r="A25" s="36">
        <v>18</v>
      </c>
      <c r="B25" s="36" t="s">
        <v>41</v>
      </c>
      <c r="C25" s="38">
        <v>216907.77638999998</v>
      </c>
      <c r="D25" s="38">
        <v>129769.13928999999</v>
      </c>
      <c r="E25" s="38">
        <v>59.826872715100443</v>
      </c>
      <c r="F25" s="38">
        <v>52291.82473</v>
      </c>
      <c r="G25" s="38">
        <v>19638.32993</v>
      </c>
      <c r="H25" s="38">
        <v>32653.494799999997</v>
      </c>
      <c r="I25" s="38">
        <v>7201.4682499999999</v>
      </c>
      <c r="J25" s="38">
        <v>70275.846310000008</v>
      </c>
    </row>
    <row r="26" spans="1:10" ht="13.5" customHeight="1" x14ac:dyDescent="0.3">
      <c r="A26" s="36">
        <v>19</v>
      </c>
      <c r="B26" s="36" t="s">
        <v>124</v>
      </c>
      <c r="C26" s="38">
        <v>261912.16584</v>
      </c>
      <c r="D26" s="38">
        <v>127302.37576</v>
      </c>
      <c r="E26" s="38">
        <v>48.604987611674353</v>
      </c>
      <c r="F26" s="38">
        <v>75684.297749999998</v>
      </c>
      <c r="G26" s="38">
        <v>28897.9166</v>
      </c>
      <c r="H26" s="38">
        <v>46786.381150000001</v>
      </c>
      <c r="I26" s="38">
        <v>32509.384859999998</v>
      </c>
      <c r="J26" s="38">
        <v>19108.693149999999</v>
      </c>
    </row>
    <row r="27" spans="1:10" ht="13.5" customHeight="1" x14ac:dyDescent="0.3">
      <c r="A27" s="36">
        <v>20</v>
      </c>
      <c r="B27" s="36" t="s">
        <v>56</v>
      </c>
      <c r="C27" s="38">
        <v>355442.31170999998</v>
      </c>
      <c r="D27" s="38">
        <v>118551.85603000002</v>
      </c>
      <c r="E27" s="38">
        <v>33.353332488655624</v>
      </c>
      <c r="F27" s="38">
        <v>58856.405210000004</v>
      </c>
      <c r="G27" s="38">
        <v>17728.005450000001</v>
      </c>
      <c r="H27" s="38">
        <v>41128.399760000008</v>
      </c>
      <c r="I27" s="38">
        <v>1215.0951499999999</v>
      </c>
      <c r="J27" s="38">
        <v>58480.355670000004</v>
      </c>
    </row>
    <row r="28" spans="1:10" ht="13.5" customHeight="1" x14ac:dyDescent="0.3">
      <c r="A28" s="36">
        <v>21</v>
      </c>
      <c r="B28" s="36" t="s">
        <v>37</v>
      </c>
      <c r="C28" s="38">
        <v>224187.35618999999</v>
      </c>
      <c r="D28" s="38">
        <v>112058.77617</v>
      </c>
      <c r="E28" s="38">
        <v>49.984431804900531</v>
      </c>
      <c r="F28" s="38">
        <v>58155.152719999998</v>
      </c>
      <c r="G28" s="38">
        <v>46841.298189999994</v>
      </c>
      <c r="H28" s="38">
        <v>11313.854530000001</v>
      </c>
      <c r="I28" s="38">
        <v>9636.984120000001</v>
      </c>
      <c r="J28" s="38">
        <v>44266.639329999998</v>
      </c>
    </row>
    <row r="29" spans="1:10" ht="13.5" customHeight="1" x14ac:dyDescent="0.3">
      <c r="A29" s="36">
        <v>22</v>
      </c>
      <c r="B29" s="36" t="s">
        <v>60</v>
      </c>
      <c r="C29" s="38">
        <v>437605.5502</v>
      </c>
      <c r="D29" s="38">
        <v>107999.17419999999</v>
      </c>
      <c r="E29" s="38">
        <v>24.679571397264237</v>
      </c>
      <c r="F29" s="38">
        <v>16379.505219999999</v>
      </c>
      <c r="G29" s="38">
        <v>2042.2708500000001</v>
      </c>
      <c r="H29" s="38">
        <v>14337.234369999998</v>
      </c>
      <c r="I29" s="38">
        <v>10063.858179999999</v>
      </c>
      <c r="J29" s="38">
        <v>81555.810799999992</v>
      </c>
    </row>
    <row r="30" spans="1:10" ht="13.5" customHeight="1" x14ac:dyDescent="0.3">
      <c r="A30" s="36">
        <v>23</v>
      </c>
      <c r="B30" s="36" t="s">
        <v>43</v>
      </c>
      <c r="C30" s="38">
        <v>192434.37794999999</v>
      </c>
      <c r="D30" s="38">
        <v>88905.104560000007</v>
      </c>
      <c r="E30" s="38">
        <v>46.200219268045814</v>
      </c>
      <c r="F30" s="38">
        <v>33624.476990000003</v>
      </c>
      <c r="G30" s="38">
        <v>17443.443520000001</v>
      </c>
      <c r="H30" s="38">
        <v>16181.033470000002</v>
      </c>
      <c r="I30" s="38">
        <v>4691</v>
      </c>
      <c r="J30" s="38">
        <v>50589.627570000004</v>
      </c>
    </row>
    <row r="31" spans="1:10" ht="13.5" customHeight="1" x14ac:dyDescent="0.3">
      <c r="A31" s="36">
        <v>24</v>
      </c>
      <c r="B31" s="36" t="s">
        <v>62</v>
      </c>
      <c r="C31" s="38">
        <v>315602.58835000003</v>
      </c>
      <c r="D31" s="38">
        <v>86503.827159999986</v>
      </c>
      <c r="E31" s="38">
        <v>27.409099403224204</v>
      </c>
      <c r="F31" s="38">
        <v>16258.111849999999</v>
      </c>
      <c r="G31" s="38">
        <v>0</v>
      </c>
      <c r="H31" s="38">
        <v>16258.111849999999</v>
      </c>
      <c r="I31" s="38">
        <v>10105.62674</v>
      </c>
      <c r="J31" s="38">
        <v>60140.088569999993</v>
      </c>
    </row>
    <row r="32" spans="1:10" ht="13.5" customHeight="1" x14ac:dyDescent="0.3">
      <c r="A32" s="36">
        <v>25</v>
      </c>
      <c r="B32" s="36" t="s">
        <v>105</v>
      </c>
      <c r="C32" s="38">
        <v>267468.51910999999</v>
      </c>
      <c r="D32" s="38">
        <v>85014.413140000004</v>
      </c>
      <c r="E32" s="38">
        <v>31.784829640095584</v>
      </c>
      <c r="F32" s="38">
        <v>26809.942540000004</v>
      </c>
      <c r="G32" s="38">
        <v>0</v>
      </c>
      <c r="H32" s="38">
        <v>26809.942540000004</v>
      </c>
      <c r="I32" s="38">
        <v>4666.9730899999995</v>
      </c>
      <c r="J32" s="38">
        <v>53537.497510000001</v>
      </c>
    </row>
    <row r="33" spans="1:10" ht="13.5" customHeight="1" x14ac:dyDescent="0.3">
      <c r="A33" s="36">
        <v>26</v>
      </c>
      <c r="B33" s="36" t="s">
        <v>47</v>
      </c>
      <c r="C33" s="38">
        <v>151998.7015</v>
      </c>
      <c r="D33" s="38">
        <v>81109.102429999999</v>
      </c>
      <c r="E33" s="38">
        <v>53.361707455112708</v>
      </c>
      <c r="F33" s="38">
        <v>45012.864259999995</v>
      </c>
      <c r="G33" s="38">
        <v>44449.004260000002</v>
      </c>
      <c r="H33" s="38">
        <v>563.86</v>
      </c>
      <c r="I33" s="38">
        <v>36096.238170000004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398213.96123000002</v>
      </c>
      <c r="D34" s="38">
        <v>73938.817700000014</v>
      </c>
      <c r="E34" s="38">
        <v>18.56761060602155</v>
      </c>
      <c r="F34" s="38">
        <v>23128.563380000003</v>
      </c>
      <c r="G34" s="38">
        <v>11975.875</v>
      </c>
      <c r="H34" s="38">
        <v>11152.688380000003</v>
      </c>
      <c r="I34" s="38">
        <v>28343.476569999999</v>
      </c>
      <c r="J34" s="38">
        <v>22466.777750000001</v>
      </c>
    </row>
    <row r="35" spans="1:10" ht="13.5" customHeight="1" x14ac:dyDescent="0.3">
      <c r="A35" s="36">
        <v>28</v>
      </c>
      <c r="B35" s="36" t="s">
        <v>71</v>
      </c>
      <c r="C35" s="38">
        <v>135699.96656999999</v>
      </c>
      <c r="D35" s="38">
        <v>62142.058729999997</v>
      </c>
      <c r="E35" s="38">
        <v>45.793717051466182</v>
      </c>
      <c r="F35" s="38">
        <v>12348.16606</v>
      </c>
      <c r="G35" s="38">
        <v>0</v>
      </c>
      <c r="H35" s="38">
        <v>12348.16606</v>
      </c>
      <c r="I35" s="38">
        <v>7193.1673900000005</v>
      </c>
      <c r="J35" s="38">
        <v>42600.725279999999</v>
      </c>
    </row>
    <row r="36" spans="1:10" ht="13.5" customHeight="1" x14ac:dyDescent="0.3">
      <c r="A36" s="36">
        <v>29</v>
      </c>
      <c r="B36" s="36" t="s">
        <v>54</v>
      </c>
      <c r="C36" s="38">
        <v>2708230.1640999997</v>
      </c>
      <c r="D36" s="38">
        <v>57537.288749999992</v>
      </c>
      <c r="E36" s="38">
        <v>2.1245346689032543</v>
      </c>
      <c r="F36" s="38">
        <v>7301.8032700000012</v>
      </c>
      <c r="G36" s="38">
        <v>0</v>
      </c>
      <c r="H36" s="38">
        <v>7301.8032700000012</v>
      </c>
      <c r="I36" s="38">
        <v>2490.6026299999999</v>
      </c>
      <c r="J36" s="38">
        <v>47744.882849999995</v>
      </c>
    </row>
    <row r="37" spans="1:10" ht="13.5" customHeight="1" x14ac:dyDescent="0.3">
      <c r="A37" s="36">
        <v>30</v>
      </c>
      <c r="B37" s="36" t="s">
        <v>64</v>
      </c>
      <c r="C37" s="38">
        <v>190362.02914</v>
      </c>
      <c r="D37" s="38">
        <v>54165.794100000006</v>
      </c>
      <c r="E37" s="38">
        <v>28.454095779870194</v>
      </c>
      <c r="F37" s="38">
        <v>121.35208999999999</v>
      </c>
      <c r="G37" s="38">
        <v>0</v>
      </c>
      <c r="H37" s="38">
        <v>121.35208999999999</v>
      </c>
      <c r="I37" s="38">
        <v>15377.373800000001</v>
      </c>
      <c r="J37" s="38">
        <v>38667.068210000005</v>
      </c>
    </row>
    <row r="38" spans="1:10" ht="13.5" customHeight="1" x14ac:dyDescent="0.3">
      <c r="A38" s="36">
        <v>31</v>
      </c>
      <c r="B38" s="36" t="s">
        <v>106</v>
      </c>
      <c r="C38" s="38">
        <v>66557.416360000003</v>
      </c>
      <c r="D38" s="38">
        <v>38609.399539999999</v>
      </c>
      <c r="E38" s="38">
        <v>58.009162091219125</v>
      </c>
      <c r="F38" s="38">
        <v>5292.7485399999996</v>
      </c>
      <c r="G38" s="38">
        <v>0</v>
      </c>
      <c r="H38" s="38">
        <v>5292.7485399999996</v>
      </c>
      <c r="I38" s="38">
        <v>16611.269930000002</v>
      </c>
      <c r="J38" s="38">
        <v>16705.381069999999</v>
      </c>
    </row>
    <row r="39" spans="1:10" ht="13.5" customHeight="1" x14ac:dyDescent="0.3">
      <c r="A39" s="36">
        <v>32</v>
      </c>
      <c r="B39" s="36" t="s">
        <v>69</v>
      </c>
      <c r="C39" s="38">
        <v>91506.629549999998</v>
      </c>
      <c r="D39" s="38">
        <v>32041.87314</v>
      </c>
      <c r="E39" s="38">
        <v>35.015903544444335</v>
      </c>
      <c r="F39" s="38">
        <v>31555.396940000002</v>
      </c>
      <c r="G39" s="38">
        <v>27419.813249999999</v>
      </c>
      <c r="H39" s="38">
        <v>4135.5836900000013</v>
      </c>
      <c r="I39" s="38">
        <v>486.47620000000001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75123.529349999997</v>
      </c>
      <c r="D40" s="38">
        <v>30258.24942</v>
      </c>
      <c r="E40" s="38">
        <v>40.277992370442327</v>
      </c>
      <c r="F40" s="38">
        <v>14560.640369999999</v>
      </c>
      <c r="G40" s="38">
        <v>9820.1439200000004</v>
      </c>
      <c r="H40" s="38">
        <v>4740.4964499999996</v>
      </c>
      <c r="I40" s="38">
        <v>3481.8493599999997</v>
      </c>
      <c r="J40" s="38">
        <v>12215.759689999999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116733.76028</v>
      </c>
      <c r="D42" s="38">
        <v>28430.895920000003</v>
      </c>
      <c r="E42" s="38">
        <v>24.355332897531159</v>
      </c>
      <c r="F42" s="38">
        <v>8894.2160800000001</v>
      </c>
      <c r="G42" s="38">
        <v>1403.7245700000001</v>
      </c>
      <c r="H42" s="38">
        <v>7490.4915099999998</v>
      </c>
      <c r="I42" s="38">
        <v>4207.1688199999999</v>
      </c>
      <c r="J42" s="38">
        <v>15329.51102</v>
      </c>
    </row>
    <row r="43" spans="1:10" ht="13.5" customHeight="1" x14ac:dyDescent="0.3">
      <c r="A43" s="36">
        <v>36</v>
      </c>
      <c r="B43" s="36" t="s">
        <v>110</v>
      </c>
      <c r="C43" s="38">
        <v>51085.350530000003</v>
      </c>
      <c r="D43" s="38">
        <v>26942.820660000005</v>
      </c>
      <c r="E43" s="38">
        <v>52.740796295755601</v>
      </c>
      <c r="F43" s="38">
        <v>25304.129580000001</v>
      </c>
      <c r="G43" s="38">
        <v>7269.3152799999989</v>
      </c>
      <c r="H43" s="38">
        <v>18034.814300000005</v>
      </c>
      <c r="I43" s="38">
        <v>500</v>
      </c>
      <c r="J43" s="38">
        <v>1138.6910800000001</v>
      </c>
    </row>
    <row r="44" spans="1:10" ht="13.5" customHeight="1" x14ac:dyDescent="0.3">
      <c r="A44" s="36">
        <v>37</v>
      </c>
      <c r="B44" s="36" t="s">
        <v>75</v>
      </c>
      <c r="C44" s="38">
        <v>264763.01743000001</v>
      </c>
      <c r="D44" s="38">
        <v>16135.647059999999</v>
      </c>
      <c r="E44" s="38">
        <v>6.0943734576775102</v>
      </c>
      <c r="F44" s="38">
        <v>3668.0950699999999</v>
      </c>
      <c r="G44" s="38">
        <v>0</v>
      </c>
      <c r="H44" s="38">
        <v>3668.0950699999999</v>
      </c>
      <c r="I44" s="38">
        <v>2.2304400000000002</v>
      </c>
      <c r="J44" s="38">
        <v>12465.321549999999</v>
      </c>
    </row>
    <row r="45" spans="1:10" ht="13.5" customHeight="1" x14ac:dyDescent="0.3">
      <c r="A45" s="36">
        <v>38</v>
      </c>
      <c r="B45" s="36" t="s">
        <v>83</v>
      </c>
      <c r="C45" s="38">
        <v>88461.489419999998</v>
      </c>
      <c r="D45" s="38">
        <v>11559.28181</v>
      </c>
      <c r="E45" s="38">
        <v>13.067021464129446</v>
      </c>
      <c r="F45" s="38">
        <v>3640.0382400000003</v>
      </c>
      <c r="G45" s="38">
        <v>1249.9178300000001</v>
      </c>
      <c r="H45" s="38">
        <v>2390.12041</v>
      </c>
      <c r="I45" s="38">
        <v>2737.1314500000003</v>
      </c>
      <c r="J45" s="38">
        <v>5182.1121200000007</v>
      </c>
    </row>
    <row r="46" spans="1:10" ht="13.5" customHeight="1" x14ac:dyDescent="0.3">
      <c r="A46" s="36">
        <v>39</v>
      </c>
      <c r="B46" s="36" t="s">
        <v>87</v>
      </c>
      <c r="C46" s="38">
        <v>44797.838499999998</v>
      </c>
      <c r="D46" s="38">
        <v>11224.91569</v>
      </c>
      <c r="E46" s="38">
        <v>25.05682431530709</v>
      </c>
      <c r="F46" s="38">
        <v>2000</v>
      </c>
      <c r="G46" s="38">
        <v>0</v>
      </c>
      <c r="H46" s="38">
        <v>2000</v>
      </c>
      <c r="I46" s="38">
        <v>0</v>
      </c>
      <c r="J46" s="38">
        <v>9224.9156899999998</v>
      </c>
    </row>
    <row r="47" spans="1:10" ht="13.5" customHeight="1" x14ac:dyDescent="0.3">
      <c r="A47" s="36">
        <v>40</v>
      </c>
      <c r="B47" s="36" t="s">
        <v>95</v>
      </c>
      <c r="C47" s="38">
        <v>17527.60485</v>
      </c>
      <c r="D47" s="38">
        <v>11121.256360000001</v>
      </c>
      <c r="E47" s="38">
        <v>63.449949124109793</v>
      </c>
      <c r="F47" s="38">
        <v>7509.9768599999998</v>
      </c>
      <c r="G47" s="38">
        <v>0</v>
      </c>
      <c r="H47" s="38">
        <v>7509.9768599999998</v>
      </c>
      <c r="I47" s="38">
        <v>2611.1111099999998</v>
      </c>
      <c r="J47" s="38">
        <v>1000.16839</v>
      </c>
    </row>
    <row r="48" spans="1:10" ht="13.5" customHeight="1" x14ac:dyDescent="0.3">
      <c r="A48" s="36">
        <v>41</v>
      </c>
      <c r="B48" s="36" t="s">
        <v>91</v>
      </c>
      <c r="C48" s="38">
        <v>7949.3213800000003</v>
      </c>
      <c r="D48" s="38">
        <v>7422.8939299999993</v>
      </c>
      <c r="E48" s="38">
        <v>93.377705783484117</v>
      </c>
      <c r="F48" s="38">
        <v>0</v>
      </c>
      <c r="G48" s="38">
        <v>0</v>
      </c>
      <c r="H48" s="38">
        <v>0</v>
      </c>
      <c r="I48" s="38">
        <v>59.875</v>
      </c>
      <c r="J48" s="38">
        <v>7363.0189299999993</v>
      </c>
    </row>
    <row r="49" spans="1:10" ht="13.5" customHeight="1" x14ac:dyDescent="0.3">
      <c r="A49" s="36">
        <v>42</v>
      </c>
      <c r="B49" s="36" t="s">
        <v>89</v>
      </c>
      <c r="C49" s="38">
        <v>10012.023290000001</v>
      </c>
      <c r="D49" s="38">
        <v>5497.5108899999996</v>
      </c>
      <c r="E49" s="38">
        <v>54.909090108598811</v>
      </c>
      <c r="F49" s="38">
        <v>0</v>
      </c>
      <c r="G49" s="38">
        <v>0</v>
      </c>
      <c r="H49" s="38">
        <v>0</v>
      </c>
      <c r="I49" s="38">
        <v>383.48010999999997</v>
      </c>
      <c r="J49" s="38">
        <v>5114.03078</v>
      </c>
    </row>
    <row r="50" spans="1:10" ht="13.5" customHeight="1" x14ac:dyDescent="0.3">
      <c r="A50" s="36">
        <v>43</v>
      </c>
      <c r="B50" s="36" t="s">
        <v>93</v>
      </c>
      <c r="C50" s="38">
        <v>5248.2944000000007</v>
      </c>
      <c r="D50" s="38">
        <v>4386.5497699999996</v>
      </c>
      <c r="E50" s="38">
        <v>83.580482261056062</v>
      </c>
      <c r="F50" s="38">
        <v>1000</v>
      </c>
      <c r="G50" s="38">
        <v>0</v>
      </c>
      <c r="H50" s="38">
        <v>1000</v>
      </c>
      <c r="I50" s="38">
        <v>0</v>
      </c>
      <c r="J50" s="38">
        <v>3386.5497700000001</v>
      </c>
    </row>
    <row r="51" spans="1:10" ht="13.5" customHeight="1" x14ac:dyDescent="0.3">
      <c r="A51" s="36">
        <v>44</v>
      </c>
      <c r="B51" s="36" t="s">
        <v>104</v>
      </c>
      <c r="C51" s="38">
        <v>410947.38705999998</v>
      </c>
      <c r="D51" s="38">
        <v>4090.79709</v>
      </c>
      <c r="E51" s="38">
        <v>0.99545518935316335</v>
      </c>
      <c r="F51" s="38">
        <v>1525.2803600000002</v>
      </c>
      <c r="G51" s="38">
        <v>15.675780000000001</v>
      </c>
      <c r="H51" s="38">
        <v>1509.6045800000002</v>
      </c>
      <c r="I51" s="38">
        <v>1612.4745800000001</v>
      </c>
      <c r="J51" s="38">
        <v>953.04214999999999</v>
      </c>
    </row>
    <row r="52" spans="1:10" ht="13.5" customHeight="1" x14ac:dyDescent="0.3">
      <c r="A52" s="36">
        <v>45</v>
      </c>
      <c r="B52" s="36" t="s">
        <v>85</v>
      </c>
      <c r="C52" s="38">
        <v>490.99112000000002</v>
      </c>
      <c r="D52" s="38">
        <v>19.805130000000002</v>
      </c>
      <c r="E52" s="38">
        <v>4.0337043162817281</v>
      </c>
      <c r="F52" s="38">
        <v>0</v>
      </c>
      <c r="G52" s="38">
        <v>0</v>
      </c>
      <c r="H52" s="38">
        <v>0</v>
      </c>
      <c r="I52" s="38">
        <v>0</v>
      </c>
      <c r="J52" s="38">
        <v>19.805130000000002</v>
      </c>
    </row>
    <row r="53" spans="1:10" ht="13.5" customHeight="1" x14ac:dyDescent="0.3">
      <c r="A53" s="36">
        <v>46</v>
      </c>
      <c r="B53" s="36" t="s">
        <v>98</v>
      </c>
      <c r="C53" s="38">
        <v>24823.767310000003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455471.01720999996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128</v>
      </c>
      <c r="C55" s="38">
        <v>52637797.392140001</v>
      </c>
      <c r="D55" s="38">
        <v>11153541.319929998</v>
      </c>
      <c r="E55" s="38">
        <v>21.189224991385128</v>
      </c>
      <c r="F55" s="38">
        <v>3546150.2504600002</v>
      </c>
      <c r="G55" s="38">
        <v>1336647.8402999998</v>
      </c>
      <c r="H55" s="38">
        <v>2209502.410159999</v>
      </c>
      <c r="I55" s="38">
        <v>2429389.5996099999</v>
      </c>
      <c r="J55" s="38">
        <v>5178001.4698599987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4140625" defaultRowHeight="14.4" x14ac:dyDescent="0.3"/>
  <cols>
    <col min="1" max="1" width="3.44140625" style="39" customWidth="1"/>
    <col min="2" max="2" width="35.88671875" style="39" customWidth="1"/>
    <col min="3" max="10" width="16" style="39" customWidth="1"/>
    <col min="11" max="11" width="11.88671875" style="39" bestFit="1" customWidth="1"/>
    <col min="12" max="16384" width="11.44140625" style="39"/>
  </cols>
  <sheetData>
    <row r="1" spans="1:10" x14ac:dyDescent="0.3">
      <c r="A1" s="175" t="s">
        <v>129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10296475.94963</v>
      </c>
      <c r="D8" s="38">
        <v>2051539.3049700002</v>
      </c>
      <c r="E8" s="38">
        <v>19.924674374087395</v>
      </c>
      <c r="F8" s="38">
        <v>506094.97087999998</v>
      </c>
      <c r="G8" s="38">
        <v>177460.4154</v>
      </c>
      <c r="H8" s="38">
        <v>328634.55548000004</v>
      </c>
      <c r="I8" s="38">
        <v>522685.83091000002</v>
      </c>
      <c r="J8" s="38">
        <v>1022758.5031800001</v>
      </c>
    </row>
    <row r="9" spans="1:10" ht="13.5" customHeight="1" x14ac:dyDescent="0.3">
      <c r="A9" s="36">
        <v>2</v>
      </c>
      <c r="B9" s="41" t="s">
        <v>13</v>
      </c>
      <c r="C9" s="38">
        <v>7013199.4496899992</v>
      </c>
      <c r="D9" s="38">
        <v>1645350.9968699999</v>
      </c>
      <c r="E9" s="38">
        <v>23.460775765370947</v>
      </c>
      <c r="F9" s="38">
        <v>647508.81655999995</v>
      </c>
      <c r="G9" s="38">
        <v>200650.70703999998</v>
      </c>
      <c r="H9" s="38">
        <v>446858.10952</v>
      </c>
      <c r="I9" s="38">
        <v>559864.05801000004</v>
      </c>
      <c r="J9" s="38">
        <v>437978.12229999999</v>
      </c>
    </row>
    <row r="10" spans="1:10" ht="13.5" customHeight="1" x14ac:dyDescent="0.3">
      <c r="A10" s="36">
        <v>3</v>
      </c>
      <c r="B10" s="41" t="s">
        <v>15</v>
      </c>
      <c r="C10" s="38">
        <v>4745764.0922799995</v>
      </c>
      <c r="D10" s="38">
        <v>1047098.2223499999</v>
      </c>
      <c r="E10" s="38">
        <v>22.063848981733607</v>
      </c>
      <c r="F10" s="38">
        <v>181980.79749</v>
      </c>
      <c r="G10" s="38">
        <v>70928.850379999989</v>
      </c>
      <c r="H10" s="38">
        <v>111051.94711000001</v>
      </c>
      <c r="I10" s="38">
        <v>155729.91706000001</v>
      </c>
      <c r="J10" s="38">
        <v>709387.5077999999</v>
      </c>
    </row>
    <row r="11" spans="1:10" ht="13.5" customHeight="1" x14ac:dyDescent="0.3">
      <c r="A11" s="36">
        <v>4</v>
      </c>
      <c r="B11" s="41" t="s">
        <v>21</v>
      </c>
      <c r="C11" s="38">
        <v>2827804.4087800002</v>
      </c>
      <c r="D11" s="38">
        <v>691435.50543999998</v>
      </c>
      <c r="E11" s="38">
        <v>24.45132001680081</v>
      </c>
      <c r="F11" s="38">
        <v>175063.69944</v>
      </c>
      <c r="G11" s="38">
        <v>94810.154060000001</v>
      </c>
      <c r="H11" s="38">
        <v>80253.545379999996</v>
      </c>
      <c r="I11" s="38">
        <v>182385.67316999999</v>
      </c>
      <c r="J11" s="38">
        <v>333986.13282999996</v>
      </c>
    </row>
    <row r="12" spans="1:10" ht="13.5" customHeight="1" x14ac:dyDescent="0.3">
      <c r="A12" s="36">
        <v>5</v>
      </c>
      <c r="B12" s="41" t="s">
        <v>17</v>
      </c>
      <c r="C12" s="38">
        <v>3592908.79085</v>
      </c>
      <c r="D12" s="38">
        <v>593738.86776000005</v>
      </c>
      <c r="E12" s="38">
        <v>16.525297532519186</v>
      </c>
      <c r="F12" s="38">
        <v>179254.77186000001</v>
      </c>
      <c r="G12" s="38">
        <v>62377.178770000006</v>
      </c>
      <c r="H12" s="38">
        <v>116877.59309000001</v>
      </c>
      <c r="I12" s="38">
        <v>138379.62236000001</v>
      </c>
      <c r="J12" s="38">
        <v>276104.47353999998</v>
      </c>
    </row>
    <row r="13" spans="1:10" ht="13.5" customHeight="1" x14ac:dyDescent="0.3">
      <c r="A13" s="36">
        <v>6</v>
      </c>
      <c r="B13" s="41" t="s">
        <v>19</v>
      </c>
      <c r="C13" s="38">
        <v>3196944.7691799998</v>
      </c>
      <c r="D13" s="38">
        <v>526541.65036999993</v>
      </c>
      <c r="E13" s="38">
        <v>16.470151609940238</v>
      </c>
      <c r="F13" s="38">
        <v>130277.09289</v>
      </c>
      <c r="G13" s="38">
        <v>34217.142189999999</v>
      </c>
      <c r="H13" s="38">
        <v>96059.950700000001</v>
      </c>
      <c r="I13" s="38">
        <v>65147.024740000001</v>
      </c>
      <c r="J13" s="38">
        <v>331117.53274</v>
      </c>
    </row>
    <row r="14" spans="1:10" ht="13.5" customHeight="1" x14ac:dyDescent="0.3">
      <c r="A14" s="36">
        <v>7</v>
      </c>
      <c r="B14" s="41" t="s">
        <v>25</v>
      </c>
      <c r="C14" s="38">
        <v>869455.71620999998</v>
      </c>
      <c r="D14" s="38">
        <v>488107.21334000002</v>
      </c>
      <c r="E14" s="38">
        <v>56.139398964179946</v>
      </c>
      <c r="F14" s="38">
        <v>109762.59834</v>
      </c>
      <c r="G14" s="38">
        <v>26487.045879999998</v>
      </c>
      <c r="H14" s="38">
        <v>83275.552460000006</v>
      </c>
      <c r="I14" s="38">
        <v>109938.09169</v>
      </c>
      <c r="J14" s="38">
        <v>268406.52331000002</v>
      </c>
    </row>
    <row r="15" spans="1:10" ht="13.5" customHeight="1" x14ac:dyDescent="0.3">
      <c r="A15" s="36">
        <v>8</v>
      </c>
      <c r="B15" s="41" t="s">
        <v>27</v>
      </c>
      <c r="C15" s="38">
        <v>1334940.24758</v>
      </c>
      <c r="D15" s="38">
        <v>471148.62684000004</v>
      </c>
      <c r="E15" s="38">
        <v>35.293611657458484</v>
      </c>
      <c r="F15" s="38">
        <v>144994.66634</v>
      </c>
      <c r="G15" s="38">
        <v>125121.40916</v>
      </c>
      <c r="H15" s="38">
        <v>19873.257180000008</v>
      </c>
      <c r="I15" s="38">
        <v>66602.825590000008</v>
      </c>
      <c r="J15" s="38">
        <v>259551.13491000002</v>
      </c>
    </row>
    <row r="16" spans="1:10" ht="13.5" customHeight="1" x14ac:dyDescent="0.3">
      <c r="A16" s="36">
        <v>9</v>
      </c>
      <c r="B16" s="41" t="s">
        <v>23</v>
      </c>
      <c r="C16" s="38">
        <v>2252297.18939</v>
      </c>
      <c r="D16" s="38">
        <v>437460.17309</v>
      </c>
      <c r="E16" s="38">
        <v>19.422844158877599</v>
      </c>
      <c r="F16" s="38">
        <v>304483.98516000004</v>
      </c>
      <c r="G16" s="38">
        <v>64051.93419</v>
      </c>
      <c r="H16" s="38">
        <v>240432.05097000004</v>
      </c>
      <c r="I16" s="38">
        <v>107990.07429999999</v>
      </c>
      <c r="J16" s="38">
        <v>24986.113630000003</v>
      </c>
    </row>
    <row r="17" spans="1:10" ht="13.5" customHeight="1" x14ac:dyDescent="0.3">
      <c r="A17" s="36">
        <v>10</v>
      </c>
      <c r="B17" s="41" t="s">
        <v>29</v>
      </c>
      <c r="C17" s="38">
        <v>3946838.2905300003</v>
      </c>
      <c r="D17" s="38">
        <v>426282.24140999996</v>
      </c>
      <c r="E17" s="38">
        <v>10.800600633494836</v>
      </c>
      <c r="F17" s="38">
        <v>19186.51915</v>
      </c>
      <c r="G17" s="38">
        <v>78.767200000000003</v>
      </c>
      <c r="H17" s="38">
        <v>19107.751949999998</v>
      </c>
      <c r="I17" s="38">
        <v>13899.129349999999</v>
      </c>
      <c r="J17" s="38">
        <v>393196.59290999995</v>
      </c>
    </row>
    <row r="18" spans="1:10" ht="13.5" customHeight="1" x14ac:dyDescent="0.3">
      <c r="A18" s="36">
        <v>11</v>
      </c>
      <c r="B18" s="41" t="s">
        <v>31</v>
      </c>
      <c r="C18" s="38">
        <v>708706.56734000007</v>
      </c>
      <c r="D18" s="38">
        <v>361103.93777999998</v>
      </c>
      <c r="E18" s="38">
        <v>50.952531614789073</v>
      </c>
      <c r="F18" s="38">
        <v>116899.17169</v>
      </c>
      <c r="G18" s="38">
        <v>71999.724979999999</v>
      </c>
      <c r="H18" s="38">
        <v>44899.446709999997</v>
      </c>
      <c r="I18" s="38">
        <v>115606.11234000001</v>
      </c>
      <c r="J18" s="38">
        <v>128598.65375</v>
      </c>
    </row>
    <row r="19" spans="1:10" ht="13.5" customHeight="1" x14ac:dyDescent="0.3">
      <c r="A19" s="36">
        <v>12</v>
      </c>
      <c r="B19" s="41" t="s">
        <v>50</v>
      </c>
      <c r="C19" s="38">
        <v>1351348.56745</v>
      </c>
      <c r="D19" s="38">
        <v>196680.53183999998</v>
      </c>
      <c r="E19" s="38">
        <v>14.554389339468271</v>
      </c>
      <c r="F19" s="38">
        <v>3678.4612999999999</v>
      </c>
      <c r="G19" s="38">
        <v>0</v>
      </c>
      <c r="H19" s="38">
        <v>3678.4612999999999</v>
      </c>
      <c r="I19" s="38">
        <v>42635.042709999994</v>
      </c>
      <c r="J19" s="38">
        <v>150367.02782999998</v>
      </c>
    </row>
    <row r="20" spans="1:10" ht="13.5" customHeight="1" x14ac:dyDescent="0.3">
      <c r="A20" s="36">
        <v>13</v>
      </c>
      <c r="B20" s="41" t="s">
        <v>39</v>
      </c>
      <c r="C20" s="38">
        <v>508411.11222000001</v>
      </c>
      <c r="D20" s="38">
        <v>196229.17859</v>
      </c>
      <c r="E20" s="38">
        <v>38.596555793825289</v>
      </c>
      <c r="F20" s="38">
        <v>109388.1773</v>
      </c>
      <c r="G20" s="38">
        <v>71387.60239</v>
      </c>
      <c r="H20" s="38">
        <v>38000.574909999996</v>
      </c>
      <c r="I20" s="38">
        <v>53404.738990000005</v>
      </c>
      <c r="J20" s="38">
        <v>33436.262300000002</v>
      </c>
    </row>
    <row r="21" spans="1:10" ht="13.5" customHeight="1" x14ac:dyDescent="0.3">
      <c r="A21" s="36">
        <v>14</v>
      </c>
      <c r="B21" s="41" t="s">
        <v>45</v>
      </c>
      <c r="C21" s="38">
        <v>746326.64014999999</v>
      </c>
      <c r="D21" s="38">
        <v>180669.30106</v>
      </c>
      <c r="E21" s="38">
        <v>24.207805448789593</v>
      </c>
      <c r="F21" s="38">
        <v>66175.498479999995</v>
      </c>
      <c r="G21" s="38">
        <v>10196.87599</v>
      </c>
      <c r="H21" s="38">
        <v>55978.622489999994</v>
      </c>
      <c r="I21" s="38">
        <v>37878.941250000003</v>
      </c>
      <c r="J21" s="38">
        <v>76614.86133</v>
      </c>
    </row>
    <row r="22" spans="1:10" ht="13.5" customHeight="1" x14ac:dyDescent="0.3">
      <c r="A22" s="36">
        <v>15</v>
      </c>
      <c r="B22" s="41" t="s">
        <v>33</v>
      </c>
      <c r="C22" s="38">
        <v>521203.08470000001</v>
      </c>
      <c r="D22" s="38">
        <v>170838.08062000002</v>
      </c>
      <c r="E22" s="38">
        <v>32.777641889501275</v>
      </c>
      <c r="F22" s="38">
        <v>158637.47033000001</v>
      </c>
      <c r="G22" s="38">
        <v>23892.80413</v>
      </c>
      <c r="H22" s="38">
        <v>134744.66620000001</v>
      </c>
      <c r="I22" s="38">
        <v>821.08668</v>
      </c>
      <c r="J22" s="38">
        <v>11379.52361</v>
      </c>
    </row>
    <row r="23" spans="1:10" ht="13.5" customHeight="1" x14ac:dyDescent="0.3">
      <c r="A23" s="36">
        <v>16</v>
      </c>
      <c r="B23" s="41" t="s">
        <v>58</v>
      </c>
      <c r="C23" s="38">
        <v>363504.16128</v>
      </c>
      <c r="D23" s="38">
        <v>152896.4546</v>
      </c>
      <c r="E23" s="38">
        <v>42.061816861080423</v>
      </c>
      <c r="F23" s="38">
        <v>67211.444569999992</v>
      </c>
      <c r="G23" s="38">
        <v>16377.250259999999</v>
      </c>
      <c r="H23" s="38">
        <v>50834.194309999992</v>
      </c>
      <c r="I23" s="38">
        <v>19874.3806</v>
      </c>
      <c r="J23" s="38">
        <v>65810.629429999986</v>
      </c>
    </row>
    <row r="24" spans="1:10" ht="13.5" customHeight="1" x14ac:dyDescent="0.3">
      <c r="A24" s="36">
        <v>17</v>
      </c>
      <c r="B24" s="41" t="s">
        <v>35</v>
      </c>
      <c r="C24" s="38">
        <v>1149057.7041</v>
      </c>
      <c r="D24" s="38">
        <v>149553.73910999999</v>
      </c>
      <c r="E24" s="38">
        <v>13.015337574115831</v>
      </c>
      <c r="F24" s="38">
        <v>27383.209490000001</v>
      </c>
      <c r="G24" s="38">
        <v>10210.5481</v>
      </c>
      <c r="H24" s="38">
        <v>17172.661390000001</v>
      </c>
      <c r="I24" s="38">
        <v>62588.443289999996</v>
      </c>
      <c r="J24" s="38">
        <v>59582.086329999998</v>
      </c>
    </row>
    <row r="25" spans="1:10" ht="13.5" customHeight="1" x14ac:dyDescent="0.3">
      <c r="A25" s="36">
        <v>18</v>
      </c>
      <c r="B25" s="41" t="s">
        <v>124</v>
      </c>
      <c r="C25" s="38">
        <v>286120.18435</v>
      </c>
      <c r="D25" s="38">
        <v>133874.37568</v>
      </c>
      <c r="E25" s="38">
        <v>46.789560122831645</v>
      </c>
      <c r="F25" s="38">
        <v>83367.311579999994</v>
      </c>
      <c r="G25" s="38">
        <v>26816.086380000001</v>
      </c>
      <c r="H25" s="38">
        <v>56551.225200000001</v>
      </c>
      <c r="I25" s="38">
        <v>30437.586149999999</v>
      </c>
      <c r="J25" s="38">
        <v>20069.47795</v>
      </c>
    </row>
    <row r="26" spans="1:10" ht="13.5" customHeight="1" x14ac:dyDescent="0.3">
      <c r="A26" s="36">
        <v>19</v>
      </c>
      <c r="B26" s="41" t="s">
        <v>56</v>
      </c>
      <c r="C26" s="38">
        <v>377643.88680000004</v>
      </c>
      <c r="D26" s="38">
        <v>118754.21450999999</v>
      </c>
      <c r="E26" s="38">
        <v>31.446084171062498</v>
      </c>
      <c r="F26" s="38">
        <v>58983.638909999994</v>
      </c>
      <c r="G26" s="38">
        <v>17453.253350000003</v>
      </c>
      <c r="H26" s="38">
        <v>41530.385559999995</v>
      </c>
      <c r="I26" s="38">
        <v>1317.4657299999999</v>
      </c>
      <c r="J26" s="38">
        <v>58453.109870000008</v>
      </c>
    </row>
    <row r="27" spans="1:10" ht="13.5" customHeight="1" x14ac:dyDescent="0.3">
      <c r="A27" s="36">
        <v>20</v>
      </c>
      <c r="B27" s="41" t="s">
        <v>41</v>
      </c>
      <c r="C27" s="38">
        <v>199829.33005000002</v>
      </c>
      <c r="D27" s="38">
        <v>117948.88196</v>
      </c>
      <c r="E27" s="38">
        <v>59.024809786675249</v>
      </c>
      <c r="F27" s="38">
        <v>45858.317080000001</v>
      </c>
      <c r="G27" s="38">
        <v>18806.33914</v>
      </c>
      <c r="H27" s="38">
        <v>27051.977939999997</v>
      </c>
      <c r="I27" s="38">
        <v>6071.5150100000001</v>
      </c>
      <c r="J27" s="38">
        <v>66019.049870000003</v>
      </c>
    </row>
    <row r="28" spans="1:10" ht="13.5" customHeight="1" x14ac:dyDescent="0.3">
      <c r="A28" s="36">
        <v>21</v>
      </c>
      <c r="B28" s="41" t="s">
        <v>37</v>
      </c>
      <c r="C28" s="38">
        <v>224493.57300999999</v>
      </c>
      <c r="D28" s="38">
        <v>112048.185</v>
      </c>
      <c r="E28" s="38">
        <v>49.911533545331757</v>
      </c>
      <c r="F28" s="38">
        <v>57118.453299999994</v>
      </c>
      <c r="G28" s="38">
        <v>46829.034509999998</v>
      </c>
      <c r="H28" s="38">
        <v>10289.41879</v>
      </c>
      <c r="I28" s="38">
        <v>9651.8188499999997</v>
      </c>
      <c r="J28" s="38">
        <v>45277.912850000001</v>
      </c>
    </row>
    <row r="29" spans="1:10" ht="13.5" customHeight="1" x14ac:dyDescent="0.3">
      <c r="A29" s="36">
        <v>22</v>
      </c>
      <c r="B29" s="41" t="s">
        <v>60</v>
      </c>
      <c r="C29" s="38">
        <v>432328.60525999998</v>
      </c>
      <c r="D29" s="38">
        <v>105373.5612</v>
      </c>
      <c r="E29" s="38">
        <v>24.373488110190841</v>
      </c>
      <c r="F29" s="38">
        <v>16027.330940000002</v>
      </c>
      <c r="G29" s="38">
        <v>2037.6631399999999</v>
      </c>
      <c r="H29" s="38">
        <v>13989.667800000001</v>
      </c>
      <c r="I29" s="38">
        <v>8538.176190000002</v>
      </c>
      <c r="J29" s="38">
        <v>80808.054069999998</v>
      </c>
    </row>
    <row r="30" spans="1:10" ht="13.5" customHeight="1" x14ac:dyDescent="0.3">
      <c r="A30" s="36">
        <v>23</v>
      </c>
      <c r="B30" s="41" t="s">
        <v>62</v>
      </c>
      <c r="C30" s="38">
        <v>319429.74907000002</v>
      </c>
      <c r="D30" s="38">
        <v>95726.009779999993</v>
      </c>
      <c r="E30" s="38">
        <v>29.96778166676722</v>
      </c>
      <c r="F30" s="38">
        <v>14295.470019999999</v>
      </c>
      <c r="G30" s="38">
        <v>0</v>
      </c>
      <c r="H30" s="38">
        <v>14295.470019999999</v>
      </c>
      <c r="I30" s="38">
        <v>10065.7371</v>
      </c>
      <c r="J30" s="38">
        <v>71364.802660000001</v>
      </c>
    </row>
    <row r="31" spans="1:10" ht="13.5" customHeight="1" x14ac:dyDescent="0.3">
      <c r="A31" s="36">
        <v>24</v>
      </c>
      <c r="B31" s="41" t="s">
        <v>105</v>
      </c>
      <c r="C31" s="38">
        <v>258016.72156000001</v>
      </c>
      <c r="D31" s="38">
        <v>83983.184340000007</v>
      </c>
      <c r="E31" s="38">
        <v>32.549512230148345</v>
      </c>
      <c r="F31" s="38">
        <v>26458.21198</v>
      </c>
      <c r="G31" s="38">
        <v>0</v>
      </c>
      <c r="H31" s="38">
        <v>26458.21198</v>
      </c>
      <c r="I31" s="38">
        <v>4255.9417100000001</v>
      </c>
      <c r="J31" s="38">
        <v>53269.030650000001</v>
      </c>
    </row>
    <row r="32" spans="1:10" ht="13.5" customHeight="1" x14ac:dyDescent="0.3">
      <c r="A32" s="36">
        <v>25</v>
      </c>
      <c r="B32" s="41" t="s">
        <v>52</v>
      </c>
      <c r="C32" s="38">
        <v>413068.22360999999</v>
      </c>
      <c r="D32" s="38">
        <v>83964.060020000004</v>
      </c>
      <c r="E32" s="38">
        <v>20.326923065201697</v>
      </c>
      <c r="F32" s="38">
        <v>32459.75</v>
      </c>
      <c r="G32" s="38">
        <v>21759.75</v>
      </c>
      <c r="H32" s="38">
        <v>10700</v>
      </c>
      <c r="I32" s="38">
        <v>30005.319019999999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47</v>
      </c>
      <c r="C33" s="38">
        <v>158011.17318000001</v>
      </c>
      <c r="D33" s="38">
        <v>80213.450190000003</v>
      </c>
      <c r="E33" s="38">
        <v>50.764416576177204</v>
      </c>
      <c r="F33" s="38">
        <v>44135.459740000006</v>
      </c>
      <c r="G33" s="38">
        <v>43151.565640000001</v>
      </c>
      <c r="H33" s="38">
        <v>983.89410000000146</v>
      </c>
      <c r="I33" s="38">
        <v>36077.990450000005</v>
      </c>
      <c r="J33" s="38">
        <v>0</v>
      </c>
    </row>
    <row r="34" spans="1:10" ht="13.5" customHeight="1" x14ac:dyDescent="0.3">
      <c r="A34" s="36">
        <v>27</v>
      </c>
      <c r="B34" s="41" t="s">
        <v>43</v>
      </c>
      <c r="C34" s="38">
        <v>193589.00016999998</v>
      </c>
      <c r="D34" s="38">
        <v>68569.175929999998</v>
      </c>
      <c r="E34" s="38">
        <v>35.419975241251336</v>
      </c>
      <c r="F34" s="38">
        <v>17185.651180000001</v>
      </c>
      <c r="G34" s="38">
        <v>0</v>
      </c>
      <c r="H34" s="38">
        <v>17185.651180000001</v>
      </c>
      <c r="I34" s="38">
        <v>2865.06259</v>
      </c>
      <c r="J34" s="38">
        <v>48518.462160000003</v>
      </c>
    </row>
    <row r="35" spans="1:10" ht="13.5" customHeight="1" x14ac:dyDescent="0.3">
      <c r="A35" s="36">
        <v>28</v>
      </c>
      <c r="B35" s="41" t="s">
        <v>71</v>
      </c>
      <c r="C35" s="38">
        <v>136143.43847999998</v>
      </c>
      <c r="D35" s="38">
        <v>59406.4398</v>
      </c>
      <c r="E35" s="38">
        <v>43.635183937804719</v>
      </c>
      <c r="F35" s="38">
        <v>11847.585290000001</v>
      </c>
      <c r="G35" s="38">
        <v>0</v>
      </c>
      <c r="H35" s="38">
        <v>11847.585290000001</v>
      </c>
      <c r="I35" s="38">
        <v>6840.5818099999997</v>
      </c>
      <c r="J35" s="38">
        <v>40718.272700000001</v>
      </c>
    </row>
    <row r="36" spans="1:10" ht="13.5" customHeight="1" x14ac:dyDescent="0.3">
      <c r="A36" s="36">
        <v>29</v>
      </c>
      <c r="B36" s="41" t="s">
        <v>54</v>
      </c>
      <c r="C36" s="38">
        <v>2727888.0287299999</v>
      </c>
      <c r="D36" s="38">
        <v>57100.237920000014</v>
      </c>
      <c r="E36" s="38">
        <v>2.0932031417207284</v>
      </c>
      <c r="F36" s="38">
        <v>7025.0980999999992</v>
      </c>
      <c r="G36" s="38">
        <v>0</v>
      </c>
      <c r="H36" s="38">
        <v>7025.0980999999992</v>
      </c>
      <c r="I36" s="38">
        <v>2455.09861</v>
      </c>
      <c r="J36" s="38">
        <v>47620.04121000001</v>
      </c>
    </row>
    <row r="37" spans="1:10" ht="13.5" customHeight="1" x14ac:dyDescent="0.3">
      <c r="A37" s="36">
        <v>30</v>
      </c>
      <c r="B37" s="41" t="s">
        <v>64</v>
      </c>
      <c r="C37" s="38">
        <v>190441.33375999998</v>
      </c>
      <c r="D37" s="38">
        <v>54088.124510000001</v>
      </c>
      <c r="E37" s="38">
        <v>28.401462771817972</v>
      </c>
      <c r="F37" s="38">
        <v>140.03720999999999</v>
      </c>
      <c r="G37" s="38">
        <v>0</v>
      </c>
      <c r="H37" s="38">
        <v>140.03720999999999</v>
      </c>
      <c r="I37" s="38">
        <v>14674.472830000002</v>
      </c>
      <c r="J37" s="38">
        <v>39273.61447</v>
      </c>
    </row>
    <row r="38" spans="1:10" ht="13.5" customHeight="1" x14ac:dyDescent="0.3">
      <c r="A38" s="36">
        <v>31</v>
      </c>
      <c r="B38" s="41" t="s">
        <v>106</v>
      </c>
      <c r="C38" s="38">
        <v>68994.466339999999</v>
      </c>
      <c r="D38" s="38">
        <v>41074.722150000001</v>
      </c>
      <c r="E38" s="38">
        <v>59.533357280548536</v>
      </c>
      <c r="F38" s="38">
        <v>5341.9057499999999</v>
      </c>
      <c r="G38" s="38">
        <v>0</v>
      </c>
      <c r="H38" s="38">
        <v>5341.9057499999999</v>
      </c>
      <c r="I38" s="38">
        <v>17092.30197</v>
      </c>
      <c r="J38" s="38">
        <v>18640.514429999999</v>
      </c>
    </row>
    <row r="39" spans="1:10" ht="13.5" customHeight="1" x14ac:dyDescent="0.3">
      <c r="A39" s="36">
        <v>32</v>
      </c>
      <c r="B39" s="41" t="s">
        <v>81</v>
      </c>
      <c r="C39" s="38">
        <v>75763.571459999992</v>
      </c>
      <c r="D39" s="38">
        <v>31135.550579999999</v>
      </c>
      <c r="E39" s="38">
        <v>41.095674319469317</v>
      </c>
      <c r="F39" s="38">
        <v>15551.896690000001</v>
      </c>
      <c r="G39" s="38">
        <v>9897.0515799999994</v>
      </c>
      <c r="H39" s="38">
        <v>5654.8451100000011</v>
      </c>
      <c r="I39" s="38">
        <v>3401.7053900000001</v>
      </c>
      <c r="J39" s="38">
        <v>12181.948499999999</v>
      </c>
    </row>
    <row r="40" spans="1:10" ht="13.5" customHeight="1" x14ac:dyDescent="0.3">
      <c r="A40" s="36">
        <v>33</v>
      </c>
      <c r="B40" s="41" t="s">
        <v>69</v>
      </c>
      <c r="C40" s="38">
        <v>117616.12631000001</v>
      </c>
      <c r="D40" s="38">
        <v>30740.274280000001</v>
      </c>
      <c r="E40" s="38">
        <v>26.136105009085298</v>
      </c>
      <c r="F40" s="38">
        <v>30245.51828</v>
      </c>
      <c r="G40" s="38">
        <v>28084.09735</v>
      </c>
      <c r="H40" s="38">
        <v>2161.4209299999998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116819.24859999999</v>
      </c>
      <c r="D42" s="38">
        <v>28085.198940000002</v>
      </c>
      <c r="E42" s="38">
        <v>24.04158499269786</v>
      </c>
      <c r="F42" s="38">
        <v>10074.470059999998</v>
      </c>
      <c r="G42" s="38">
        <v>924.08438000000001</v>
      </c>
      <c r="H42" s="38">
        <v>9150.3856799999976</v>
      </c>
      <c r="I42" s="38">
        <v>3460.4640099999997</v>
      </c>
      <c r="J42" s="38">
        <v>14550.264870000003</v>
      </c>
    </row>
    <row r="43" spans="1:10" ht="13.5" customHeight="1" x14ac:dyDescent="0.3">
      <c r="A43" s="36">
        <v>36</v>
      </c>
      <c r="B43" s="41" t="s">
        <v>110</v>
      </c>
      <c r="C43" s="38">
        <v>63234.604149999999</v>
      </c>
      <c r="D43" s="38">
        <v>25912.949899999996</v>
      </c>
      <c r="E43" s="38">
        <v>40.979065573861106</v>
      </c>
      <c r="F43" s="38">
        <v>24216.037680000001</v>
      </c>
      <c r="G43" s="38">
        <v>7252.9759199999999</v>
      </c>
      <c r="H43" s="38">
        <v>16963.061759999997</v>
      </c>
      <c r="I43" s="38">
        <v>500</v>
      </c>
      <c r="J43" s="38">
        <v>1196.9122199999999</v>
      </c>
    </row>
    <row r="44" spans="1:10" ht="13.5" customHeight="1" x14ac:dyDescent="0.3">
      <c r="A44" s="36">
        <v>37</v>
      </c>
      <c r="B44" s="41" t="s">
        <v>75</v>
      </c>
      <c r="C44" s="38">
        <v>265720.88488999999</v>
      </c>
      <c r="D44" s="38">
        <v>13179.2765</v>
      </c>
      <c r="E44" s="38">
        <v>4.9598195886844954</v>
      </c>
      <c r="F44" s="38">
        <v>3754.9819300000004</v>
      </c>
      <c r="G44" s="38">
        <v>0</v>
      </c>
      <c r="H44" s="38">
        <v>3754.9819300000004</v>
      </c>
      <c r="I44" s="38">
        <v>7.5336499999999997</v>
      </c>
      <c r="J44" s="38">
        <v>9416.7609200000006</v>
      </c>
    </row>
    <row r="45" spans="1:10" ht="13.5" customHeight="1" x14ac:dyDescent="0.3">
      <c r="A45" s="36">
        <v>38</v>
      </c>
      <c r="B45" s="41" t="s">
        <v>95</v>
      </c>
      <c r="C45" s="38">
        <v>19529.896210000003</v>
      </c>
      <c r="D45" s="38">
        <v>10885.421330000001</v>
      </c>
      <c r="E45" s="38">
        <v>55.737220581982804</v>
      </c>
      <c r="F45" s="38">
        <v>7402.5512200000003</v>
      </c>
      <c r="G45" s="38">
        <v>0</v>
      </c>
      <c r="H45" s="38">
        <v>7402.5512200000003</v>
      </c>
      <c r="I45" s="38">
        <v>2574.4444399999998</v>
      </c>
      <c r="J45" s="38">
        <v>908.42567000000008</v>
      </c>
    </row>
    <row r="46" spans="1:10" ht="13.5" customHeight="1" x14ac:dyDescent="0.3">
      <c r="A46" s="36">
        <v>39</v>
      </c>
      <c r="B46" s="41" t="s">
        <v>83</v>
      </c>
      <c r="C46" s="38">
        <v>88012.954329999993</v>
      </c>
      <c r="D46" s="38">
        <v>10732.08238</v>
      </c>
      <c r="E46" s="38">
        <v>12.193753137476349</v>
      </c>
      <c r="F46" s="38">
        <v>2913.8069599999999</v>
      </c>
      <c r="G46" s="38">
        <v>1218.0458000000001</v>
      </c>
      <c r="H46" s="38">
        <v>1695.76116</v>
      </c>
      <c r="I46" s="38">
        <v>2717.6819599999999</v>
      </c>
      <c r="J46" s="38">
        <v>5100.5934600000001</v>
      </c>
    </row>
    <row r="47" spans="1:10" ht="13.5" customHeight="1" x14ac:dyDescent="0.3">
      <c r="A47" s="36">
        <v>40</v>
      </c>
      <c r="B47" s="41" t="s">
        <v>87</v>
      </c>
      <c r="C47" s="38">
        <v>50726.673699999999</v>
      </c>
      <c r="D47" s="38">
        <v>9835.1832900000009</v>
      </c>
      <c r="E47" s="38">
        <v>19.38858311145286</v>
      </c>
      <c r="F47" s="38">
        <v>500</v>
      </c>
      <c r="G47" s="38">
        <v>0</v>
      </c>
      <c r="H47" s="38">
        <v>500</v>
      </c>
      <c r="I47" s="38">
        <v>0</v>
      </c>
      <c r="J47" s="38">
        <v>9335.1832900000009</v>
      </c>
    </row>
    <row r="48" spans="1:10" ht="13.5" customHeight="1" x14ac:dyDescent="0.3">
      <c r="A48" s="36">
        <v>41</v>
      </c>
      <c r="B48" s="41" t="s">
        <v>91</v>
      </c>
      <c r="C48" s="38">
        <v>6368.8152599999994</v>
      </c>
      <c r="D48" s="38">
        <v>5847.4932699999999</v>
      </c>
      <c r="E48" s="38">
        <v>91.814458910839889</v>
      </c>
      <c r="F48" s="38">
        <v>0</v>
      </c>
      <c r="G48" s="38">
        <v>0</v>
      </c>
      <c r="H48" s="38">
        <v>0</v>
      </c>
      <c r="I48" s="38">
        <v>59.875</v>
      </c>
      <c r="J48" s="38">
        <v>5787.6182699999999</v>
      </c>
    </row>
    <row r="49" spans="1:10" ht="13.5" customHeight="1" x14ac:dyDescent="0.3">
      <c r="A49" s="36">
        <v>42</v>
      </c>
      <c r="B49" s="41" t="s">
        <v>89</v>
      </c>
      <c r="C49" s="38">
        <v>9709.87147</v>
      </c>
      <c r="D49" s="38">
        <v>5319.4929900000006</v>
      </c>
      <c r="E49" s="38">
        <v>54.784381095417324</v>
      </c>
      <c r="F49" s="38">
        <v>0</v>
      </c>
      <c r="G49" s="38">
        <v>0</v>
      </c>
      <c r="H49" s="38">
        <v>0</v>
      </c>
      <c r="I49" s="38">
        <v>373.56791999999996</v>
      </c>
      <c r="J49" s="38">
        <v>4945.9250700000002</v>
      </c>
    </row>
    <row r="50" spans="1:10" ht="13.5" customHeight="1" x14ac:dyDescent="0.3">
      <c r="A50" s="36">
        <v>43</v>
      </c>
      <c r="B50" s="41" t="s">
        <v>93</v>
      </c>
      <c r="C50" s="38">
        <v>5204.3309600000002</v>
      </c>
      <c r="D50" s="38">
        <v>4341.5497699999996</v>
      </c>
      <c r="E50" s="38">
        <v>83.421861587372987</v>
      </c>
      <c r="F50" s="38">
        <v>1000</v>
      </c>
      <c r="G50" s="38">
        <v>0</v>
      </c>
      <c r="H50" s="38">
        <v>1000</v>
      </c>
      <c r="I50" s="38">
        <v>0</v>
      </c>
      <c r="J50" s="38">
        <v>3341.5497700000001</v>
      </c>
    </row>
    <row r="51" spans="1:10" ht="13.5" customHeight="1" x14ac:dyDescent="0.3">
      <c r="A51" s="36">
        <v>44</v>
      </c>
      <c r="B51" s="41" t="s">
        <v>85</v>
      </c>
      <c r="C51" s="38">
        <v>489.74011999999999</v>
      </c>
      <c r="D51" s="38">
        <v>19.805130000000002</v>
      </c>
      <c r="E51" s="38">
        <v>4.0440080751399341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24838.770769999999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460688.54636000004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52787597.313859999</v>
      </c>
      <c r="D54" s="38">
        <v>11203828.92739</v>
      </c>
      <c r="E54" s="38">
        <v>21.224358556755725</v>
      </c>
      <c r="F54" s="38">
        <v>3463884.8351699999</v>
      </c>
      <c r="G54" s="38">
        <v>1284478.3573100003</v>
      </c>
      <c r="H54" s="38">
        <v>2179406.4778599995</v>
      </c>
      <c r="I54" s="38">
        <v>2449370.0894299997</v>
      </c>
      <c r="J54" s="38">
        <v>5290574.0027900003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4140625" defaultRowHeight="14.4" x14ac:dyDescent="0.3"/>
  <cols>
    <col min="1" max="1" width="3.44140625" style="40" customWidth="1"/>
    <col min="2" max="2" width="35.88671875" style="40" customWidth="1"/>
    <col min="3" max="10" width="16" style="40" customWidth="1"/>
    <col min="11" max="11" width="11.88671875" style="40" bestFit="1" customWidth="1"/>
    <col min="12" max="16384" width="11.44140625" style="40"/>
  </cols>
  <sheetData>
    <row r="1" spans="1:10" x14ac:dyDescent="0.3">
      <c r="A1" s="175" t="s">
        <v>130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10296727.0198</v>
      </c>
      <c r="D8" s="38">
        <v>2066853.6874599999</v>
      </c>
      <c r="E8" s="38">
        <v>20.072919127462171</v>
      </c>
      <c r="F8" s="38">
        <v>516883.85051000002</v>
      </c>
      <c r="G8" s="38">
        <v>183105.61434</v>
      </c>
      <c r="H8" s="38">
        <v>333778.23616999993</v>
      </c>
      <c r="I8" s="38">
        <v>515359.97341999999</v>
      </c>
      <c r="J8" s="38">
        <v>1034609.86353</v>
      </c>
    </row>
    <row r="9" spans="1:10" ht="13.5" customHeight="1" x14ac:dyDescent="0.3">
      <c r="A9" s="36">
        <v>2</v>
      </c>
      <c r="B9" s="41" t="s">
        <v>13</v>
      </c>
      <c r="C9" s="38">
        <v>7056054.2548000002</v>
      </c>
      <c r="D9" s="38">
        <v>1675854.6196000001</v>
      </c>
      <c r="E9" s="38">
        <v>23.750591464910741</v>
      </c>
      <c r="F9" s="38">
        <v>679511.72367999994</v>
      </c>
      <c r="G9" s="38">
        <v>202643.38666999998</v>
      </c>
      <c r="H9" s="38">
        <v>476868.33701000002</v>
      </c>
      <c r="I9" s="38">
        <v>551441.84502000001</v>
      </c>
      <c r="J9" s="38">
        <v>444901.05089999997</v>
      </c>
    </row>
    <row r="10" spans="1:10" ht="13.5" customHeight="1" x14ac:dyDescent="0.3">
      <c r="A10" s="36">
        <v>3</v>
      </c>
      <c r="B10" s="41" t="s">
        <v>15</v>
      </c>
      <c r="C10" s="38">
        <v>4760034.9435299998</v>
      </c>
      <c r="D10" s="38">
        <v>1051402.67246</v>
      </c>
      <c r="E10" s="38">
        <v>22.088129287561262</v>
      </c>
      <c r="F10" s="38">
        <v>182080.38503999999</v>
      </c>
      <c r="G10" s="38">
        <v>70720.609660000002</v>
      </c>
      <c r="H10" s="38">
        <v>111359.77537999999</v>
      </c>
      <c r="I10" s="38">
        <v>159504.89268000002</v>
      </c>
      <c r="J10" s="38">
        <v>709817.39474000002</v>
      </c>
    </row>
    <row r="11" spans="1:10" ht="13.5" customHeight="1" x14ac:dyDescent="0.3">
      <c r="A11" s="36">
        <v>4</v>
      </c>
      <c r="B11" s="41" t="s">
        <v>21</v>
      </c>
      <c r="C11" s="38">
        <v>2859673.3579600002</v>
      </c>
      <c r="D11" s="38">
        <v>694411.53368000011</v>
      </c>
      <c r="E11" s="38">
        <v>24.282896917128017</v>
      </c>
      <c r="F11" s="38">
        <v>174718.90721999999</v>
      </c>
      <c r="G11" s="38">
        <v>94917.257440000001</v>
      </c>
      <c r="H11" s="38">
        <v>79801.649780000007</v>
      </c>
      <c r="I11" s="38">
        <v>186751.72563</v>
      </c>
      <c r="J11" s="38">
        <v>332940.90083000006</v>
      </c>
    </row>
    <row r="12" spans="1:10" ht="13.5" customHeight="1" x14ac:dyDescent="0.3">
      <c r="A12" s="36">
        <v>5</v>
      </c>
      <c r="B12" s="41" t="s">
        <v>17</v>
      </c>
      <c r="C12" s="38">
        <v>3614868.24315</v>
      </c>
      <c r="D12" s="38">
        <v>620998.08257999993</v>
      </c>
      <c r="E12" s="38">
        <v>17.178996323220389</v>
      </c>
      <c r="F12" s="38">
        <v>199716.5405</v>
      </c>
      <c r="G12" s="38">
        <v>79418.656390000004</v>
      </c>
      <c r="H12" s="38">
        <v>120297.88411</v>
      </c>
      <c r="I12" s="38">
        <v>145773.24697000001</v>
      </c>
      <c r="J12" s="38">
        <v>275508.29511000001</v>
      </c>
    </row>
    <row r="13" spans="1:10" ht="13.5" customHeight="1" x14ac:dyDescent="0.3">
      <c r="A13" s="36">
        <v>6</v>
      </c>
      <c r="B13" s="41" t="s">
        <v>19</v>
      </c>
      <c r="C13" s="38">
        <v>3210504.6735900003</v>
      </c>
      <c r="D13" s="38">
        <v>548852.97392000002</v>
      </c>
      <c r="E13" s="38">
        <v>17.095535740375368</v>
      </c>
      <c r="F13" s="38">
        <v>148406.31977999999</v>
      </c>
      <c r="G13" s="38">
        <v>43334.450729999997</v>
      </c>
      <c r="H13" s="38">
        <v>105071.86905000001</v>
      </c>
      <c r="I13" s="38">
        <v>67632.972480000011</v>
      </c>
      <c r="J13" s="38">
        <v>332813.68166</v>
      </c>
    </row>
    <row r="14" spans="1:10" ht="13.5" customHeight="1" x14ac:dyDescent="0.3">
      <c r="A14" s="36">
        <v>7</v>
      </c>
      <c r="B14" s="41" t="s">
        <v>25</v>
      </c>
      <c r="C14" s="38">
        <v>871757.90061000001</v>
      </c>
      <c r="D14" s="38">
        <v>495339.29845999996</v>
      </c>
      <c r="E14" s="38">
        <v>56.820740954959334</v>
      </c>
      <c r="F14" s="38">
        <v>110051.36465999999</v>
      </c>
      <c r="G14" s="38">
        <v>23314.30255</v>
      </c>
      <c r="H14" s="38">
        <v>86737.062109999999</v>
      </c>
      <c r="I14" s="38">
        <v>113759.85954999999</v>
      </c>
      <c r="J14" s="38">
        <v>271528.07425000001</v>
      </c>
    </row>
    <row r="15" spans="1:10" ht="13.5" customHeight="1" x14ac:dyDescent="0.3">
      <c r="A15" s="36">
        <v>8</v>
      </c>
      <c r="B15" s="41" t="s">
        <v>27</v>
      </c>
      <c r="C15" s="38">
        <v>1366414.8701099998</v>
      </c>
      <c r="D15" s="38">
        <v>493334.17923999997</v>
      </c>
      <c r="E15" s="38">
        <v>36.104274772733213</v>
      </c>
      <c r="F15" s="38">
        <v>149612.92684</v>
      </c>
      <c r="G15" s="38">
        <v>128917.61912</v>
      </c>
      <c r="H15" s="38">
        <v>20695.307719999997</v>
      </c>
      <c r="I15" s="38">
        <v>68548.361860000005</v>
      </c>
      <c r="J15" s="38">
        <v>275172.89053999999</v>
      </c>
    </row>
    <row r="16" spans="1:10" ht="13.5" customHeight="1" x14ac:dyDescent="0.3">
      <c r="A16" s="36">
        <v>9</v>
      </c>
      <c r="B16" s="41" t="s">
        <v>29</v>
      </c>
      <c r="C16" s="38">
        <v>4202950.7306500003</v>
      </c>
      <c r="D16" s="38">
        <v>431111.26480000006</v>
      </c>
      <c r="E16" s="38">
        <v>10.257347573839565</v>
      </c>
      <c r="F16" s="38">
        <v>18599.092199999999</v>
      </c>
      <c r="G16" s="38">
        <v>0</v>
      </c>
      <c r="H16" s="38">
        <v>18599.092199999999</v>
      </c>
      <c r="I16" s="38">
        <v>13466.157280000001</v>
      </c>
      <c r="J16" s="38">
        <v>399046.01532000006</v>
      </c>
    </row>
    <row r="17" spans="1:10" ht="13.5" customHeight="1" x14ac:dyDescent="0.3">
      <c r="A17" s="36">
        <v>10</v>
      </c>
      <c r="B17" s="41" t="s">
        <v>23</v>
      </c>
      <c r="C17" s="38">
        <v>2216934.5088499999</v>
      </c>
      <c r="D17" s="38">
        <v>419555.72187999997</v>
      </c>
      <c r="E17" s="38">
        <v>18.925039066563944</v>
      </c>
      <c r="F17" s="38">
        <v>285848.73755999998</v>
      </c>
      <c r="G17" s="38">
        <v>58232.537429999997</v>
      </c>
      <c r="H17" s="38">
        <v>227616.20012999998</v>
      </c>
      <c r="I17" s="38">
        <v>107894.18255</v>
      </c>
      <c r="J17" s="38">
        <v>25812.801770000002</v>
      </c>
    </row>
    <row r="18" spans="1:10" ht="13.5" customHeight="1" x14ac:dyDescent="0.3">
      <c r="A18" s="36">
        <v>11</v>
      </c>
      <c r="B18" s="41" t="s">
        <v>31</v>
      </c>
      <c r="C18" s="38">
        <v>694403.96423000004</v>
      </c>
      <c r="D18" s="38">
        <v>347274.1899</v>
      </c>
      <c r="E18" s="38">
        <v>50.010398527185842</v>
      </c>
      <c r="F18" s="38">
        <v>119072.23470999999</v>
      </c>
      <c r="G18" s="38">
        <v>74441.065650000004</v>
      </c>
      <c r="H18" s="38">
        <v>44631.169059999986</v>
      </c>
      <c r="I18" s="38">
        <v>111994.11014</v>
      </c>
      <c r="J18" s="38">
        <v>116207.84505</v>
      </c>
    </row>
    <row r="19" spans="1:10" ht="13.5" customHeight="1" x14ac:dyDescent="0.3">
      <c r="A19" s="36">
        <v>12</v>
      </c>
      <c r="B19" s="41" t="s">
        <v>39</v>
      </c>
      <c r="C19" s="38">
        <v>529163.86006999994</v>
      </c>
      <c r="D19" s="38">
        <v>202340.74059</v>
      </c>
      <c r="E19" s="38">
        <v>38.237823074923064</v>
      </c>
      <c r="F19" s="38">
        <v>117862.73781000001</v>
      </c>
      <c r="G19" s="38">
        <v>76237.12681999999</v>
      </c>
      <c r="H19" s="38">
        <v>41625.610990000008</v>
      </c>
      <c r="I19" s="38">
        <v>55248.629249999998</v>
      </c>
      <c r="J19" s="38">
        <v>29229.373530000001</v>
      </c>
    </row>
    <row r="20" spans="1:10" ht="13.5" customHeight="1" x14ac:dyDescent="0.3">
      <c r="A20" s="36">
        <v>13</v>
      </c>
      <c r="B20" s="41" t="s">
        <v>50</v>
      </c>
      <c r="C20" s="38">
        <v>1360347.35335</v>
      </c>
      <c r="D20" s="38">
        <v>198147.14942999999</v>
      </c>
      <c r="E20" s="38">
        <v>14.565923103539809</v>
      </c>
      <c r="F20" s="38">
        <v>3712.60457</v>
      </c>
      <c r="G20" s="38">
        <v>0</v>
      </c>
      <c r="H20" s="38">
        <v>3712.60457</v>
      </c>
      <c r="I20" s="38">
        <v>42721.416910000007</v>
      </c>
      <c r="J20" s="38">
        <v>151713.12794999999</v>
      </c>
    </row>
    <row r="21" spans="1:10" ht="13.5" customHeight="1" x14ac:dyDescent="0.3">
      <c r="A21" s="36">
        <v>14</v>
      </c>
      <c r="B21" s="41" t="s">
        <v>33</v>
      </c>
      <c r="C21" s="38">
        <v>528885.61461000005</v>
      </c>
      <c r="D21" s="38">
        <v>175373.33805999998</v>
      </c>
      <c r="E21" s="38">
        <v>33.159029706134127</v>
      </c>
      <c r="F21" s="38">
        <v>161619.28612999999</v>
      </c>
      <c r="G21" s="38">
        <v>24789.743979999999</v>
      </c>
      <c r="H21" s="38">
        <v>136829.54214999999</v>
      </c>
      <c r="I21" s="38">
        <v>898.64456000000007</v>
      </c>
      <c r="J21" s="38">
        <v>12855.407369999999</v>
      </c>
    </row>
    <row r="22" spans="1:10" ht="13.5" customHeight="1" x14ac:dyDescent="0.3">
      <c r="A22" s="36">
        <v>15</v>
      </c>
      <c r="B22" s="41" t="s">
        <v>45</v>
      </c>
      <c r="C22" s="38">
        <v>747151.17544000002</v>
      </c>
      <c r="D22" s="38">
        <v>174215.31039999999</v>
      </c>
      <c r="E22" s="38">
        <v>23.317277162470361</v>
      </c>
      <c r="F22" s="38">
        <v>64568.073079999995</v>
      </c>
      <c r="G22" s="38">
        <v>9608.4410900000003</v>
      </c>
      <c r="H22" s="38">
        <v>54959.631989999994</v>
      </c>
      <c r="I22" s="38">
        <v>36299.855080000001</v>
      </c>
      <c r="J22" s="38">
        <v>73347.382239999992</v>
      </c>
    </row>
    <row r="23" spans="1:10" ht="13.5" customHeight="1" x14ac:dyDescent="0.3">
      <c r="A23" s="36">
        <v>16</v>
      </c>
      <c r="B23" s="41" t="s">
        <v>58</v>
      </c>
      <c r="C23" s="38">
        <v>359963.54645999998</v>
      </c>
      <c r="D23" s="38">
        <v>152970.11669</v>
      </c>
      <c r="E23" s="38">
        <v>42.496002218657551</v>
      </c>
      <c r="F23" s="38">
        <v>60781.759020000005</v>
      </c>
      <c r="G23" s="38">
        <v>16142.051569999998</v>
      </c>
      <c r="H23" s="38">
        <v>44639.707450000002</v>
      </c>
      <c r="I23" s="38">
        <v>26350.14143</v>
      </c>
      <c r="J23" s="38">
        <v>65838.216240000009</v>
      </c>
    </row>
    <row r="24" spans="1:10" ht="13.5" customHeight="1" x14ac:dyDescent="0.3">
      <c r="A24" s="36">
        <v>17</v>
      </c>
      <c r="B24" s="41" t="s">
        <v>35</v>
      </c>
      <c r="C24" s="38">
        <v>1151055.0248</v>
      </c>
      <c r="D24" s="38">
        <v>151995.67104000002</v>
      </c>
      <c r="E24" s="38">
        <v>13.204900527358351</v>
      </c>
      <c r="F24" s="38">
        <v>28267.703549999998</v>
      </c>
      <c r="G24" s="38">
        <v>11784.598769999999</v>
      </c>
      <c r="H24" s="38">
        <v>16483.104779999998</v>
      </c>
      <c r="I24" s="38">
        <v>63190.729850000003</v>
      </c>
      <c r="J24" s="38">
        <v>60537.237639999999</v>
      </c>
    </row>
    <row r="25" spans="1:10" ht="13.5" customHeight="1" x14ac:dyDescent="0.3">
      <c r="A25" s="36">
        <v>18</v>
      </c>
      <c r="B25" s="41" t="s">
        <v>124</v>
      </c>
      <c r="C25" s="38">
        <v>294357.57150999998</v>
      </c>
      <c r="D25" s="38">
        <v>140260.13889</v>
      </c>
      <c r="E25" s="38">
        <v>47.64957740699225</v>
      </c>
      <c r="F25" s="38">
        <v>86750.248800000001</v>
      </c>
      <c r="G25" s="38">
        <v>26071.327859999998</v>
      </c>
      <c r="H25" s="38">
        <v>60678.920939999996</v>
      </c>
      <c r="I25" s="38">
        <v>32186.335729999999</v>
      </c>
      <c r="J25" s="38">
        <v>21323.554359999998</v>
      </c>
    </row>
    <row r="26" spans="1:10" ht="13.5" customHeight="1" x14ac:dyDescent="0.3">
      <c r="A26" s="36">
        <v>19</v>
      </c>
      <c r="B26" s="41" t="s">
        <v>41</v>
      </c>
      <c r="C26" s="38">
        <v>205589.01272999999</v>
      </c>
      <c r="D26" s="38">
        <v>121994.64462000002</v>
      </c>
      <c r="E26" s="38">
        <v>59.339087726548676</v>
      </c>
      <c r="F26" s="38">
        <v>47198.977960000004</v>
      </c>
      <c r="G26" s="38">
        <v>17085.517199999998</v>
      </c>
      <c r="H26" s="38">
        <v>30113.460760000002</v>
      </c>
      <c r="I26" s="38">
        <v>8611.7604499999998</v>
      </c>
      <c r="J26" s="38">
        <v>66183.906210000016</v>
      </c>
    </row>
    <row r="27" spans="1:10" ht="13.5" customHeight="1" x14ac:dyDescent="0.3">
      <c r="A27" s="36">
        <v>20</v>
      </c>
      <c r="B27" s="41" t="s">
        <v>56</v>
      </c>
      <c r="C27" s="38">
        <v>382320.97477999999</v>
      </c>
      <c r="D27" s="38">
        <v>120657.51556999999</v>
      </c>
      <c r="E27" s="38">
        <v>31.559219485520057</v>
      </c>
      <c r="F27" s="38">
        <v>60652.962700000004</v>
      </c>
      <c r="G27" s="38">
        <v>17334.912539999998</v>
      </c>
      <c r="H27" s="38">
        <v>43318.050160000006</v>
      </c>
      <c r="I27" s="38">
        <v>1973.47135</v>
      </c>
      <c r="J27" s="38">
        <v>58031.081519999992</v>
      </c>
    </row>
    <row r="28" spans="1:10" ht="13.5" customHeight="1" x14ac:dyDescent="0.3">
      <c r="A28" s="36">
        <v>21</v>
      </c>
      <c r="B28" s="41" t="s">
        <v>60</v>
      </c>
      <c r="C28" s="38">
        <v>464580.27507999999</v>
      </c>
      <c r="D28" s="38">
        <v>119284.81806999999</v>
      </c>
      <c r="E28" s="38">
        <v>25.675824925941882</v>
      </c>
      <c r="F28" s="38">
        <v>15630.489969999999</v>
      </c>
      <c r="G28" s="38">
        <v>1944.8272199999999</v>
      </c>
      <c r="H28" s="38">
        <v>13685.662749999998</v>
      </c>
      <c r="I28" s="38">
        <v>8639.2791900000011</v>
      </c>
      <c r="J28" s="38">
        <v>95015.048909999998</v>
      </c>
    </row>
    <row r="29" spans="1:10" ht="13.5" customHeight="1" x14ac:dyDescent="0.3">
      <c r="A29" s="36">
        <v>22</v>
      </c>
      <c r="B29" s="41" t="s">
        <v>37</v>
      </c>
      <c r="C29" s="38">
        <v>222708.78053999998</v>
      </c>
      <c r="D29" s="38">
        <v>110851.45600999999</v>
      </c>
      <c r="E29" s="38">
        <v>49.774174031764474</v>
      </c>
      <c r="F29" s="38">
        <v>56619.285429999996</v>
      </c>
      <c r="G29" s="38">
        <v>46974.821389999997</v>
      </c>
      <c r="H29" s="38">
        <v>9644.4640399999989</v>
      </c>
      <c r="I29" s="38">
        <v>9622.919179999999</v>
      </c>
      <c r="J29" s="38">
        <v>44609.251400000001</v>
      </c>
    </row>
    <row r="30" spans="1:10" ht="13.5" customHeight="1" x14ac:dyDescent="0.3">
      <c r="A30" s="36">
        <v>23</v>
      </c>
      <c r="B30" s="41" t="s">
        <v>62</v>
      </c>
      <c r="C30" s="38">
        <v>321227.59271</v>
      </c>
      <c r="D30" s="38">
        <v>96426.476039999994</v>
      </c>
      <c r="E30" s="38">
        <v>30.018117443308345</v>
      </c>
      <c r="F30" s="38">
        <v>15824.696469999999</v>
      </c>
      <c r="G30" s="38">
        <v>0</v>
      </c>
      <c r="H30" s="38">
        <v>15824.696469999999</v>
      </c>
      <c r="I30" s="38">
        <v>10289.972109999999</v>
      </c>
      <c r="J30" s="38">
        <v>70311.807459999996</v>
      </c>
    </row>
    <row r="31" spans="1:10" ht="13.5" customHeight="1" x14ac:dyDescent="0.3">
      <c r="A31" s="36">
        <v>24</v>
      </c>
      <c r="B31" s="41" t="s">
        <v>47</v>
      </c>
      <c r="C31" s="38">
        <v>160553.21627999999</v>
      </c>
      <c r="D31" s="38">
        <v>91152.814570000017</v>
      </c>
      <c r="E31" s="38">
        <v>56.774206510464566</v>
      </c>
      <c r="F31" s="38">
        <v>47582.11982</v>
      </c>
      <c r="G31" s="38">
        <v>46542.225720000002</v>
      </c>
      <c r="H31" s="38">
        <v>1039.8941000000016</v>
      </c>
      <c r="I31" s="38">
        <v>43570.694750000002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419351.74345999997</v>
      </c>
      <c r="D32" s="38">
        <v>83224.77893</v>
      </c>
      <c r="E32" s="38">
        <v>19.846055305106518</v>
      </c>
      <c r="F32" s="38">
        <v>34459.75</v>
      </c>
      <c r="G32" s="38">
        <v>21759.75</v>
      </c>
      <c r="H32" s="38">
        <v>12700</v>
      </c>
      <c r="I32" s="38">
        <v>27266.037929999999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43</v>
      </c>
      <c r="C33" s="38">
        <v>197798.80012999999</v>
      </c>
      <c r="D33" s="38">
        <v>80259.817589999991</v>
      </c>
      <c r="E33" s="38">
        <v>40.576493657823285</v>
      </c>
      <c r="F33" s="38">
        <v>33645.617119999995</v>
      </c>
      <c r="G33" s="38">
        <v>17789.756789999999</v>
      </c>
      <c r="H33" s="38">
        <v>15855.860329999998</v>
      </c>
      <c r="I33" s="38">
        <v>2255.3836299999998</v>
      </c>
      <c r="J33" s="38">
        <v>44358.816840000007</v>
      </c>
    </row>
    <row r="34" spans="1:10" ht="13.5" customHeight="1" x14ac:dyDescent="0.3">
      <c r="A34" s="36">
        <v>27</v>
      </c>
      <c r="B34" s="41" t="s">
        <v>105</v>
      </c>
      <c r="C34" s="38">
        <v>244203.65151</v>
      </c>
      <c r="D34" s="38">
        <v>79312.016940000001</v>
      </c>
      <c r="E34" s="38">
        <v>32.477817776099968</v>
      </c>
      <c r="F34" s="38">
        <v>25954.122289999999</v>
      </c>
      <c r="G34" s="38">
        <v>0</v>
      </c>
      <c r="H34" s="38">
        <v>25954.122289999999</v>
      </c>
      <c r="I34" s="38">
        <v>3786.4656400000003</v>
      </c>
      <c r="J34" s="38">
        <v>49571.429010000007</v>
      </c>
    </row>
    <row r="35" spans="1:10" ht="13.5" customHeight="1" x14ac:dyDescent="0.3">
      <c r="A35" s="36">
        <v>28</v>
      </c>
      <c r="B35" s="41" t="s">
        <v>71</v>
      </c>
      <c r="C35" s="38">
        <v>135144.26394999999</v>
      </c>
      <c r="D35" s="38">
        <v>60112.30373</v>
      </c>
      <c r="E35" s="38">
        <v>44.48009998577524</v>
      </c>
      <c r="F35" s="38">
        <v>13636.73753</v>
      </c>
      <c r="G35" s="38">
        <v>0</v>
      </c>
      <c r="H35" s="38">
        <v>13636.73753</v>
      </c>
      <c r="I35" s="38">
        <v>6604.8684800000001</v>
      </c>
      <c r="J35" s="38">
        <v>39870.697719999996</v>
      </c>
    </row>
    <row r="36" spans="1:10" ht="13.5" customHeight="1" x14ac:dyDescent="0.3">
      <c r="A36" s="36">
        <v>29</v>
      </c>
      <c r="B36" s="41" t="s">
        <v>54</v>
      </c>
      <c r="C36" s="38">
        <v>2750480.3991900003</v>
      </c>
      <c r="D36" s="38">
        <v>57749.021129999994</v>
      </c>
      <c r="E36" s="38">
        <v>2.0995976247279104</v>
      </c>
      <c r="F36" s="38">
        <v>7543.7327599999999</v>
      </c>
      <c r="G36" s="38">
        <v>0</v>
      </c>
      <c r="H36" s="38">
        <v>7543.7327599999999</v>
      </c>
      <c r="I36" s="38">
        <v>2415.5635200000002</v>
      </c>
      <c r="J36" s="38">
        <v>47789.724849999991</v>
      </c>
    </row>
    <row r="37" spans="1:10" ht="13.5" customHeight="1" x14ac:dyDescent="0.3">
      <c r="A37" s="36">
        <v>30</v>
      </c>
      <c r="B37" s="41" t="s">
        <v>64</v>
      </c>
      <c r="C37" s="38">
        <v>185630.86297999998</v>
      </c>
      <c r="D37" s="38">
        <v>50854.663370000002</v>
      </c>
      <c r="E37" s="38">
        <v>27.395586355421468</v>
      </c>
      <c r="F37" s="38">
        <v>381.03004999999996</v>
      </c>
      <c r="G37" s="38">
        <v>0</v>
      </c>
      <c r="H37" s="38">
        <v>381.03004999999996</v>
      </c>
      <c r="I37" s="38">
        <v>13675.279869999998</v>
      </c>
      <c r="J37" s="38">
        <v>36798.353450000002</v>
      </c>
    </row>
    <row r="38" spans="1:10" ht="13.5" customHeight="1" x14ac:dyDescent="0.3">
      <c r="A38" s="36">
        <v>31</v>
      </c>
      <c r="B38" s="41" t="s">
        <v>106</v>
      </c>
      <c r="C38" s="38">
        <v>70592.09564</v>
      </c>
      <c r="D38" s="38">
        <v>42427.644899999999</v>
      </c>
      <c r="E38" s="38">
        <v>60.102543373084082</v>
      </c>
      <c r="F38" s="38">
        <v>5620.6748299999999</v>
      </c>
      <c r="G38" s="38">
        <v>0</v>
      </c>
      <c r="H38" s="38">
        <v>5620.6748299999999</v>
      </c>
      <c r="I38" s="38">
        <v>16714.631290000001</v>
      </c>
      <c r="J38" s="38">
        <v>20092.338780000002</v>
      </c>
    </row>
    <row r="39" spans="1:10" ht="13.5" customHeight="1" x14ac:dyDescent="0.3">
      <c r="A39" s="36">
        <v>32</v>
      </c>
      <c r="B39" s="41" t="s">
        <v>81</v>
      </c>
      <c r="C39" s="38">
        <v>82758.606629999995</v>
      </c>
      <c r="D39" s="38">
        <v>38938.675280000003</v>
      </c>
      <c r="E39" s="38">
        <v>47.050907290027688</v>
      </c>
      <c r="F39" s="38">
        <v>23074.74238</v>
      </c>
      <c r="G39" s="38">
        <v>9642.2174400000022</v>
      </c>
      <c r="H39" s="38">
        <v>13432.524939999998</v>
      </c>
      <c r="I39" s="38">
        <v>3295.1900499999997</v>
      </c>
      <c r="J39" s="38">
        <v>12568.742850000002</v>
      </c>
    </row>
    <row r="40" spans="1:10" ht="13.5" customHeight="1" x14ac:dyDescent="0.3">
      <c r="A40" s="36">
        <v>33</v>
      </c>
      <c r="B40" s="41" t="s">
        <v>69</v>
      </c>
      <c r="C40" s="38">
        <v>119254.52592</v>
      </c>
      <c r="D40" s="38">
        <v>32465.060530000002</v>
      </c>
      <c r="E40" s="38">
        <v>27.223336204261688</v>
      </c>
      <c r="F40" s="38">
        <v>31970.304530000001</v>
      </c>
      <c r="G40" s="38">
        <v>27693.011629999997</v>
      </c>
      <c r="H40" s="38">
        <v>4277.2929000000022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116148.22693</v>
      </c>
      <c r="D42" s="38">
        <v>27107.456489999997</v>
      </c>
      <c r="E42" s="38">
        <v>23.338674387459282</v>
      </c>
      <c r="F42" s="38">
        <v>8030.2597000000005</v>
      </c>
      <c r="G42" s="38">
        <v>906.41863000000001</v>
      </c>
      <c r="H42" s="38">
        <v>7123.8410700000004</v>
      </c>
      <c r="I42" s="38">
        <v>3167.2548099999999</v>
      </c>
      <c r="J42" s="38">
        <v>15909.941979999998</v>
      </c>
    </row>
    <row r="43" spans="1:10" ht="13.5" customHeight="1" x14ac:dyDescent="0.3">
      <c r="A43" s="36">
        <v>36</v>
      </c>
      <c r="B43" s="41" t="s">
        <v>110</v>
      </c>
      <c r="C43" s="38">
        <v>63113.919040000001</v>
      </c>
      <c r="D43" s="38">
        <v>26430.186889999997</v>
      </c>
      <c r="E43" s="38">
        <v>41.876954072918871</v>
      </c>
      <c r="F43" s="38">
        <v>24144.421310000002</v>
      </c>
      <c r="G43" s="38">
        <v>6847.6769599999989</v>
      </c>
      <c r="H43" s="38">
        <v>17296.744350000001</v>
      </c>
      <c r="I43" s="38">
        <v>500</v>
      </c>
      <c r="J43" s="38">
        <v>1785.76558</v>
      </c>
    </row>
    <row r="44" spans="1:10" ht="13.5" customHeight="1" x14ac:dyDescent="0.3">
      <c r="A44" s="36">
        <v>37</v>
      </c>
      <c r="B44" s="41" t="s">
        <v>87</v>
      </c>
      <c r="C44" s="38">
        <v>51459.953700000005</v>
      </c>
      <c r="D44" s="38">
        <v>13856.396270000001</v>
      </c>
      <c r="E44" s="38">
        <v>26.926561867466276</v>
      </c>
      <c r="F44" s="38">
        <v>1780.53289</v>
      </c>
      <c r="G44" s="38">
        <v>0</v>
      </c>
      <c r="H44" s="38">
        <v>1780.53289</v>
      </c>
      <c r="I44" s="38">
        <v>0</v>
      </c>
      <c r="J44" s="38">
        <v>12075.863380000001</v>
      </c>
    </row>
    <row r="45" spans="1:10" ht="13.5" customHeight="1" x14ac:dyDescent="0.3">
      <c r="A45" s="36">
        <v>38</v>
      </c>
      <c r="B45" s="41" t="s">
        <v>75</v>
      </c>
      <c r="C45" s="38">
        <v>269560.05481</v>
      </c>
      <c r="D45" s="38">
        <v>12780.511129999999</v>
      </c>
      <c r="E45" s="38">
        <v>4.7412481567450229</v>
      </c>
      <c r="F45" s="38">
        <v>3799.8359799999998</v>
      </c>
      <c r="G45" s="38">
        <v>0</v>
      </c>
      <c r="H45" s="38">
        <v>3799.8359799999998</v>
      </c>
      <c r="I45" s="38">
        <v>1.89757</v>
      </c>
      <c r="J45" s="38">
        <v>8978.7775799999999</v>
      </c>
    </row>
    <row r="46" spans="1:10" ht="13.5" customHeight="1" x14ac:dyDescent="0.3">
      <c r="A46" s="36">
        <v>39</v>
      </c>
      <c r="B46" s="41" t="s">
        <v>83</v>
      </c>
      <c r="C46" s="38">
        <v>102675.36893000001</v>
      </c>
      <c r="D46" s="38">
        <v>10921.5769</v>
      </c>
      <c r="E46" s="38">
        <v>10.636997961454512</v>
      </c>
      <c r="F46" s="38">
        <v>2792.0395699999999</v>
      </c>
      <c r="G46" s="38">
        <v>1186.05342</v>
      </c>
      <c r="H46" s="38">
        <v>1605.98615</v>
      </c>
      <c r="I46" s="38">
        <v>3113.4719399999999</v>
      </c>
      <c r="J46" s="38">
        <v>5016.0653899999998</v>
      </c>
    </row>
    <row r="47" spans="1:10" ht="13.5" customHeight="1" x14ac:dyDescent="0.3">
      <c r="A47" s="36">
        <v>40</v>
      </c>
      <c r="B47" s="41" t="s">
        <v>95</v>
      </c>
      <c r="C47" s="38">
        <v>17991.970490000003</v>
      </c>
      <c r="D47" s="38">
        <v>9652.4058000000005</v>
      </c>
      <c r="E47" s="38">
        <v>53.648408357299381</v>
      </c>
      <c r="F47" s="38">
        <v>6405.2652200000002</v>
      </c>
      <c r="G47" s="38">
        <v>0</v>
      </c>
      <c r="H47" s="38">
        <v>6405.2652200000002</v>
      </c>
      <c r="I47" s="38">
        <v>2407.7777700000001</v>
      </c>
      <c r="J47" s="38">
        <v>839.36281000000008</v>
      </c>
    </row>
    <row r="48" spans="1:10" ht="13.5" customHeight="1" x14ac:dyDescent="0.3">
      <c r="A48" s="36">
        <v>41</v>
      </c>
      <c r="B48" s="41" t="s">
        <v>91</v>
      </c>
      <c r="C48" s="38">
        <v>6900.1721099999995</v>
      </c>
      <c r="D48" s="38">
        <v>6401.5756300000003</v>
      </c>
      <c r="E48" s="38">
        <v>92.774144295945689</v>
      </c>
      <c r="F48" s="38">
        <v>0</v>
      </c>
      <c r="G48" s="38">
        <v>0</v>
      </c>
      <c r="H48" s="38">
        <v>0</v>
      </c>
      <c r="I48" s="38">
        <v>59.875</v>
      </c>
      <c r="J48" s="38">
        <v>6341.7006300000003</v>
      </c>
    </row>
    <row r="49" spans="1:10" ht="13.5" customHeight="1" x14ac:dyDescent="0.3">
      <c r="A49" s="36">
        <v>42</v>
      </c>
      <c r="B49" s="41" t="s">
        <v>89</v>
      </c>
      <c r="C49" s="38">
        <v>10221.451650000001</v>
      </c>
      <c r="D49" s="38">
        <v>6130.10311</v>
      </c>
      <c r="E49" s="38">
        <v>59.972920871762859</v>
      </c>
      <c r="F49" s="38">
        <v>980</v>
      </c>
      <c r="G49" s="38">
        <v>0</v>
      </c>
      <c r="H49" s="38">
        <v>980</v>
      </c>
      <c r="I49" s="38">
        <v>361.49960999999996</v>
      </c>
      <c r="J49" s="38">
        <v>4788.6035000000002</v>
      </c>
    </row>
    <row r="50" spans="1:10" ht="13.5" customHeight="1" x14ac:dyDescent="0.3">
      <c r="A50" s="36">
        <v>43</v>
      </c>
      <c r="B50" s="41" t="s">
        <v>93</v>
      </c>
      <c r="C50" s="38">
        <v>4182.4145899999994</v>
      </c>
      <c r="D50" s="38">
        <v>3306.25</v>
      </c>
      <c r="E50" s="38">
        <v>79.051225765736447</v>
      </c>
      <c r="F50" s="38">
        <v>0</v>
      </c>
      <c r="G50" s="38">
        <v>0</v>
      </c>
      <c r="H50" s="38">
        <v>0</v>
      </c>
      <c r="I50" s="38">
        <v>0</v>
      </c>
      <c r="J50" s="38">
        <v>3306.25</v>
      </c>
    </row>
    <row r="51" spans="1:10" ht="13.5" customHeight="1" x14ac:dyDescent="0.3">
      <c r="A51" s="36">
        <v>44</v>
      </c>
      <c r="B51" s="41" t="s">
        <v>85</v>
      </c>
      <c r="C51" s="38">
        <v>488.49702000000002</v>
      </c>
      <c r="D51" s="38">
        <v>19.805130000000002</v>
      </c>
      <c r="E51" s="38">
        <v>4.0542990415785951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24730.661089999998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465881.63391999999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53288486.562870003</v>
      </c>
      <c r="D54" s="38">
        <v>11371604.66371</v>
      </c>
      <c r="E54" s="38">
        <v>21.33970280858648</v>
      </c>
      <c r="F54" s="38">
        <v>3575792.0941699999</v>
      </c>
      <c r="G54" s="38">
        <v>1339385.9790099999</v>
      </c>
      <c r="H54" s="38">
        <v>2236406.11516</v>
      </c>
      <c r="I54" s="38">
        <v>2467851.1305300002</v>
      </c>
      <c r="J54" s="38">
        <v>5327961.4390099999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ht="15" customHeight="1" x14ac:dyDescent="0.3">
      <c r="A1" s="175" t="s">
        <v>107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5" thickBot="1" x14ac:dyDescent="0.35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5" thickBot="1" x14ac:dyDescent="0.35">
      <c r="A7" s="178" t="s">
        <v>1</v>
      </c>
      <c r="B7" s="179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35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35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35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35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35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35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35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35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35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35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35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35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35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35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35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35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35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35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8">
        <v>69153.293470000004</v>
      </c>
    </row>
    <row r="31" spans="1:10" ht="13.5" customHeight="1" thickBot="1" x14ac:dyDescent="0.35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35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35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35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35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35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35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35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35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35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35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35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35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35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35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35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8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35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35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35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0" t="s">
        <v>101</v>
      </c>
      <c r="B55" s="181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">
      <c r="A56" s="182" t="s">
        <v>102</v>
      </c>
      <c r="B56" s="177"/>
      <c r="C56" s="177"/>
      <c r="D56" s="177"/>
      <c r="E56" s="177"/>
      <c r="F56" s="177"/>
      <c r="G56" s="177"/>
      <c r="H56" s="177"/>
      <c r="I56" s="177"/>
      <c r="J56" s="177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4140625" defaultRowHeight="14.4" x14ac:dyDescent="0.3"/>
  <cols>
    <col min="1" max="1" width="3.44140625" style="43" customWidth="1"/>
    <col min="2" max="2" width="35.88671875" style="43" customWidth="1"/>
    <col min="3" max="10" width="16" style="43" customWidth="1"/>
    <col min="11" max="11" width="11.88671875" style="43" bestFit="1" customWidth="1"/>
    <col min="12" max="16384" width="11.44140625" style="43"/>
  </cols>
  <sheetData>
    <row r="1" spans="1:10" x14ac:dyDescent="0.3">
      <c r="A1" s="175" t="s">
        <v>131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10320930.331080001</v>
      </c>
      <c r="D8" s="38">
        <v>2070927.8507399999</v>
      </c>
      <c r="E8" s="38">
        <v>20.065321480794204</v>
      </c>
      <c r="F8" s="38">
        <v>519980.86956999998</v>
      </c>
      <c r="G8" s="38">
        <v>189474.95918999999</v>
      </c>
      <c r="H8" s="38">
        <v>330505.91038000002</v>
      </c>
      <c r="I8" s="38">
        <v>525787.10545999999</v>
      </c>
      <c r="J8" s="38">
        <v>1025159.8757099999</v>
      </c>
    </row>
    <row r="9" spans="1:10" ht="13.5" customHeight="1" x14ac:dyDescent="0.3">
      <c r="A9" s="36">
        <v>2</v>
      </c>
      <c r="B9" s="41" t="s">
        <v>13</v>
      </c>
      <c r="C9" s="38">
        <v>7131300.8662600005</v>
      </c>
      <c r="D9" s="38">
        <v>1721739.8293300001</v>
      </c>
      <c r="E9" s="38">
        <v>24.143418734104873</v>
      </c>
      <c r="F9" s="38">
        <v>691748.50360000005</v>
      </c>
      <c r="G9" s="38">
        <v>1888.61203</v>
      </c>
      <c r="H9" s="38">
        <v>689859.89157000009</v>
      </c>
      <c r="I9" s="38">
        <v>584043.89719000005</v>
      </c>
      <c r="J9" s="38">
        <v>445947.42853999994</v>
      </c>
    </row>
    <row r="10" spans="1:10" ht="13.5" customHeight="1" x14ac:dyDescent="0.3">
      <c r="A10" s="36">
        <v>3</v>
      </c>
      <c r="B10" s="41" t="s">
        <v>15</v>
      </c>
      <c r="C10" s="38">
        <v>4764134.5650200006</v>
      </c>
      <c r="D10" s="38">
        <v>1055085.6244600001</v>
      </c>
      <c r="E10" s="38">
        <v>22.146427857156269</v>
      </c>
      <c r="F10" s="38">
        <v>186836.98149999999</v>
      </c>
      <c r="G10" s="38">
        <v>77018.922870000009</v>
      </c>
      <c r="H10" s="38">
        <v>109818.05863</v>
      </c>
      <c r="I10" s="38">
        <v>157101.49252999999</v>
      </c>
      <c r="J10" s="38">
        <v>711147.15043000004</v>
      </c>
    </row>
    <row r="11" spans="1:10" ht="13.5" customHeight="1" x14ac:dyDescent="0.3">
      <c r="A11" s="36">
        <v>4</v>
      </c>
      <c r="B11" s="41" t="s">
        <v>21</v>
      </c>
      <c r="C11" s="38">
        <v>2904446.3656799998</v>
      </c>
      <c r="D11" s="38">
        <v>714250.93175999995</v>
      </c>
      <c r="E11" s="38">
        <v>24.59163784877731</v>
      </c>
      <c r="F11" s="38">
        <v>183648.53188999998</v>
      </c>
      <c r="G11" s="38">
        <v>82187.59663</v>
      </c>
      <c r="H11" s="38">
        <v>101460.93525999998</v>
      </c>
      <c r="I11" s="38">
        <v>198645.47681999998</v>
      </c>
      <c r="J11" s="38">
        <v>331956.92304999998</v>
      </c>
    </row>
    <row r="12" spans="1:10" ht="13.5" customHeight="1" x14ac:dyDescent="0.3">
      <c r="A12" s="36">
        <v>5</v>
      </c>
      <c r="B12" s="41" t="s">
        <v>17</v>
      </c>
      <c r="C12" s="38">
        <v>3619883.5116999997</v>
      </c>
      <c r="D12" s="38">
        <v>610842.10210000002</v>
      </c>
      <c r="E12" s="38">
        <v>16.874634228578568</v>
      </c>
      <c r="F12" s="38">
        <v>197192.81573</v>
      </c>
      <c r="G12" s="38">
        <v>0</v>
      </c>
      <c r="H12" s="38">
        <v>197192.81573</v>
      </c>
      <c r="I12" s="38">
        <v>139495.16984000002</v>
      </c>
      <c r="J12" s="38">
        <v>274154.11653</v>
      </c>
    </row>
    <row r="13" spans="1:10" ht="13.5" customHeight="1" x14ac:dyDescent="0.3">
      <c r="A13" s="36">
        <v>6</v>
      </c>
      <c r="B13" s="41" t="s">
        <v>19</v>
      </c>
      <c r="C13" s="38">
        <v>3145626.5353000001</v>
      </c>
      <c r="D13" s="38">
        <v>548282.86406000005</v>
      </c>
      <c r="E13" s="38">
        <v>17.430005053276613</v>
      </c>
      <c r="F13" s="38">
        <v>146192.0589</v>
      </c>
      <c r="G13" s="38">
        <v>42708.913810000005</v>
      </c>
      <c r="H13" s="38">
        <v>103483.14509000001</v>
      </c>
      <c r="I13" s="38">
        <v>66690.373309999995</v>
      </c>
      <c r="J13" s="38">
        <v>335400.43185000005</v>
      </c>
    </row>
    <row r="14" spans="1:10" ht="13.5" customHeight="1" x14ac:dyDescent="0.3">
      <c r="A14" s="36">
        <v>7</v>
      </c>
      <c r="B14" s="41" t="s">
        <v>27</v>
      </c>
      <c r="C14" s="38">
        <v>1374337.29724</v>
      </c>
      <c r="D14" s="38">
        <v>503460.16906999995</v>
      </c>
      <c r="E14" s="38">
        <v>36.63294084218402</v>
      </c>
      <c r="F14" s="38">
        <v>155722.66208000001</v>
      </c>
      <c r="G14" s="38">
        <v>131296.6268</v>
      </c>
      <c r="H14" s="38">
        <v>24426.035280000015</v>
      </c>
      <c r="I14" s="38">
        <v>72749.701709999994</v>
      </c>
      <c r="J14" s="38">
        <v>274987.80527999997</v>
      </c>
    </row>
    <row r="15" spans="1:10" ht="13.5" customHeight="1" x14ac:dyDescent="0.3">
      <c r="A15" s="36">
        <v>8</v>
      </c>
      <c r="B15" s="41" t="s">
        <v>25</v>
      </c>
      <c r="C15" s="38">
        <v>878494.37207000004</v>
      </c>
      <c r="D15" s="38">
        <v>502295.58953000006</v>
      </c>
      <c r="E15" s="38">
        <v>57.176870507028845</v>
      </c>
      <c r="F15" s="38">
        <v>110890.55133</v>
      </c>
      <c r="G15" s="38">
        <v>26951.3413</v>
      </c>
      <c r="H15" s="38">
        <v>83939.210030000002</v>
      </c>
      <c r="I15" s="38">
        <v>113811.63729000001</v>
      </c>
      <c r="J15" s="38">
        <v>277593.40091000003</v>
      </c>
    </row>
    <row r="16" spans="1:10" ht="13.5" customHeight="1" x14ac:dyDescent="0.3">
      <c r="A16" s="36">
        <v>9</v>
      </c>
      <c r="B16" s="41" t="s">
        <v>29</v>
      </c>
      <c r="C16" s="38">
        <v>4374796.0307099996</v>
      </c>
      <c r="D16" s="38">
        <v>439751.74719999998</v>
      </c>
      <c r="E16" s="38">
        <v>10.051937144338847</v>
      </c>
      <c r="F16" s="38">
        <v>20152.558390000002</v>
      </c>
      <c r="G16" s="38">
        <v>80.615100000000012</v>
      </c>
      <c r="H16" s="38">
        <v>20071.943289999999</v>
      </c>
      <c r="I16" s="38">
        <v>13249.99295</v>
      </c>
      <c r="J16" s="38">
        <v>406349.19585999998</v>
      </c>
    </row>
    <row r="17" spans="1:10" ht="13.5" customHeight="1" x14ac:dyDescent="0.3">
      <c r="A17" s="36">
        <v>10</v>
      </c>
      <c r="B17" s="41" t="s">
        <v>23</v>
      </c>
      <c r="C17" s="38">
        <v>2224715.7553400001</v>
      </c>
      <c r="D17" s="38">
        <v>420666.97895000008</v>
      </c>
      <c r="E17" s="38">
        <v>18.908796682914225</v>
      </c>
      <c r="F17" s="38">
        <v>282899.81466000003</v>
      </c>
      <c r="G17" s="38">
        <v>0</v>
      </c>
      <c r="H17" s="38">
        <v>282899.81466000003</v>
      </c>
      <c r="I17" s="38">
        <v>112345.38618</v>
      </c>
      <c r="J17" s="38">
        <v>25421.778110000003</v>
      </c>
    </row>
    <row r="18" spans="1:10" ht="13.5" customHeight="1" x14ac:dyDescent="0.3">
      <c r="A18" s="36">
        <v>11</v>
      </c>
      <c r="B18" s="41" t="s">
        <v>31</v>
      </c>
      <c r="C18" s="38">
        <v>692676.76723999996</v>
      </c>
      <c r="D18" s="38">
        <v>355879.36215</v>
      </c>
      <c r="E18" s="38">
        <v>51.37740703618752</v>
      </c>
      <c r="F18" s="38">
        <v>127058.74433</v>
      </c>
      <c r="G18" s="38">
        <v>15474.793690000002</v>
      </c>
      <c r="H18" s="38">
        <v>111583.95064</v>
      </c>
      <c r="I18" s="38">
        <v>112817.42268999999</v>
      </c>
      <c r="J18" s="38">
        <v>116003.19512999999</v>
      </c>
    </row>
    <row r="19" spans="1:10" ht="13.5" customHeight="1" x14ac:dyDescent="0.3">
      <c r="A19" s="36">
        <v>12</v>
      </c>
      <c r="B19" s="41" t="s">
        <v>39</v>
      </c>
      <c r="C19" s="38">
        <v>538579.90125</v>
      </c>
      <c r="D19" s="38">
        <v>212215.14035999999</v>
      </c>
      <c r="E19" s="38">
        <v>39.40272183708786</v>
      </c>
      <c r="F19" s="38">
        <v>121479.43035</v>
      </c>
      <c r="G19" s="38">
        <v>80050.289560000005</v>
      </c>
      <c r="H19" s="38">
        <v>41429.14078999999</v>
      </c>
      <c r="I19" s="38">
        <v>57330.784890000003</v>
      </c>
      <c r="J19" s="38">
        <v>33404.92512</v>
      </c>
    </row>
    <row r="20" spans="1:10" ht="13.5" customHeight="1" x14ac:dyDescent="0.3">
      <c r="A20" s="36">
        <v>13</v>
      </c>
      <c r="B20" s="41" t="s">
        <v>50</v>
      </c>
      <c r="C20" s="38">
        <v>1375491.9062099999</v>
      </c>
      <c r="D20" s="38">
        <v>201333.39204000001</v>
      </c>
      <c r="E20" s="38">
        <v>14.637192056967429</v>
      </c>
      <c r="F20" s="38">
        <v>3569.1305699999998</v>
      </c>
      <c r="G20" s="38">
        <v>27219.68506</v>
      </c>
      <c r="H20" s="38">
        <v>-23650.554489999999</v>
      </c>
      <c r="I20" s="38">
        <v>42953.016739999992</v>
      </c>
      <c r="J20" s="38">
        <v>154811.24473000001</v>
      </c>
    </row>
    <row r="21" spans="1:10" ht="13.5" customHeight="1" x14ac:dyDescent="0.3">
      <c r="A21" s="36">
        <v>14</v>
      </c>
      <c r="B21" s="41" t="s">
        <v>45</v>
      </c>
      <c r="C21" s="38">
        <v>753885.89107000001</v>
      </c>
      <c r="D21" s="38">
        <v>177634.89085</v>
      </c>
      <c r="E21" s="38">
        <v>23.562570006169036</v>
      </c>
      <c r="F21" s="38">
        <v>70510.901459999994</v>
      </c>
      <c r="G21" s="38">
        <v>0</v>
      </c>
      <c r="H21" s="38">
        <v>70510.901459999994</v>
      </c>
      <c r="I21" s="38">
        <v>37778.609929999999</v>
      </c>
      <c r="J21" s="38">
        <v>69345.379459999996</v>
      </c>
    </row>
    <row r="22" spans="1:10" ht="13.5" customHeight="1" x14ac:dyDescent="0.3">
      <c r="A22" s="36">
        <v>15</v>
      </c>
      <c r="B22" s="41" t="s">
        <v>33</v>
      </c>
      <c r="C22" s="38">
        <v>526698.62193999998</v>
      </c>
      <c r="D22" s="38">
        <v>174104.07459999999</v>
      </c>
      <c r="E22" s="38">
        <v>33.055730041350564</v>
      </c>
      <c r="F22" s="38">
        <v>158445.60243999999</v>
      </c>
      <c r="G22" s="38">
        <v>22726.833690000003</v>
      </c>
      <c r="H22" s="38">
        <v>135718.76874999999</v>
      </c>
      <c r="I22" s="38">
        <v>877.88022000000001</v>
      </c>
      <c r="J22" s="38">
        <v>14780.591940000002</v>
      </c>
    </row>
    <row r="23" spans="1:10" ht="13.5" customHeight="1" x14ac:dyDescent="0.3">
      <c r="A23" s="36">
        <v>16</v>
      </c>
      <c r="B23" s="41" t="s">
        <v>35</v>
      </c>
      <c r="C23" s="38">
        <v>1164848.5422400001</v>
      </c>
      <c r="D23" s="38">
        <v>164043.46354</v>
      </c>
      <c r="E23" s="38">
        <v>14.082814854585724</v>
      </c>
      <c r="F23" s="38">
        <v>35327.403229999996</v>
      </c>
      <c r="G23" s="38">
        <v>70583.316250000003</v>
      </c>
      <c r="H23" s="38">
        <v>-35255.91302</v>
      </c>
      <c r="I23" s="38">
        <v>63654.791119999994</v>
      </c>
      <c r="J23" s="38">
        <v>65061.269189999999</v>
      </c>
    </row>
    <row r="24" spans="1:10" ht="13.5" customHeight="1" x14ac:dyDescent="0.3">
      <c r="A24" s="36">
        <v>17</v>
      </c>
      <c r="B24" s="41" t="s">
        <v>58</v>
      </c>
      <c r="C24" s="38">
        <v>367202.63743</v>
      </c>
      <c r="D24" s="38">
        <v>157164.32757999998</v>
      </c>
      <c r="E24" s="38">
        <v>42.800435389018766</v>
      </c>
      <c r="F24" s="38">
        <v>68126.948629999999</v>
      </c>
      <c r="G24" s="38">
        <v>0</v>
      </c>
      <c r="H24" s="38">
        <v>68126.948629999999</v>
      </c>
      <c r="I24" s="38">
        <v>22899.949370000002</v>
      </c>
      <c r="J24" s="38">
        <v>66137.429579999996</v>
      </c>
    </row>
    <row r="25" spans="1:10" ht="13.5" customHeight="1" x14ac:dyDescent="0.3">
      <c r="A25" s="36">
        <v>18</v>
      </c>
      <c r="B25" s="41" t="s">
        <v>124</v>
      </c>
      <c r="C25" s="38">
        <v>301336.15747000003</v>
      </c>
      <c r="D25" s="38">
        <v>146291.01694</v>
      </c>
      <c r="E25" s="38">
        <v>48.547448858527446</v>
      </c>
      <c r="F25" s="38">
        <v>86935.302349999998</v>
      </c>
      <c r="G25" s="38">
        <v>13990.166050000002</v>
      </c>
      <c r="H25" s="38">
        <v>72945.136299999998</v>
      </c>
      <c r="I25" s="38">
        <v>33127.205399999999</v>
      </c>
      <c r="J25" s="38">
        <v>26228.509189999997</v>
      </c>
    </row>
    <row r="26" spans="1:10" ht="13.5" customHeight="1" x14ac:dyDescent="0.3">
      <c r="A26" s="36">
        <v>19</v>
      </c>
      <c r="B26" s="41" t="s">
        <v>41</v>
      </c>
      <c r="C26" s="38">
        <v>212249.16802000001</v>
      </c>
      <c r="D26" s="38">
        <v>127877.29731999998</v>
      </c>
      <c r="E26" s="38">
        <v>60.24866835188265</v>
      </c>
      <c r="F26" s="38">
        <v>50224.602209999997</v>
      </c>
      <c r="G26" s="38">
        <v>0</v>
      </c>
      <c r="H26" s="38">
        <v>50224.602209999997</v>
      </c>
      <c r="I26" s="38">
        <v>9345.6101200000012</v>
      </c>
      <c r="J26" s="38">
        <v>68307.084989999988</v>
      </c>
    </row>
    <row r="27" spans="1:10" ht="13.5" customHeight="1" x14ac:dyDescent="0.3">
      <c r="A27" s="36">
        <v>20</v>
      </c>
      <c r="B27" s="41" t="s">
        <v>60</v>
      </c>
      <c r="C27" s="38">
        <v>466662.77041</v>
      </c>
      <c r="D27" s="38">
        <v>118861.30916999999</v>
      </c>
      <c r="E27" s="38">
        <v>25.470493192669082</v>
      </c>
      <c r="F27" s="38">
        <v>14311.154830000001</v>
      </c>
      <c r="G27" s="38">
        <v>0</v>
      </c>
      <c r="H27" s="38">
        <v>14311.154830000001</v>
      </c>
      <c r="I27" s="38">
        <v>11721.561809999999</v>
      </c>
      <c r="J27" s="38">
        <v>92828.592529999994</v>
      </c>
    </row>
    <row r="28" spans="1:10" ht="13.5" customHeight="1" x14ac:dyDescent="0.3">
      <c r="A28" s="36">
        <v>21</v>
      </c>
      <c r="B28" s="41" t="s">
        <v>56</v>
      </c>
      <c r="C28" s="38">
        <v>375183.59255</v>
      </c>
      <c r="D28" s="38">
        <v>117559.02937</v>
      </c>
      <c r="E28" s="38">
        <v>31.333734124935951</v>
      </c>
      <c r="F28" s="38">
        <v>56744.266539999997</v>
      </c>
      <c r="G28" s="38">
        <v>17087.132550000002</v>
      </c>
      <c r="H28" s="38">
        <v>39657.133989999995</v>
      </c>
      <c r="I28" s="38">
        <v>1994.21415</v>
      </c>
      <c r="J28" s="38">
        <v>58820.548680000007</v>
      </c>
    </row>
    <row r="29" spans="1:10" ht="13.5" customHeight="1" x14ac:dyDescent="0.3">
      <c r="A29" s="36">
        <v>22</v>
      </c>
      <c r="B29" s="41" t="s">
        <v>37</v>
      </c>
      <c r="C29" s="38">
        <v>216960.55025</v>
      </c>
      <c r="D29" s="38">
        <v>107136.02643999999</v>
      </c>
      <c r="E29" s="38">
        <v>49.380417922313043</v>
      </c>
      <c r="F29" s="38">
        <v>58655.412049999999</v>
      </c>
      <c r="G29" s="38">
        <v>1154.1191799999999</v>
      </c>
      <c r="H29" s="38">
        <v>57501.292869999997</v>
      </c>
      <c r="I29" s="38">
        <v>8987.6228900000006</v>
      </c>
      <c r="J29" s="38">
        <v>39492.991499999996</v>
      </c>
    </row>
    <row r="30" spans="1:10" ht="13.5" customHeight="1" x14ac:dyDescent="0.3">
      <c r="A30" s="36">
        <v>23</v>
      </c>
      <c r="B30" s="41" t="s">
        <v>62</v>
      </c>
      <c r="C30" s="38">
        <v>317875.40051999997</v>
      </c>
      <c r="D30" s="38">
        <v>101352.36456</v>
      </c>
      <c r="E30" s="38">
        <v>31.884305735581179</v>
      </c>
      <c r="F30" s="38">
        <v>16819.61147</v>
      </c>
      <c r="G30" s="38">
        <v>899.33564000000001</v>
      </c>
      <c r="H30" s="38">
        <v>15920.275829999999</v>
      </c>
      <c r="I30" s="38">
        <v>10247.744949999998</v>
      </c>
      <c r="J30" s="38">
        <v>74285.008140000005</v>
      </c>
    </row>
    <row r="31" spans="1:10" ht="13.5" customHeight="1" x14ac:dyDescent="0.3">
      <c r="A31" s="36">
        <v>24</v>
      </c>
      <c r="B31" s="41" t="s">
        <v>47</v>
      </c>
      <c r="C31" s="38">
        <v>165926.81325000001</v>
      </c>
      <c r="D31" s="38">
        <v>92779.440450000009</v>
      </c>
      <c r="E31" s="38">
        <v>55.915881606314166</v>
      </c>
      <c r="F31" s="38">
        <v>49548.2601</v>
      </c>
      <c r="G31" s="38">
        <v>49072.226000000002</v>
      </c>
      <c r="H31" s="38">
        <v>476.0341000000015</v>
      </c>
      <c r="I31" s="38">
        <v>43231.180350000002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437148.78158000001</v>
      </c>
      <c r="D32" s="38">
        <v>81944.624670000005</v>
      </c>
      <c r="E32" s="38">
        <v>18.745248328000613</v>
      </c>
      <c r="F32" s="38">
        <v>38395.827880000004</v>
      </c>
      <c r="G32" s="38">
        <v>24759.75</v>
      </c>
      <c r="H32" s="38">
        <v>13636.077880000003</v>
      </c>
      <c r="I32" s="38">
        <v>22352.53659</v>
      </c>
      <c r="J32" s="38">
        <v>21196.260200000001</v>
      </c>
    </row>
    <row r="33" spans="1:10" ht="13.5" customHeight="1" x14ac:dyDescent="0.3">
      <c r="A33" s="36">
        <v>26</v>
      </c>
      <c r="B33" s="41" t="s">
        <v>105</v>
      </c>
      <c r="C33" s="38">
        <v>242399.07496</v>
      </c>
      <c r="D33" s="38">
        <v>75862.848720000009</v>
      </c>
      <c r="E33" s="38">
        <v>31.296674185954991</v>
      </c>
      <c r="F33" s="38">
        <v>26143.29696</v>
      </c>
      <c r="G33" s="38">
        <v>0</v>
      </c>
      <c r="H33" s="38">
        <v>26143.29696</v>
      </c>
      <c r="I33" s="38">
        <v>3848.1756399999999</v>
      </c>
      <c r="J33" s="38">
        <v>45871.376120000001</v>
      </c>
    </row>
    <row r="34" spans="1:10" ht="13.5" customHeight="1" x14ac:dyDescent="0.3">
      <c r="A34" s="36">
        <v>27</v>
      </c>
      <c r="B34" s="41" t="s">
        <v>43</v>
      </c>
      <c r="C34" s="38">
        <v>211014.50201</v>
      </c>
      <c r="D34" s="38">
        <v>75184.539419999986</v>
      </c>
      <c r="E34" s="38">
        <v>35.630034288561355</v>
      </c>
      <c r="F34" s="38">
        <v>30824.366149999998</v>
      </c>
      <c r="G34" s="38">
        <v>18614.92814</v>
      </c>
      <c r="H34" s="38">
        <v>12209.438009999998</v>
      </c>
      <c r="I34" s="38">
        <v>2190.1148900000003</v>
      </c>
      <c r="J34" s="38">
        <v>42170.058379999995</v>
      </c>
    </row>
    <row r="35" spans="1:10" ht="13.5" customHeight="1" x14ac:dyDescent="0.3">
      <c r="A35" s="36">
        <v>28</v>
      </c>
      <c r="B35" s="41" t="s">
        <v>71</v>
      </c>
      <c r="C35" s="38">
        <v>132518.38626999999</v>
      </c>
      <c r="D35" s="38">
        <v>58465.273789999999</v>
      </c>
      <c r="E35" s="38">
        <v>44.118612847337083</v>
      </c>
      <c r="F35" s="38">
        <v>13867.718069999999</v>
      </c>
      <c r="G35" s="38">
        <v>0</v>
      </c>
      <c r="H35" s="38">
        <v>13867.718069999999</v>
      </c>
      <c r="I35" s="38">
        <v>6326.0461100000002</v>
      </c>
      <c r="J35" s="38">
        <v>38271.509610000001</v>
      </c>
    </row>
    <row r="36" spans="1:10" ht="13.5" customHeight="1" x14ac:dyDescent="0.3">
      <c r="A36" s="36">
        <v>29</v>
      </c>
      <c r="B36" s="41" t="s">
        <v>54</v>
      </c>
      <c r="C36" s="38">
        <v>2774597.8875300004</v>
      </c>
      <c r="D36" s="38">
        <v>53717.481329999995</v>
      </c>
      <c r="E36" s="38">
        <v>1.9360456364298724</v>
      </c>
      <c r="F36" s="38">
        <v>7207.2813299999998</v>
      </c>
      <c r="G36" s="38">
        <v>0</v>
      </c>
      <c r="H36" s="38">
        <v>7207.2813299999998</v>
      </c>
      <c r="I36" s="38">
        <v>2377.5176099999999</v>
      </c>
      <c r="J36" s="38">
        <v>44132.682389999994</v>
      </c>
    </row>
    <row r="37" spans="1:10" ht="13.5" customHeight="1" x14ac:dyDescent="0.3">
      <c r="A37" s="36">
        <v>30</v>
      </c>
      <c r="B37" s="41" t="s">
        <v>64</v>
      </c>
      <c r="C37" s="38">
        <v>187744.84047999998</v>
      </c>
      <c r="D37" s="38">
        <v>51642.820389999993</v>
      </c>
      <c r="E37" s="38">
        <v>27.506918569888146</v>
      </c>
      <c r="F37" s="38">
        <v>820.06148999999994</v>
      </c>
      <c r="G37" s="38">
        <v>57532.177659999994</v>
      </c>
      <c r="H37" s="38">
        <v>-56712.116169999994</v>
      </c>
      <c r="I37" s="38">
        <v>13140.95232</v>
      </c>
      <c r="J37" s="38">
        <v>37681.806579999997</v>
      </c>
    </row>
    <row r="38" spans="1:10" ht="13.5" customHeight="1" x14ac:dyDescent="0.3">
      <c r="A38" s="36">
        <v>31</v>
      </c>
      <c r="B38" s="41" t="s">
        <v>106</v>
      </c>
      <c r="C38" s="38">
        <v>70507.420939999996</v>
      </c>
      <c r="D38" s="38">
        <v>42628.1927</v>
      </c>
      <c r="E38" s="38">
        <v>60.459157535028119</v>
      </c>
      <c r="F38" s="38">
        <v>5642.5137799999993</v>
      </c>
      <c r="G38" s="38">
        <v>0</v>
      </c>
      <c r="H38" s="38">
        <v>5642.5137799999993</v>
      </c>
      <c r="I38" s="38">
        <v>16397.27406</v>
      </c>
      <c r="J38" s="38">
        <v>20588.404859999999</v>
      </c>
    </row>
    <row r="39" spans="1:10" ht="13.5" customHeight="1" x14ac:dyDescent="0.3">
      <c r="A39" s="36">
        <v>32</v>
      </c>
      <c r="B39" s="41" t="s">
        <v>69</v>
      </c>
      <c r="C39" s="38">
        <v>118107.09379000001</v>
      </c>
      <c r="D39" s="38">
        <v>31776.16737000001</v>
      </c>
      <c r="E39" s="38">
        <v>26.904537526339894</v>
      </c>
      <c r="F39" s="38">
        <v>31360.911370000002</v>
      </c>
      <c r="G39" s="38">
        <v>96677.085720000003</v>
      </c>
      <c r="H39" s="38">
        <v>-65316.174349999994</v>
      </c>
      <c r="I39" s="38">
        <v>415.25599999999997</v>
      </c>
      <c r="J39" s="38">
        <v>0</v>
      </c>
    </row>
    <row r="40" spans="1:10" ht="13.5" customHeight="1" x14ac:dyDescent="0.3">
      <c r="A40" s="36">
        <v>33</v>
      </c>
      <c r="B40" s="41" t="s">
        <v>81</v>
      </c>
      <c r="C40" s="38">
        <v>77521.820439999996</v>
      </c>
      <c r="D40" s="38">
        <v>31582.141129999996</v>
      </c>
      <c r="E40" s="38">
        <v>40.739679422832701</v>
      </c>
      <c r="F40" s="38">
        <v>15653.428469999999</v>
      </c>
      <c r="G40" s="38">
        <v>9208.2336900000009</v>
      </c>
      <c r="H40" s="38">
        <v>6445.1947799999971</v>
      </c>
      <c r="I40" s="38">
        <v>3253.8409300000003</v>
      </c>
      <c r="J40" s="38">
        <v>12674.871730000001</v>
      </c>
    </row>
    <row r="41" spans="1:10" ht="13.5" customHeight="1" x14ac:dyDescent="0.3">
      <c r="A41" s="36">
        <v>34</v>
      </c>
      <c r="B41" s="41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118012.66984999999</v>
      </c>
      <c r="D42" s="38">
        <v>27383.240570000002</v>
      </c>
      <c r="E42" s="38">
        <v>23.203644663581859</v>
      </c>
      <c r="F42" s="38">
        <v>8551.1377799999991</v>
      </c>
      <c r="G42" s="38">
        <v>0</v>
      </c>
      <c r="H42" s="38">
        <v>8551.1377799999991</v>
      </c>
      <c r="I42" s="38">
        <v>2360.8877400000001</v>
      </c>
      <c r="J42" s="38">
        <v>16471.215050000003</v>
      </c>
    </row>
    <row r="43" spans="1:10" ht="13.5" customHeight="1" x14ac:dyDescent="0.3">
      <c r="A43" s="36">
        <v>36</v>
      </c>
      <c r="B43" s="41" t="s">
        <v>110</v>
      </c>
      <c r="C43" s="38">
        <v>62340.926189999998</v>
      </c>
      <c r="D43" s="38">
        <v>26308.441559999999</v>
      </c>
      <c r="E43" s="38">
        <v>42.2009154625298</v>
      </c>
      <c r="F43" s="38">
        <v>24025.043470000001</v>
      </c>
      <c r="G43" s="38">
        <v>6788.6206500000008</v>
      </c>
      <c r="H43" s="38">
        <v>17236.42282</v>
      </c>
      <c r="I43" s="38">
        <v>500</v>
      </c>
      <c r="J43" s="38">
        <v>1783.3980900000001</v>
      </c>
    </row>
    <row r="44" spans="1:10" ht="13.5" customHeight="1" x14ac:dyDescent="0.3">
      <c r="A44" s="36">
        <v>37</v>
      </c>
      <c r="B44" s="41" t="s">
        <v>87</v>
      </c>
      <c r="C44" s="38">
        <v>52139.07645</v>
      </c>
      <c r="D44" s="38">
        <v>12738.664090000017</v>
      </c>
      <c r="E44" s="38">
        <v>24.432086176701002</v>
      </c>
      <c r="F44" s="38">
        <v>1.8991199999999999</v>
      </c>
      <c r="G44" s="38">
        <v>205103.77419999999</v>
      </c>
      <c r="H44" s="38">
        <v>-205101.87507999997</v>
      </c>
      <c r="I44" s="38">
        <v>0</v>
      </c>
      <c r="J44" s="38">
        <v>12736.76497</v>
      </c>
    </row>
    <row r="45" spans="1:10" ht="13.5" customHeight="1" x14ac:dyDescent="0.3">
      <c r="A45" s="36">
        <v>38</v>
      </c>
      <c r="B45" s="41" t="s">
        <v>75</v>
      </c>
      <c r="C45" s="38">
        <v>274680.37328</v>
      </c>
      <c r="D45" s="38">
        <v>12695.128269999997</v>
      </c>
      <c r="E45" s="38">
        <v>4.6217820801703251</v>
      </c>
      <c r="F45" s="38">
        <v>3470.60392</v>
      </c>
      <c r="G45" s="38">
        <v>21320.691800000001</v>
      </c>
      <c r="H45" s="38">
        <v>-17850.087880000003</v>
      </c>
      <c r="I45" s="38">
        <v>8.9598099999999992</v>
      </c>
      <c r="J45" s="38">
        <v>9215.5645399999994</v>
      </c>
    </row>
    <row r="46" spans="1:10" ht="13.5" customHeight="1" x14ac:dyDescent="0.3">
      <c r="A46" s="36">
        <v>39</v>
      </c>
      <c r="B46" s="41" t="s">
        <v>83</v>
      </c>
      <c r="C46" s="38">
        <v>101595.29506999999</v>
      </c>
      <c r="D46" s="38">
        <v>11101.85915</v>
      </c>
      <c r="E46" s="38">
        <v>10.927532758628958</v>
      </c>
      <c r="F46" s="38">
        <v>2759.7013199999997</v>
      </c>
      <c r="G46" s="38">
        <v>0</v>
      </c>
      <c r="H46" s="38">
        <v>2759.7013199999997</v>
      </c>
      <c r="I46" s="38">
        <v>3419.98297</v>
      </c>
      <c r="J46" s="38">
        <v>4922.1748600000001</v>
      </c>
    </row>
    <row r="47" spans="1:10" ht="13.5" customHeight="1" x14ac:dyDescent="0.3">
      <c r="A47" s="36">
        <v>40</v>
      </c>
      <c r="B47" s="41" t="s">
        <v>95</v>
      </c>
      <c r="C47" s="38">
        <v>16435.58138</v>
      </c>
      <c r="D47" s="38">
        <v>8448.5983700000015</v>
      </c>
      <c r="E47" s="38">
        <v>51.404317101194032</v>
      </c>
      <c r="F47" s="38">
        <v>5397.4453600000006</v>
      </c>
      <c r="G47" s="38">
        <v>0</v>
      </c>
      <c r="H47" s="38">
        <v>5397.4453600000006</v>
      </c>
      <c r="I47" s="38">
        <v>2241.1111000000001</v>
      </c>
      <c r="J47" s="38">
        <v>810.04191000000003</v>
      </c>
    </row>
    <row r="48" spans="1:10" ht="13.5" customHeight="1" x14ac:dyDescent="0.3">
      <c r="A48" s="36">
        <v>41</v>
      </c>
      <c r="B48" s="41" t="s">
        <v>91</v>
      </c>
      <c r="C48" s="38">
        <v>6632.2507500000002</v>
      </c>
      <c r="D48" s="38">
        <v>6138.1520899999996</v>
      </c>
      <c r="E48" s="38">
        <v>92.550060626100418</v>
      </c>
      <c r="F48" s="38">
        <v>0</v>
      </c>
      <c r="G48" s="38">
        <v>0</v>
      </c>
      <c r="H48" s="38">
        <v>0</v>
      </c>
      <c r="I48" s="38">
        <v>59.875</v>
      </c>
      <c r="J48" s="38">
        <v>6078.2770899999996</v>
      </c>
    </row>
    <row r="49" spans="1:10" ht="13.5" customHeight="1" x14ac:dyDescent="0.3">
      <c r="A49" s="36">
        <v>42</v>
      </c>
      <c r="B49" s="41" t="s">
        <v>89</v>
      </c>
      <c r="C49" s="38">
        <v>9882.523720000001</v>
      </c>
      <c r="D49" s="38">
        <v>5973.5131899999978</v>
      </c>
      <c r="E49" s="38">
        <v>60.445219857261293</v>
      </c>
      <c r="F49" s="38">
        <v>980</v>
      </c>
      <c r="G49" s="38">
        <v>17069.685740000001</v>
      </c>
      <c r="H49" s="38">
        <v>-16089.685740000003</v>
      </c>
      <c r="I49" s="38">
        <v>351.71072999999996</v>
      </c>
      <c r="J49" s="38">
        <v>4641.8024599999999</v>
      </c>
    </row>
    <row r="50" spans="1:10" ht="13.5" customHeight="1" x14ac:dyDescent="0.3">
      <c r="A50" s="36">
        <v>43</v>
      </c>
      <c r="B50" s="41" t="s">
        <v>93</v>
      </c>
      <c r="C50" s="38">
        <v>5536.1776500000005</v>
      </c>
      <c r="D50" s="38">
        <v>3137.5</v>
      </c>
      <c r="E50" s="38">
        <v>56.672675595950203</v>
      </c>
      <c r="F50" s="38">
        <v>0</v>
      </c>
      <c r="G50" s="38">
        <v>0</v>
      </c>
      <c r="H50" s="38">
        <v>0</v>
      </c>
      <c r="I50" s="38">
        <v>0</v>
      </c>
      <c r="J50" s="38">
        <v>3137.5</v>
      </c>
    </row>
    <row r="51" spans="1:10" ht="13.5" customHeight="1" x14ac:dyDescent="0.3">
      <c r="A51" s="36">
        <v>44</v>
      </c>
      <c r="B51" s="41" t="s">
        <v>85</v>
      </c>
      <c r="C51" s="38">
        <v>487.33828000000005</v>
      </c>
      <c r="D51" s="38">
        <v>18.64639</v>
      </c>
      <c r="E51" s="38">
        <v>3.8261697808758219</v>
      </c>
      <c r="F51" s="38">
        <v>0</v>
      </c>
      <c r="G51" s="38">
        <v>0</v>
      </c>
      <c r="H51" s="38">
        <v>0</v>
      </c>
      <c r="I51" s="38">
        <v>0</v>
      </c>
      <c r="J51" s="38">
        <v>18.64639</v>
      </c>
    </row>
    <row r="52" spans="1:10" ht="13.5" customHeight="1" x14ac:dyDescent="0.3">
      <c r="A52" s="36">
        <v>45</v>
      </c>
      <c r="B52" s="41" t="s">
        <v>98</v>
      </c>
      <c r="C52" s="38">
        <v>24658.027939999996</v>
      </c>
      <c r="D52" s="38">
        <v>0</v>
      </c>
      <c r="E52" s="38">
        <v>0</v>
      </c>
      <c r="F52" s="38">
        <v>0</v>
      </c>
      <c r="G52" s="38">
        <v>48817.079399999995</v>
      </c>
      <c r="H52" s="38">
        <v>-48817.079399999995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472897.93080000003</v>
      </c>
      <c r="D53" s="38">
        <v>0</v>
      </c>
      <c r="E53" s="38">
        <v>0</v>
      </c>
      <c r="F53" s="38">
        <v>0</v>
      </c>
      <c r="G53" s="38">
        <v>16437.615379999999</v>
      </c>
      <c r="H53" s="38">
        <v>-16437.615379999999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125</v>
      </c>
      <c r="C54" s="38">
        <v>53686631.619330004</v>
      </c>
      <c r="D54" s="38">
        <v>11487278.65577</v>
      </c>
      <c r="E54" s="38">
        <v>21.396907031198388</v>
      </c>
      <c r="F54" s="38">
        <v>3628123.3546799999</v>
      </c>
      <c r="G54" s="38">
        <v>1372195.12778</v>
      </c>
      <c r="H54" s="38">
        <v>2255928.2268999997</v>
      </c>
      <c r="I54" s="38">
        <v>2520132.06941</v>
      </c>
      <c r="J54" s="38">
        <v>5339023.2316800002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4140625" defaultRowHeight="14.4" x14ac:dyDescent="0.3"/>
  <cols>
    <col min="1" max="1" width="3.44140625" style="44" customWidth="1"/>
    <col min="2" max="2" width="35.88671875" style="44" customWidth="1"/>
    <col min="3" max="10" width="16" style="44" customWidth="1"/>
    <col min="11" max="11" width="11.88671875" style="44" bestFit="1" customWidth="1"/>
    <col min="12" max="16384" width="11.44140625" style="44"/>
  </cols>
  <sheetData>
    <row r="1" spans="1:10" x14ac:dyDescent="0.3">
      <c r="A1" s="175" t="s">
        <v>132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10320713.464190001</v>
      </c>
      <c r="D8" s="38">
        <v>2042780.6277999999</v>
      </c>
      <c r="E8" s="38">
        <v>19.793017555306417</v>
      </c>
      <c r="F8" s="38">
        <v>524941.13038999995</v>
      </c>
      <c r="G8" s="38">
        <v>195536.99017999999</v>
      </c>
      <c r="H8" s="38">
        <v>329404.14020999998</v>
      </c>
      <c r="I8" s="38">
        <v>498970.71588999999</v>
      </c>
      <c r="J8" s="38">
        <v>1018868.78152</v>
      </c>
    </row>
    <row r="9" spans="1:10" ht="13.5" customHeight="1" x14ac:dyDescent="0.3">
      <c r="A9" s="36">
        <v>2</v>
      </c>
      <c r="B9" s="45" t="s">
        <v>13</v>
      </c>
      <c r="C9" s="38">
        <v>7024980.9036099995</v>
      </c>
      <c r="D9" s="38">
        <v>1662848.95172</v>
      </c>
      <c r="E9" s="38">
        <v>23.670512055989999</v>
      </c>
      <c r="F9" s="38">
        <v>686576.13828999992</v>
      </c>
      <c r="G9" s="38">
        <v>208591.23284000001</v>
      </c>
      <c r="H9" s="38">
        <v>477984.9054499999</v>
      </c>
      <c r="I9" s="38">
        <v>538540.01978999993</v>
      </c>
      <c r="J9" s="38">
        <v>437732.79363999999</v>
      </c>
    </row>
    <row r="10" spans="1:10" ht="13.5" customHeight="1" x14ac:dyDescent="0.3">
      <c r="A10" s="36">
        <v>3</v>
      </c>
      <c r="B10" s="45" t="s">
        <v>15</v>
      </c>
      <c r="C10" s="38">
        <v>4741795.4839599999</v>
      </c>
      <c r="D10" s="38">
        <v>1032023.4247799999</v>
      </c>
      <c r="E10" s="38">
        <v>21.764401865728075</v>
      </c>
      <c r="F10" s="38">
        <v>182812.13022999998</v>
      </c>
      <c r="G10" s="38">
        <v>68202.013439999995</v>
      </c>
      <c r="H10" s="38">
        <v>114610.11678999999</v>
      </c>
      <c r="I10" s="38">
        <v>156454.13675000001</v>
      </c>
      <c r="J10" s="38">
        <v>692757.15779999993</v>
      </c>
    </row>
    <row r="11" spans="1:10" ht="13.5" customHeight="1" x14ac:dyDescent="0.3">
      <c r="A11" s="36">
        <v>4</v>
      </c>
      <c r="B11" s="45" t="s">
        <v>21</v>
      </c>
      <c r="C11" s="38">
        <v>2928919.65869</v>
      </c>
      <c r="D11" s="38">
        <v>719721.82376000006</v>
      </c>
      <c r="E11" s="38">
        <v>24.572945236808089</v>
      </c>
      <c r="F11" s="38">
        <v>190339.2585</v>
      </c>
      <c r="G11" s="38">
        <v>97008.195229999998</v>
      </c>
      <c r="H11" s="38">
        <v>93331.063269999999</v>
      </c>
      <c r="I11" s="38">
        <v>199231.9811</v>
      </c>
      <c r="J11" s="38">
        <v>330150.58416000003</v>
      </c>
    </row>
    <row r="12" spans="1:10" ht="13.5" customHeight="1" x14ac:dyDescent="0.3">
      <c r="A12" s="36">
        <v>5</v>
      </c>
      <c r="B12" s="45" t="s">
        <v>17</v>
      </c>
      <c r="C12" s="38">
        <v>3667715.31752</v>
      </c>
      <c r="D12" s="38">
        <v>621846.46874000004</v>
      </c>
      <c r="E12" s="38">
        <v>16.954600204916506</v>
      </c>
      <c r="F12" s="38">
        <v>199574.55393999998</v>
      </c>
      <c r="G12" s="38">
        <v>78176.602469999998</v>
      </c>
      <c r="H12" s="38">
        <v>121397.95147</v>
      </c>
      <c r="I12" s="38">
        <v>150864.05312</v>
      </c>
      <c r="J12" s="38">
        <v>271407.86168000003</v>
      </c>
    </row>
    <row r="13" spans="1:10" ht="13.5" customHeight="1" x14ac:dyDescent="0.3">
      <c r="A13" s="36">
        <v>6</v>
      </c>
      <c r="B13" s="45" t="s">
        <v>19</v>
      </c>
      <c r="C13" s="38">
        <v>3168620.5760599999</v>
      </c>
      <c r="D13" s="38">
        <v>542993.56779</v>
      </c>
      <c r="E13" s="38">
        <v>17.136591610005315</v>
      </c>
      <c r="F13" s="38">
        <v>143352.89736999999</v>
      </c>
      <c r="G13" s="38">
        <v>41820.711759999998</v>
      </c>
      <c r="H13" s="38">
        <v>101532.18561000002</v>
      </c>
      <c r="I13" s="38">
        <v>67466.391390000004</v>
      </c>
      <c r="J13" s="38">
        <v>332174.27903000003</v>
      </c>
    </row>
    <row r="14" spans="1:10" ht="13.5" customHeight="1" x14ac:dyDescent="0.3">
      <c r="A14" s="36">
        <v>7</v>
      </c>
      <c r="B14" s="45" t="s">
        <v>27</v>
      </c>
      <c r="C14" s="38">
        <v>1393773.21144</v>
      </c>
      <c r="D14" s="38">
        <v>519860.56607</v>
      </c>
      <c r="E14" s="38">
        <v>37.298791640061538</v>
      </c>
      <c r="F14" s="38">
        <v>161933.70677000002</v>
      </c>
      <c r="G14" s="38">
        <v>140001.75813999999</v>
      </c>
      <c r="H14" s="38">
        <v>21931.948630000024</v>
      </c>
      <c r="I14" s="38">
        <v>79230.610780000003</v>
      </c>
      <c r="J14" s="38">
        <v>278696.24851999996</v>
      </c>
    </row>
    <row r="15" spans="1:10" ht="13.5" customHeight="1" x14ac:dyDescent="0.3">
      <c r="A15" s="36">
        <v>8</v>
      </c>
      <c r="B15" s="45" t="s">
        <v>25</v>
      </c>
      <c r="C15" s="38">
        <v>873436.55866999994</v>
      </c>
      <c r="D15" s="38">
        <v>504849.08048999996</v>
      </c>
      <c r="E15" s="38">
        <v>57.8003148000519</v>
      </c>
      <c r="F15" s="38">
        <v>111393.95561</v>
      </c>
      <c r="G15" s="38">
        <v>18190.463530000001</v>
      </c>
      <c r="H15" s="38">
        <v>93203.492079999996</v>
      </c>
      <c r="I15" s="38">
        <v>118621.44823000001</v>
      </c>
      <c r="J15" s="38">
        <v>274833.67664999998</v>
      </c>
    </row>
    <row r="16" spans="1:10" ht="13.5" customHeight="1" x14ac:dyDescent="0.3">
      <c r="A16" s="36">
        <v>9</v>
      </c>
      <c r="B16" s="45" t="s">
        <v>29</v>
      </c>
      <c r="C16" s="38">
        <v>4384254.5607200004</v>
      </c>
      <c r="D16" s="38">
        <v>486150.56992000004</v>
      </c>
      <c r="E16" s="38">
        <v>11.088557089626711</v>
      </c>
      <c r="F16" s="38">
        <v>21774.683759999996</v>
      </c>
      <c r="G16" s="38">
        <v>97.5899</v>
      </c>
      <c r="H16" s="38">
        <v>21677.093860000001</v>
      </c>
      <c r="I16" s="38">
        <v>39855.318630000002</v>
      </c>
      <c r="J16" s="38">
        <v>424520.56753000006</v>
      </c>
    </row>
    <row r="17" spans="1:10" ht="13.5" customHeight="1" x14ac:dyDescent="0.3">
      <c r="A17" s="36">
        <v>10</v>
      </c>
      <c r="B17" s="45" t="s">
        <v>23</v>
      </c>
      <c r="C17" s="38">
        <v>2218872.5984899998</v>
      </c>
      <c r="D17" s="38">
        <v>419725.31188999995</v>
      </c>
      <c r="E17" s="38">
        <v>18.916151931193973</v>
      </c>
      <c r="F17" s="38">
        <v>284970.46344000002</v>
      </c>
      <c r="G17" s="38">
        <v>60130.861799999999</v>
      </c>
      <c r="H17" s="38">
        <v>224839.60163999998</v>
      </c>
      <c r="I17" s="38">
        <v>110276.17869</v>
      </c>
      <c r="J17" s="38">
        <v>24478.669759999997</v>
      </c>
    </row>
    <row r="18" spans="1:10" ht="13.5" customHeight="1" x14ac:dyDescent="0.3">
      <c r="A18" s="36">
        <v>11</v>
      </c>
      <c r="B18" s="45" t="s">
        <v>31</v>
      </c>
      <c r="C18" s="38">
        <v>671566.18519000011</v>
      </c>
      <c r="D18" s="38">
        <v>341177.07565000001</v>
      </c>
      <c r="E18" s="38">
        <v>50.803194558325458</v>
      </c>
      <c r="F18" s="38">
        <v>130493.10609999999</v>
      </c>
      <c r="G18" s="38">
        <v>85188.726909999998</v>
      </c>
      <c r="H18" s="38">
        <v>45304.37919</v>
      </c>
      <c r="I18" s="38">
        <v>101421.2396</v>
      </c>
      <c r="J18" s="38">
        <v>109262.72995000001</v>
      </c>
    </row>
    <row r="19" spans="1:10" ht="13.5" customHeight="1" x14ac:dyDescent="0.3">
      <c r="A19" s="36">
        <v>12</v>
      </c>
      <c r="B19" s="45" t="s">
        <v>41</v>
      </c>
      <c r="C19" s="38">
        <v>405013.76682000002</v>
      </c>
      <c r="D19" s="38">
        <v>216761.56088999999</v>
      </c>
      <c r="E19" s="38">
        <v>53.519553814657158</v>
      </c>
      <c r="F19" s="38">
        <v>94250.326889999997</v>
      </c>
      <c r="G19" s="38">
        <v>54000.042679999999</v>
      </c>
      <c r="H19" s="38">
        <v>40250.284209999998</v>
      </c>
      <c r="I19" s="38">
        <v>17504.996919999998</v>
      </c>
      <c r="J19" s="38">
        <v>105006.23707999999</v>
      </c>
    </row>
    <row r="20" spans="1:10" ht="13.5" customHeight="1" x14ac:dyDescent="0.3">
      <c r="A20" s="36">
        <v>13</v>
      </c>
      <c r="B20" s="45" t="s">
        <v>39</v>
      </c>
      <c r="C20" s="38">
        <v>492299.58389000001</v>
      </c>
      <c r="D20" s="38">
        <v>213787.86736</v>
      </c>
      <c r="E20" s="38">
        <v>43.426375799612501</v>
      </c>
      <c r="F20" s="38">
        <v>122318.69321</v>
      </c>
      <c r="G20" s="38">
        <v>81365.489579999994</v>
      </c>
      <c r="H20" s="38">
        <v>40953.203629999996</v>
      </c>
      <c r="I20" s="38">
        <v>58353.683100000002</v>
      </c>
      <c r="J20" s="38">
        <v>33115.491050000004</v>
      </c>
    </row>
    <row r="21" spans="1:10" ht="13.5" customHeight="1" x14ac:dyDescent="0.3">
      <c r="A21" s="36">
        <v>14</v>
      </c>
      <c r="B21" s="45" t="s">
        <v>50</v>
      </c>
      <c r="C21" s="38">
        <v>1382503.7198399999</v>
      </c>
      <c r="D21" s="38">
        <v>209463.21064</v>
      </c>
      <c r="E21" s="38">
        <v>15.151005211345229</v>
      </c>
      <c r="F21" s="38">
        <v>3741.6756700000001</v>
      </c>
      <c r="G21" s="38">
        <v>0</v>
      </c>
      <c r="H21" s="38">
        <v>3741.6756700000001</v>
      </c>
      <c r="I21" s="38">
        <v>46241.265310000003</v>
      </c>
      <c r="J21" s="38">
        <v>159480.26965999999</v>
      </c>
    </row>
    <row r="22" spans="1:10" ht="13.5" customHeight="1" x14ac:dyDescent="0.3">
      <c r="A22" s="36">
        <v>15</v>
      </c>
      <c r="B22" s="45" t="s">
        <v>33</v>
      </c>
      <c r="C22" s="38">
        <v>521746.81047000003</v>
      </c>
      <c r="D22" s="38">
        <v>174241.13952</v>
      </c>
      <c r="E22" s="38">
        <v>33.395726820646985</v>
      </c>
      <c r="F22" s="38">
        <v>158873.00312000001</v>
      </c>
      <c r="G22" s="38">
        <v>24288.302600000003</v>
      </c>
      <c r="H22" s="38">
        <v>134584.70052000001</v>
      </c>
      <c r="I22" s="38">
        <v>866.33090000000004</v>
      </c>
      <c r="J22" s="38">
        <v>14501.8055</v>
      </c>
    </row>
    <row r="23" spans="1:10" ht="13.5" customHeight="1" x14ac:dyDescent="0.3">
      <c r="A23" s="36">
        <v>16</v>
      </c>
      <c r="B23" s="45" t="s">
        <v>45</v>
      </c>
      <c r="C23" s="38">
        <v>746899.16587000003</v>
      </c>
      <c r="D23" s="38">
        <v>173908.94964000001</v>
      </c>
      <c r="E23" s="38">
        <v>23.2841269058626</v>
      </c>
      <c r="F23" s="38">
        <v>69739.685239999992</v>
      </c>
      <c r="G23" s="38">
        <v>17950.842990000001</v>
      </c>
      <c r="H23" s="38">
        <v>51788.842249999994</v>
      </c>
      <c r="I23" s="38">
        <v>36510.843270000005</v>
      </c>
      <c r="J23" s="38">
        <v>67658.421130000002</v>
      </c>
    </row>
    <row r="24" spans="1:10" ht="13.5" customHeight="1" x14ac:dyDescent="0.3">
      <c r="A24" s="36">
        <v>17</v>
      </c>
      <c r="B24" s="45" t="s">
        <v>35</v>
      </c>
      <c r="C24" s="38">
        <v>1175142.5876600002</v>
      </c>
      <c r="D24" s="38">
        <v>166718.80969000002</v>
      </c>
      <c r="E24" s="38">
        <v>14.187113244017343</v>
      </c>
      <c r="F24" s="38">
        <v>34478.162920000002</v>
      </c>
      <c r="G24" s="38">
        <v>14085.10951</v>
      </c>
      <c r="H24" s="38">
        <v>20393.053410000004</v>
      </c>
      <c r="I24" s="38">
        <v>65723.537450000003</v>
      </c>
      <c r="J24" s="38">
        <v>66517.109320000003</v>
      </c>
    </row>
    <row r="25" spans="1:10" ht="13.5" customHeight="1" x14ac:dyDescent="0.3">
      <c r="A25" s="36">
        <v>18</v>
      </c>
      <c r="B25" s="45" t="s">
        <v>58</v>
      </c>
      <c r="C25" s="38">
        <v>371026.84106999997</v>
      </c>
      <c r="D25" s="38">
        <v>158607.42940000002</v>
      </c>
      <c r="E25" s="38">
        <v>42.748235934250445</v>
      </c>
      <c r="F25" s="38">
        <v>59930.236629999999</v>
      </c>
      <c r="G25" s="38">
        <v>16568.33612</v>
      </c>
      <c r="H25" s="38">
        <v>43361.900510000007</v>
      </c>
      <c r="I25" s="38">
        <v>32074.117120000003</v>
      </c>
      <c r="J25" s="38">
        <v>66603.075649999999</v>
      </c>
    </row>
    <row r="26" spans="1:10" ht="13.5" customHeight="1" x14ac:dyDescent="0.3">
      <c r="A26" s="36">
        <v>19</v>
      </c>
      <c r="B26" s="45" t="s">
        <v>124</v>
      </c>
      <c r="C26" s="38">
        <v>317165.00743</v>
      </c>
      <c r="D26" s="38">
        <v>151679.90455000004</v>
      </c>
      <c r="E26" s="38">
        <v>47.823656770672159</v>
      </c>
      <c r="F26" s="38">
        <v>89215.235419999997</v>
      </c>
      <c r="G26" s="38">
        <v>26926.509050000001</v>
      </c>
      <c r="H26" s="38">
        <v>62288.726370000004</v>
      </c>
      <c r="I26" s="38">
        <v>36303.568460000002</v>
      </c>
      <c r="J26" s="38">
        <v>26161.100670000003</v>
      </c>
    </row>
    <row r="27" spans="1:10" ht="13.5" customHeight="1" x14ac:dyDescent="0.3">
      <c r="A27" s="36">
        <v>20</v>
      </c>
      <c r="B27" s="45" t="s">
        <v>60</v>
      </c>
      <c r="C27" s="38">
        <v>467483.82314999995</v>
      </c>
      <c r="D27" s="38">
        <v>122711.77678</v>
      </c>
      <c r="E27" s="38">
        <v>26.249416707757582</v>
      </c>
      <c r="F27" s="38">
        <v>15537.130359999999</v>
      </c>
      <c r="G27" s="38">
        <v>1840.2830900000001</v>
      </c>
      <c r="H27" s="38">
        <v>13696.84727</v>
      </c>
      <c r="I27" s="38">
        <v>10228.347250000001</v>
      </c>
      <c r="J27" s="38">
        <v>96946.299169999998</v>
      </c>
    </row>
    <row r="28" spans="1:10" ht="13.5" customHeight="1" x14ac:dyDescent="0.3">
      <c r="A28" s="36">
        <v>21</v>
      </c>
      <c r="B28" s="45" t="s">
        <v>56</v>
      </c>
      <c r="C28" s="38">
        <v>392794.44322000002</v>
      </c>
      <c r="D28" s="38">
        <v>116371.30192999999</v>
      </c>
      <c r="E28" s="38">
        <v>29.626514310137946</v>
      </c>
      <c r="F28" s="38">
        <v>55708.589180000003</v>
      </c>
      <c r="G28" s="38">
        <v>16519.01166</v>
      </c>
      <c r="H28" s="38">
        <v>39189.577519999999</v>
      </c>
      <c r="I28" s="38">
        <v>1993.3220700000002</v>
      </c>
      <c r="J28" s="38">
        <v>58669.39067999999</v>
      </c>
    </row>
    <row r="29" spans="1:10" ht="13.5" customHeight="1" x14ac:dyDescent="0.3">
      <c r="A29" s="36">
        <v>22</v>
      </c>
      <c r="B29" s="45" t="s">
        <v>62</v>
      </c>
      <c r="C29" s="38">
        <v>321320.83643000002</v>
      </c>
      <c r="D29" s="38">
        <v>102212.84120000001</v>
      </c>
      <c r="E29" s="38">
        <v>31.810212601095088</v>
      </c>
      <c r="F29" s="38">
        <v>16251.17023</v>
      </c>
      <c r="G29" s="38">
        <v>0</v>
      </c>
      <c r="H29" s="38">
        <v>16251.17023</v>
      </c>
      <c r="I29" s="38">
        <v>10387.84748</v>
      </c>
      <c r="J29" s="38">
        <v>75573.82349000001</v>
      </c>
    </row>
    <row r="30" spans="1:10" ht="13.5" customHeight="1" x14ac:dyDescent="0.3">
      <c r="A30" s="36">
        <v>23</v>
      </c>
      <c r="B30" s="45" t="s">
        <v>47</v>
      </c>
      <c r="C30" s="38">
        <v>177690.64979</v>
      </c>
      <c r="D30" s="38">
        <v>93375.167950000003</v>
      </c>
      <c r="E30" s="38">
        <v>52.54928611063864</v>
      </c>
      <c r="F30" s="38">
        <v>50414.509399999995</v>
      </c>
      <c r="G30" s="38">
        <v>49925.475299999998</v>
      </c>
      <c r="H30" s="38">
        <v>489.0341000000015</v>
      </c>
      <c r="I30" s="38">
        <v>42960.65855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517064.32838000002</v>
      </c>
      <c r="D31" s="38">
        <v>83542.701029999997</v>
      </c>
      <c r="E31" s="38">
        <v>16.157119422982692</v>
      </c>
      <c r="F31" s="38">
        <v>40380.661359999998</v>
      </c>
      <c r="G31" s="38">
        <v>25000</v>
      </c>
      <c r="H31" s="38">
        <v>15380.66136</v>
      </c>
      <c r="I31" s="38">
        <v>22993.42398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223842.70590999999</v>
      </c>
      <c r="D32" s="38">
        <v>77199.315589999998</v>
      </c>
      <c r="E32" s="38">
        <v>34.488197985347526</v>
      </c>
      <c r="F32" s="38">
        <v>32392.101569999999</v>
      </c>
      <c r="G32" s="38">
        <v>21439.56007</v>
      </c>
      <c r="H32" s="38">
        <v>10952.541499999999</v>
      </c>
      <c r="I32" s="38">
        <v>3049.3827799999999</v>
      </c>
      <c r="J32" s="38">
        <v>41757.83124</v>
      </c>
    </row>
    <row r="33" spans="1:10" ht="13.5" customHeight="1" x14ac:dyDescent="0.3">
      <c r="A33" s="36">
        <v>26</v>
      </c>
      <c r="B33" s="45" t="s">
        <v>105</v>
      </c>
      <c r="C33" s="38">
        <v>242682.86566000001</v>
      </c>
      <c r="D33" s="38">
        <v>74014.491970000003</v>
      </c>
      <c r="E33" s="38">
        <v>30.498441564347896</v>
      </c>
      <c r="F33" s="38">
        <v>16929.390719999999</v>
      </c>
      <c r="G33" s="38">
        <v>0</v>
      </c>
      <c r="H33" s="38">
        <v>16929.390719999999</v>
      </c>
      <c r="I33" s="38">
        <v>4003.7697700000008</v>
      </c>
      <c r="J33" s="38">
        <v>53081.331480000001</v>
      </c>
    </row>
    <row r="34" spans="1:10" ht="13.5" customHeight="1" x14ac:dyDescent="0.3">
      <c r="A34" s="36">
        <v>27</v>
      </c>
      <c r="B34" s="45" t="s">
        <v>71</v>
      </c>
      <c r="C34" s="38">
        <v>131933.48144999999</v>
      </c>
      <c r="D34" s="38">
        <v>58531.609270000001</v>
      </c>
      <c r="E34" s="38">
        <v>44.364484759073264</v>
      </c>
      <c r="F34" s="38">
        <v>15784.610219999999</v>
      </c>
      <c r="G34" s="38">
        <v>0</v>
      </c>
      <c r="H34" s="38">
        <v>15784.610219999999</v>
      </c>
      <c r="I34" s="38">
        <v>4675.6001999999999</v>
      </c>
      <c r="J34" s="38">
        <v>38071.398850000005</v>
      </c>
    </row>
    <row r="35" spans="1:10" ht="13.5" customHeight="1" x14ac:dyDescent="0.3">
      <c r="A35" s="36">
        <v>28</v>
      </c>
      <c r="B35" s="45" t="s">
        <v>54</v>
      </c>
      <c r="C35" s="38">
        <v>2800661.6188400001</v>
      </c>
      <c r="D35" s="38">
        <v>53776.992590000009</v>
      </c>
      <c r="E35" s="38">
        <v>1.9201531605333235</v>
      </c>
      <c r="F35" s="38">
        <v>7722.8884800000005</v>
      </c>
      <c r="G35" s="38">
        <v>0</v>
      </c>
      <c r="H35" s="38">
        <v>7722.8884800000005</v>
      </c>
      <c r="I35" s="38">
        <v>2189.5756000000001</v>
      </c>
      <c r="J35" s="38">
        <v>43864.528510000004</v>
      </c>
    </row>
    <row r="36" spans="1:10" ht="13.5" customHeight="1" x14ac:dyDescent="0.3">
      <c r="A36" s="36">
        <v>29</v>
      </c>
      <c r="B36" s="45" t="s">
        <v>64</v>
      </c>
      <c r="C36" s="38">
        <v>189004.63943000001</v>
      </c>
      <c r="D36" s="38">
        <v>52434.141469999995</v>
      </c>
      <c r="E36" s="38">
        <v>27.74225099877486</v>
      </c>
      <c r="F36" s="38">
        <v>869.36543000000006</v>
      </c>
      <c r="G36" s="38">
        <v>0</v>
      </c>
      <c r="H36" s="38">
        <v>869.36543000000006</v>
      </c>
      <c r="I36" s="38">
        <v>13195.56083</v>
      </c>
      <c r="J36" s="38">
        <v>38369.215209999995</v>
      </c>
    </row>
    <row r="37" spans="1:10" ht="13.5" customHeight="1" x14ac:dyDescent="0.3">
      <c r="A37" s="36">
        <v>30</v>
      </c>
      <c r="B37" s="45" t="s">
        <v>106</v>
      </c>
      <c r="C37" s="38">
        <v>69267.80098</v>
      </c>
      <c r="D37" s="38">
        <v>32449.750719999996</v>
      </c>
      <c r="E37" s="38">
        <v>46.846803653214508</v>
      </c>
      <c r="F37" s="38">
        <v>6855.6881800000001</v>
      </c>
      <c r="G37" s="38">
        <v>0</v>
      </c>
      <c r="H37" s="38">
        <v>6855.6881800000001</v>
      </c>
      <c r="I37" s="38">
        <v>5250.7429499999998</v>
      </c>
      <c r="J37" s="38">
        <v>20343.319589999996</v>
      </c>
    </row>
    <row r="38" spans="1:10" ht="13.5" customHeight="1" x14ac:dyDescent="0.3">
      <c r="A38" s="36">
        <v>31</v>
      </c>
      <c r="B38" s="45" t="s">
        <v>81</v>
      </c>
      <c r="C38" s="38">
        <v>75327.987340000007</v>
      </c>
      <c r="D38" s="38">
        <v>30932.450769999999</v>
      </c>
      <c r="E38" s="38">
        <v>41.063689423140239</v>
      </c>
      <c r="F38" s="38">
        <v>15738.524240000001</v>
      </c>
      <c r="G38" s="38">
        <v>8695.3327799999988</v>
      </c>
      <c r="H38" s="38">
        <v>7043.1914600000009</v>
      </c>
      <c r="I38" s="38">
        <v>3269.2843700000003</v>
      </c>
      <c r="J38" s="38">
        <v>11924.642159999999</v>
      </c>
    </row>
    <row r="39" spans="1:10" ht="13.5" customHeight="1" x14ac:dyDescent="0.3">
      <c r="A39" s="36">
        <v>32</v>
      </c>
      <c r="B39" s="45" t="s">
        <v>69</v>
      </c>
      <c r="C39" s="38">
        <v>116657.71012999999</v>
      </c>
      <c r="D39" s="38">
        <v>30762.286910000003</v>
      </c>
      <c r="E39" s="38">
        <v>26.369698904358224</v>
      </c>
      <c r="F39" s="38">
        <v>30455.300910000002</v>
      </c>
      <c r="G39" s="38">
        <v>26999.571030000003</v>
      </c>
      <c r="H39" s="38">
        <v>3455.729879999999</v>
      </c>
      <c r="I39" s="38">
        <v>306.98599999999999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75529.289720000001</v>
      </c>
      <c r="D40" s="38">
        <v>28996</v>
      </c>
      <c r="E40" s="38">
        <v>38.390404712520308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110</v>
      </c>
      <c r="C41" s="38">
        <v>61856.28314</v>
      </c>
      <c r="D41" s="38">
        <v>25982.676510000001</v>
      </c>
      <c r="E41" s="38">
        <v>42.004910723770983</v>
      </c>
      <c r="F41" s="38">
        <v>23633.318940000001</v>
      </c>
      <c r="G41" s="38">
        <v>6616.1408899999997</v>
      </c>
      <c r="H41" s="38">
        <v>17017.178050000002</v>
      </c>
      <c r="I41" s="38">
        <v>500</v>
      </c>
      <c r="J41" s="38">
        <v>1849.3575700000001</v>
      </c>
    </row>
    <row r="42" spans="1:10" ht="13.5" customHeight="1" x14ac:dyDescent="0.3">
      <c r="A42" s="36">
        <v>35</v>
      </c>
      <c r="B42" s="45" t="s">
        <v>79</v>
      </c>
      <c r="C42" s="38">
        <v>117150.81559</v>
      </c>
      <c r="D42" s="38">
        <v>24647.697509999998</v>
      </c>
      <c r="E42" s="38">
        <v>21.039288020205575</v>
      </c>
      <c r="F42" s="38">
        <v>9201.4187300000012</v>
      </c>
      <c r="G42" s="38">
        <v>892.21605</v>
      </c>
      <c r="H42" s="38">
        <v>8309.2026800000003</v>
      </c>
      <c r="I42" s="38">
        <v>813.47507999999993</v>
      </c>
      <c r="J42" s="38">
        <v>14632.803699999999</v>
      </c>
    </row>
    <row r="43" spans="1:10" ht="13.5" customHeight="1" x14ac:dyDescent="0.3">
      <c r="A43" s="36">
        <v>36</v>
      </c>
      <c r="B43" s="45" t="s">
        <v>75</v>
      </c>
      <c r="C43" s="38">
        <v>279366.21139000001</v>
      </c>
      <c r="D43" s="38">
        <v>14200.42974</v>
      </c>
      <c r="E43" s="38">
        <v>5.0830877754847581</v>
      </c>
      <c r="F43" s="38">
        <v>4898.6036199999999</v>
      </c>
      <c r="G43" s="38">
        <v>0</v>
      </c>
      <c r="H43" s="38">
        <v>4898.6036199999999</v>
      </c>
      <c r="I43" s="38">
        <v>11.087530000000001</v>
      </c>
      <c r="J43" s="38">
        <v>9290.738589999999</v>
      </c>
    </row>
    <row r="44" spans="1:10" ht="13.5" customHeight="1" x14ac:dyDescent="0.3">
      <c r="A44" s="36">
        <v>37</v>
      </c>
      <c r="B44" s="45" t="s">
        <v>83</v>
      </c>
      <c r="C44" s="38">
        <v>104157.23735</v>
      </c>
      <c r="D44" s="38">
        <v>10845.98976</v>
      </c>
      <c r="E44" s="38">
        <v>10.413092777753096</v>
      </c>
      <c r="F44" s="38">
        <v>2882.7764999999999</v>
      </c>
      <c r="G44" s="38">
        <v>1121.85744</v>
      </c>
      <c r="H44" s="38">
        <v>1760.9190599999999</v>
      </c>
      <c r="I44" s="38">
        <v>3100.2702000000004</v>
      </c>
      <c r="J44" s="38">
        <v>4862.9430599999996</v>
      </c>
    </row>
    <row r="45" spans="1:10" ht="13.5" customHeight="1" x14ac:dyDescent="0.3">
      <c r="A45" s="36">
        <v>38</v>
      </c>
      <c r="B45" s="45" t="s">
        <v>87</v>
      </c>
      <c r="C45" s="38">
        <v>51601.367840000006</v>
      </c>
      <c r="D45" s="38">
        <v>8847.3534099999997</v>
      </c>
      <c r="E45" s="38">
        <v>17.145579236257699</v>
      </c>
      <c r="F45" s="38">
        <v>4.30525</v>
      </c>
      <c r="G45" s="38">
        <v>0</v>
      </c>
      <c r="H45" s="38">
        <v>4.30525</v>
      </c>
      <c r="I45" s="38">
        <v>0</v>
      </c>
      <c r="J45" s="38">
        <v>8843.0481600000003</v>
      </c>
    </row>
    <row r="46" spans="1:10" ht="13.5" customHeight="1" x14ac:dyDescent="0.3">
      <c r="A46" s="36">
        <v>39</v>
      </c>
      <c r="B46" s="45" t="s">
        <v>95</v>
      </c>
      <c r="C46" s="38">
        <v>15914.995280000001</v>
      </c>
      <c r="D46" s="38">
        <v>8129.8258300000007</v>
      </c>
      <c r="E46" s="38">
        <v>51.082803902660032</v>
      </c>
      <c r="F46" s="38">
        <v>5282.7099200000002</v>
      </c>
      <c r="G46" s="38">
        <v>0</v>
      </c>
      <c r="H46" s="38">
        <v>5282.7099200000002</v>
      </c>
      <c r="I46" s="38">
        <v>2074.44443</v>
      </c>
      <c r="J46" s="38">
        <v>772.67147999999997</v>
      </c>
    </row>
    <row r="47" spans="1:10" ht="13.5" customHeight="1" x14ac:dyDescent="0.3">
      <c r="A47" s="36">
        <v>40</v>
      </c>
      <c r="B47" s="45" t="s">
        <v>89</v>
      </c>
      <c r="C47" s="38">
        <v>9695.3647600000004</v>
      </c>
      <c r="D47" s="38">
        <v>5890.2043000000003</v>
      </c>
      <c r="E47" s="38">
        <v>60.752786984365095</v>
      </c>
      <c r="F47" s="38">
        <v>980</v>
      </c>
      <c r="G47" s="38">
        <v>0</v>
      </c>
      <c r="H47" s="38">
        <v>980</v>
      </c>
      <c r="I47" s="38">
        <v>387.14178999999996</v>
      </c>
      <c r="J47" s="38">
        <v>4523.0625100000007</v>
      </c>
    </row>
    <row r="48" spans="1:10" ht="13.5" customHeight="1" x14ac:dyDescent="0.3">
      <c r="A48" s="36">
        <v>41</v>
      </c>
      <c r="B48" s="45" t="s">
        <v>91</v>
      </c>
      <c r="C48" s="38">
        <v>6136.7528899999998</v>
      </c>
      <c r="D48" s="38">
        <v>5646.6951899999995</v>
      </c>
      <c r="E48" s="38">
        <v>92.014381077677712</v>
      </c>
      <c r="F48" s="38">
        <v>0</v>
      </c>
      <c r="G48" s="38">
        <v>0</v>
      </c>
      <c r="H48" s="38">
        <v>0</v>
      </c>
      <c r="I48" s="38">
        <v>59.875</v>
      </c>
      <c r="J48" s="38">
        <v>5586.8201899999995</v>
      </c>
    </row>
    <row r="49" spans="1:10" ht="13.5" customHeight="1" x14ac:dyDescent="0.3">
      <c r="A49" s="36">
        <v>42</v>
      </c>
      <c r="B49" s="45" t="s">
        <v>93</v>
      </c>
      <c r="C49" s="38">
        <v>4734.0616100000007</v>
      </c>
      <c r="D49" s="38">
        <v>3137.5</v>
      </c>
      <c r="E49" s="38">
        <v>66.275014109924086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24960.154739999998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479866.99693999998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38">
        <v>53763626.081179999</v>
      </c>
      <c r="D53" s="38">
        <v>11423804.18712</v>
      </c>
      <c r="E53" s="38">
        <v>21.248202585649096</v>
      </c>
      <c r="F53" s="38">
        <v>3622632.1067399997</v>
      </c>
      <c r="G53" s="38">
        <v>1387179.2270399998</v>
      </c>
      <c r="H53" s="38">
        <v>2235452.8796999999</v>
      </c>
      <c r="I53" s="38">
        <v>2485961.2323600003</v>
      </c>
      <c r="J53" s="38">
        <v>5315210.8480200004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47" customWidth="1"/>
    <col min="2" max="2" width="35.88671875" style="47" customWidth="1"/>
    <col min="3" max="10" width="16" style="47" customWidth="1"/>
    <col min="11" max="11" width="11.88671875" style="47" bestFit="1" customWidth="1"/>
    <col min="12" max="16384" width="11.44140625" style="47"/>
  </cols>
  <sheetData>
    <row r="1" spans="1:10" x14ac:dyDescent="0.3">
      <c r="A1" s="175" t="s">
        <v>134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10388574.502110001</v>
      </c>
      <c r="D8" s="38">
        <v>2084724.73325</v>
      </c>
      <c r="E8" s="38">
        <v>20.067476368644961</v>
      </c>
      <c r="F8" s="38">
        <v>537568.47473999998</v>
      </c>
      <c r="G8" s="38">
        <v>203175.74618000002</v>
      </c>
      <c r="H8" s="38">
        <v>334392.72856000002</v>
      </c>
      <c r="I8" s="38">
        <v>501530.23522000003</v>
      </c>
      <c r="J8" s="38">
        <v>1045626.02329</v>
      </c>
    </row>
    <row r="9" spans="1:10" ht="13.5" customHeight="1" x14ac:dyDescent="0.3">
      <c r="A9" s="36">
        <v>2</v>
      </c>
      <c r="B9" s="45" t="s">
        <v>13</v>
      </c>
      <c r="C9" s="38">
        <v>7080743.5863900008</v>
      </c>
      <c r="D9" s="38">
        <v>1692547.65857</v>
      </c>
      <c r="E9" s="38">
        <v>23.903529875354764</v>
      </c>
      <c r="F9" s="38">
        <v>701220.85080999997</v>
      </c>
      <c r="G9" s="38">
        <v>212172.38576</v>
      </c>
      <c r="H9" s="38">
        <v>489048.46504999994</v>
      </c>
      <c r="I9" s="38">
        <v>570285.49346000003</v>
      </c>
      <c r="J9" s="38">
        <v>421041.31430000009</v>
      </c>
    </row>
    <row r="10" spans="1:10" ht="13.5" customHeight="1" x14ac:dyDescent="0.3">
      <c r="A10" s="36">
        <v>3</v>
      </c>
      <c r="B10" s="45" t="s">
        <v>15</v>
      </c>
      <c r="C10" s="38">
        <v>4767875.29935</v>
      </c>
      <c r="D10" s="38">
        <v>1036244.6382300002</v>
      </c>
      <c r="E10" s="38">
        <v>21.733887175515484</v>
      </c>
      <c r="F10" s="38">
        <v>181103.55408999999</v>
      </c>
      <c r="G10" s="38">
        <v>64699.162850000001</v>
      </c>
      <c r="H10" s="38">
        <v>116404.39124000001</v>
      </c>
      <c r="I10" s="38">
        <v>156033.16474000001</v>
      </c>
      <c r="J10" s="38">
        <v>699107.91940000013</v>
      </c>
    </row>
    <row r="11" spans="1:10" ht="13.5" customHeight="1" x14ac:dyDescent="0.3">
      <c r="A11" s="36">
        <v>4</v>
      </c>
      <c r="B11" s="45" t="s">
        <v>21</v>
      </c>
      <c r="C11" s="38">
        <v>2961862.0078600002</v>
      </c>
      <c r="D11" s="38">
        <v>727656.15558000002</v>
      </c>
      <c r="E11" s="38">
        <v>24.567523863333019</v>
      </c>
      <c r="F11" s="38">
        <v>199647.04587</v>
      </c>
      <c r="G11" s="38">
        <v>101749.94471</v>
      </c>
      <c r="H11" s="38">
        <v>97897.101160000006</v>
      </c>
      <c r="I11" s="38">
        <v>201401.08111000003</v>
      </c>
      <c r="J11" s="38">
        <v>326608.02860000002</v>
      </c>
    </row>
    <row r="12" spans="1:10" ht="13.5" customHeight="1" x14ac:dyDescent="0.3">
      <c r="A12" s="36">
        <v>5</v>
      </c>
      <c r="B12" s="45" t="s">
        <v>17</v>
      </c>
      <c r="C12" s="38">
        <v>3707349.7564899996</v>
      </c>
      <c r="D12" s="38">
        <v>646678.27466999996</v>
      </c>
      <c r="E12" s="38">
        <v>17.443141789844351</v>
      </c>
      <c r="F12" s="38">
        <v>204156.15675999998</v>
      </c>
      <c r="G12" s="38">
        <v>80295.213480000006</v>
      </c>
      <c r="H12" s="38">
        <v>123860.94327999999</v>
      </c>
      <c r="I12" s="38">
        <v>171630.32259999998</v>
      </c>
      <c r="J12" s="38">
        <v>270891.79531000002</v>
      </c>
    </row>
    <row r="13" spans="1:10" ht="13.5" customHeight="1" x14ac:dyDescent="0.3">
      <c r="A13" s="36">
        <v>6</v>
      </c>
      <c r="B13" s="45" t="s">
        <v>19</v>
      </c>
      <c r="C13" s="38">
        <v>3183808.1321199997</v>
      </c>
      <c r="D13" s="38">
        <v>531351.8311699999</v>
      </c>
      <c r="E13" s="38">
        <v>16.689191343204122</v>
      </c>
      <c r="F13" s="38">
        <v>142326.46878999998</v>
      </c>
      <c r="G13" s="38">
        <v>38686.279719999999</v>
      </c>
      <c r="H13" s="38">
        <v>103640.18906999999</v>
      </c>
      <c r="I13" s="38">
        <v>64426.142909999995</v>
      </c>
      <c r="J13" s="38">
        <v>324599.21946999995</v>
      </c>
    </row>
    <row r="14" spans="1:10" ht="13.5" customHeight="1" x14ac:dyDescent="0.3">
      <c r="A14" s="36">
        <v>7</v>
      </c>
      <c r="B14" s="45" t="s">
        <v>27</v>
      </c>
      <c r="C14" s="38">
        <v>1407984.05865</v>
      </c>
      <c r="D14" s="38">
        <v>522758.89723</v>
      </c>
      <c r="E14" s="38">
        <v>37.12818295195973</v>
      </c>
      <c r="F14" s="38">
        <v>165016.05731999999</v>
      </c>
      <c r="G14" s="38">
        <v>143168.92881000001</v>
      </c>
      <c r="H14" s="38">
        <v>21847.128509999991</v>
      </c>
      <c r="I14" s="38">
        <v>73923.555919999999</v>
      </c>
      <c r="J14" s="38">
        <v>283819.28399000003</v>
      </c>
    </row>
    <row r="15" spans="1:10" ht="13.5" customHeight="1" x14ac:dyDescent="0.3">
      <c r="A15" s="36">
        <v>8</v>
      </c>
      <c r="B15" s="45" t="s">
        <v>25</v>
      </c>
      <c r="C15" s="38">
        <v>887625.83919000009</v>
      </c>
      <c r="D15" s="38">
        <v>511431.19978000002</v>
      </c>
      <c r="E15" s="38">
        <v>57.617881003408463</v>
      </c>
      <c r="F15" s="38">
        <v>112393.85545</v>
      </c>
      <c r="G15" s="38">
        <v>14580.28148</v>
      </c>
      <c r="H15" s="38">
        <v>97813.573969999998</v>
      </c>
      <c r="I15" s="38">
        <v>116325.28009</v>
      </c>
      <c r="J15" s="38">
        <v>282712.06424000004</v>
      </c>
    </row>
    <row r="16" spans="1:10" ht="13.5" customHeight="1" x14ac:dyDescent="0.3">
      <c r="A16" s="36">
        <v>9</v>
      </c>
      <c r="B16" s="45" t="s">
        <v>29</v>
      </c>
      <c r="C16" s="38">
        <v>4427240.2902299995</v>
      </c>
      <c r="D16" s="38">
        <v>487135.86575</v>
      </c>
      <c r="E16" s="38">
        <v>11.003149452380251</v>
      </c>
      <c r="F16" s="38">
        <v>28328.434570000001</v>
      </c>
      <c r="G16" s="38">
        <v>100.46563999999999</v>
      </c>
      <c r="H16" s="38">
        <v>28227.968929999999</v>
      </c>
      <c r="I16" s="38">
        <v>41777.860540000001</v>
      </c>
      <c r="J16" s="38">
        <v>417029.57063999999</v>
      </c>
    </row>
    <row r="17" spans="1:10" ht="13.5" customHeight="1" x14ac:dyDescent="0.3">
      <c r="A17" s="36">
        <v>10</v>
      </c>
      <c r="B17" s="45" t="s">
        <v>23</v>
      </c>
      <c r="C17" s="38">
        <v>2232496.8172900002</v>
      </c>
      <c r="D17" s="38">
        <v>429037.45592000004</v>
      </c>
      <c r="E17" s="38">
        <v>19.217830574146269</v>
      </c>
      <c r="F17" s="38">
        <v>291403.74111</v>
      </c>
      <c r="G17" s="38">
        <v>60689.958330000001</v>
      </c>
      <c r="H17" s="38">
        <v>230713.78278000004</v>
      </c>
      <c r="I17" s="38">
        <v>113474.5425</v>
      </c>
      <c r="J17" s="38">
        <v>24159.172310000002</v>
      </c>
    </row>
    <row r="18" spans="1:10" ht="13.5" customHeight="1" x14ac:dyDescent="0.3">
      <c r="A18" s="36">
        <v>11</v>
      </c>
      <c r="B18" s="45" t="s">
        <v>31</v>
      </c>
      <c r="C18" s="38">
        <v>680856.58814000001</v>
      </c>
      <c r="D18" s="38">
        <v>342226.09258000006</v>
      </c>
      <c r="E18" s="38">
        <v>50.264049513703227</v>
      </c>
      <c r="F18" s="38">
        <v>126908.01824999999</v>
      </c>
      <c r="G18" s="38">
        <v>85892.13996</v>
      </c>
      <c r="H18" s="38">
        <v>41015.878290000008</v>
      </c>
      <c r="I18" s="38">
        <v>101018.76781</v>
      </c>
      <c r="J18" s="38">
        <v>114299.30652000001</v>
      </c>
    </row>
    <row r="19" spans="1:10" ht="13.5" customHeight="1" x14ac:dyDescent="0.3">
      <c r="A19" s="36">
        <v>12</v>
      </c>
      <c r="B19" s="45" t="s">
        <v>41</v>
      </c>
      <c r="C19" s="38">
        <v>415646.14669000002</v>
      </c>
      <c r="D19" s="38">
        <v>219899.41778999998</v>
      </c>
      <c r="E19" s="38">
        <v>52.905438806824023</v>
      </c>
      <c r="F19" s="38">
        <v>92092.289629999999</v>
      </c>
      <c r="G19" s="38">
        <v>50440.409169999999</v>
      </c>
      <c r="H19" s="38">
        <v>41651.880459999993</v>
      </c>
      <c r="I19" s="38">
        <v>18282.151009999998</v>
      </c>
      <c r="J19" s="38">
        <v>109524.97715000001</v>
      </c>
    </row>
    <row r="20" spans="1:10" ht="13.5" customHeight="1" x14ac:dyDescent="0.3">
      <c r="A20" s="36">
        <v>13</v>
      </c>
      <c r="B20" s="45" t="s">
        <v>39</v>
      </c>
      <c r="C20" s="38">
        <v>506154.79161000001</v>
      </c>
      <c r="D20" s="38">
        <v>204859.14390999998</v>
      </c>
      <c r="E20" s="38">
        <v>40.473615444471989</v>
      </c>
      <c r="F20" s="38">
        <v>123700.18247</v>
      </c>
      <c r="G20" s="38">
        <v>82782.063769999993</v>
      </c>
      <c r="H20" s="38">
        <v>40918.118700000006</v>
      </c>
      <c r="I20" s="38">
        <v>61582.17901</v>
      </c>
      <c r="J20" s="38">
        <v>19576.782429999999</v>
      </c>
    </row>
    <row r="21" spans="1:10" ht="13.5" customHeight="1" x14ac:dyDescent="0.3">
      <c r="A21" s="36">
        <v>14</v>
      </c>
      <c r="B21" s="45" t="s">
        <v>50</v>
      </c>
      <c r="C21" s="38">
        <v>1377234.5933800002</v>
      </c>
      <c r="D21" s="38">
        <v>199185.74352000002</v>
      </c>
      <c r="E21" s="38">
        <v>14.462731656424607</v>
      </c>
      <c r="F21" s="38">
        <v>3510.2671800000003</v>
      </c>
      <c r="G21" s="38">
        <v>0</v>
      </c>
      <c r="H21" s="38">
        <v>3510.2671800000003</v>
      </c>
      <c r="I21" s="38">
        <v>51210.544219999996</v>
      </c>
      <c r="J21" s="38">
        <v>144464.93212000001</v>
      </c>
    </row>
    <row r="22" spans="1:10" ht="13.5" customHeight="1" x14ac:dyDescent="0.3">
      <c r="A22" s="36">
        <v>15</v>
      </c>
      <c r="B22" s="45" t="s">
        <v>33</v>
      </c>
      <c r="C22" s="38">
        <v>529728.38568000006</v>
      </c>
      <c r="D22" s="38">
        <v>182160.67961999998</v>
      </c>
      <c r="E22" s="38">
        <v>34.387562483774495</v>
      </c>
      <c r="F22" s="38">
        <v>166925.72678999999</v>
      </c>
      <c r="G22" s="38">
        <v>24261.791940000003</v>
      </c>
      <c r="H22" s="38">
        <v>142663.93484999999</v>
      </c>
      <c r="I22" s="38">
        <v>958.77062000000001</v>
      </c>
      <c r="J22" s="38">
        <v>14276.182209999999</v>
      </c>
    </row>
    <row r="23" spans="1:10" ht="13.5" customHeight="1" x14ac:dyDescent="0.3">
      <c r="A23" s="36">
        <v>16</v>
      </c>
      <c r="B23" s="45" t="s">
        <v>45</v>
      </c>
      <c r="C23" s="38">
        <v>741587.70325000002</v>
      </c>
      <c r="D23" s="38">
        <v>178003.91690000001</v>
      </c>
      <c r="E23" s="38">
        <v>24.003083670333229</v>
      </c>
      <c r="F23" s="38">
        <v>69678.465549999994</v>
      </c>
      <c r="G23" s="38">
        <v>17811.23632</v>
      </c>
      <c r="H23" s="38">
        <v>51867.229229999997</v>
      </c>
      <c r="I23" s="38">
        <v>37169.685210000003</v>
      </c>
      <c r="J23" s="38">
        <v>71155.766140000007</v>
      </c>
    </row>
    <row r="24" spans="1:10" ht="13.5" customHeight="1" x14ac:dyDescent="0.3">
      <c r="A24" s="36">
        <v>17</v>
      </c>
      <c r="B24" s="45" t="s">
        <v>35</v>
      </c>
      <c r="C24" s="38">
        <v>1179144.4835000001</v>
      </c>
      <c r="D24" s="38">
        <v>168251.32897999999</v>
      </c>
      <c r="E24" s="38">
        <v>14.268932377191584</v>
      </c>
      <c r="F24" s="38">
        <v>35611.61189</v>
      </c>
      <c r="G24" s="38">
        <v>13788.669109999999</v>
      </c>
      <c r="H24" s="38">
        <v>21822.942780000001</v>
      </c>
      <c r="I24" s="38">
        <v>65546.286590000003</v>
      </c>
      <c r="J24" s="38">
        <v>67093.430500000002</v>
      </c>
    </row>
    <row r="25" spans="1:10" ht="13.5" customHeight="1" x14ac:dyDescent="0.3">
      <c r="A25" s="36">
        <v>18</v>
      </c>
      <c r="B25" s="45" t="s">
        <v>124</v>
      </c>
      <c r="C25" s="38">
        <v>322154.63675000001</v>
      </c>
      <c r="D25" s="38">
        <v>156129.03816000003</v>
      </c>
      <c r="E25" s="38">
        <v>48.464004657850083</v>
      </c>
      <c r="F25" s="38">
        <v>91343.586030000006</v>
      </c>
      <c r="G25" s="38">
        <v>27039.338889999999</v>
      </c>
      <c r="H25" s="38">
        <v>64304.247139999999</v>
      </c>
      <c r="I25" s="38">
        <v>36251.901290000002</v>
      </c>
      <c r="J25" s="38">
        <v>28533.55084</v>
      </c>
    </row>
    <row r="26" spans="1:10" ht="13.5" customHeight="1" x14ac:dyDescent="0.3">
      <c r="A26" s="36">
        <v>19</v>
      </c>
      <c r="B26" s="45" t="s">
        <v>58</v>
      </c>
      <c r="C26" s="38">
        <v>359176.50013</v>
      </c>
      <c r="D26" s="38">
        <v>154591.98186999999</v>
      </c>
      <c r="E26" s="38">
        <v>43.040672709391373</v>
      </c>
      <c r="F26" s="38">
        <v>65296.872109999997</v>
      </c>
      <c r="G26" s="38">
        <v>14680.243400000001</v>
      </c>
      <c r="H26" s="38">
        <v>50616.628710000005</v>
      </c>
      <c r="I26" s="38">
        <v>21966.410680000001</v>
      </c>
      <c r="J26" s="38">
        <v>67328.699079999991</v>
      </c>
    </row>
    <row r="27" spans="1:10" ht="13.5" customHeight="1" x14ac:dyDescent="0.3">
      <c r="A27" s="36">
        <v>20</v>
      </c>
      <c r="B27" s="45" t="s">
        <v>60</v>
      </c>
      <c r="C27" s="38">
        <v>473096.92118</v>
      </c>
      <c r="D27" s="38">
        <v>125131.15814000001</v>
      </c>
      <c r="E27" s="38">
        <v>26.449370633801088</v>
      </c>
      <c r="F27" s="38">
        <v>16013.918880000001</v>
      </c>
      <c r="G27" s="38">
        <v>1920.8472099999999</v>
      </c>
      <c r="H27" s="38">
        <v>14093.071670000001</v>
      </c>
      <c r="I27" s="38">
        <v>10593.855659999999</v>
      </c>
      <c r="J27" s="38">
        <v>98523.383600000016</v>
      </c>
    </row>
    <row r="28" spans="1:10" ht="13.5" customHeight="1" x14ac:dyDescent="0.3">
      <c r="A28" s="36">
        <v>21</v>
      </c>
      <c r="B28" s="45" t="s">
        <v>56</v>
      </c>
      <c r="C28" s="38">
        <v>377034.88416000002</v>
      </c>
      <c r="D28" s="38">
        <v>115590.04785</v>
      </c>
      <c r="E28" s="38">
        <v>30.657653364760741</v>
      </c>
      <c r="F28" s="38">
        <v>55923.319100000001</v>
      </c>
      <c r="G28" s="38">
        <v>17801.215769999999</v>
      </c>
      <c r="H28" s="38">
        <v>38122.103329999998</v>
      </c>
      <c r="I28" s="38">
        <v>1928.09863</v>
      </c>
      <c r="J28" s="38">
        <v>57738.630120000002</v>
      </c>
    </row>
    <row r="29" spans="1:10" ht="13.5" customHeight="1" x14ac:dyDescent="0.3">
      <c r="A29" s="36">
        <v>22</v>
      </c>
      <c r="B29" s="45" t="s">
        <v>62</v>
      </c>
      <c r="C29" s="38">
        <v>311178.98913999996</v>
      </c>
      <c r="D29" s="38">
        <v>102133.28422</v>
      </c>
      <c r="E29" s="38">
        <v>32.821394690645413</v>
      </c>
      <c r="F29" s="38">
        <v>16238.67577</v>
      </c>
      <c r="G29" s="38">
        <v>0</v>
      </c>
      <c r="H29" s="38">
        <v>16238.67577</v>
      </c>
      <c r="I29" s="38">
        <v>10455.458409999999</v>
      </c>
      <c r="J29" s="38">
        <v>75439.150039999993</v>
      </c>
    </row>
    <row r="30" spans="1:10" ht="13.5" customHeight="1" x14ac:dyDescent="0.3">
      <c r="A30" s="36">
        <v>23</v>
      </c>
      <c r="B30" s="45" t="s">
        <v>47</v>
      </c>
      <c r="C30" s="38">
        <v>177616.79619999998</v>
      </c>
      <c r="D30" s="38">
        <v>94474.235019999993</v>
      </c>
      <c r="E30" s="38">
        <v>53.189921809883437</v>
      </c>
      <c r="F30" s="38">
        <v>52483.826130000001</v>
      </c>
      <c r="G30" s="38">
        <v>52394.826130000001</v>
      </c>
      <c r="H30" s="38">
        <v>89</v>
      </c>
      <c r="I30" s="38">
        <v>41990.408889999999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521341.06695000001</v>
      </c>
      <c r="D31" s="38">
        <v>85432.44028000001</v>
      </c>
      <c r="E31" s="38">
        <v>16.387053638380177</v>
      </c>
      <c r="F31" s="38">
        <v>39040.514320000002</v>
      </c>
      <c r="G31" s="38">
        <v>25000</v>
      </c>
      <c r="H31" s="38">
        <v>14040.51432</v>
      </c>
      <c r="I31" s="38">
        <v>26223.310269999998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219719.19312000001</v>
      </c>
      <c r="D32" s="38">
        <v>79012.750410000008</v>
      </c>
      <c r="E32" s="38">
        <v>35.960786715090052</v>
      </c>
      <c r="F32" s="38">
        <v>33463.86621</v>
      </c>
      <c r="G32" s="38">
        <v>20605.763350000001</v>
      </c>
      <c r="H32" s="38">
        <v>12858.102859999999</v>
      </c>
      <c r="I32" s="38">
        <v>2275.8548100000003</v>
      </c>
      <c r="J32" s="38">
        <v>43273.029390000003</v>
      </c>
    </row>
    <row r="33" spans="1:10" ht="13.5" customHeight="1" x14ac:dyDescent="0.3">
      <c r="A33" s="36">
        <v>26</v>
      </c>
      <c r="B33" s="45" t="s">
        <v>105</v>
      </c>
      <c r="C33" s="38">
        <v>245262.68258000002</v>
      </c>
      <c r="D33" s="38">
        <v>74158.91704</v>
      </c>
      <c r="E33" s="38">
        <v>30.236526918770355</v>
      </c>
      <c r="F33" s="38">
        <v>15276.846919999998</v>
      </c>
      <c r="G33" s="38">
        <v>0</v>
      </c>
      <c r="H33" s="38">
        <v>15276.846919999998</v>
      </c>
      <c r="I33" s="38">
        <v>4069.89257</v>
      </c>
      <c r="J33" s="38">
        <v>54812.17755</v>
      </c>
    </row>
    <row r="34" spans="1:10" ht="13.5" customHeight="1" x14ac:dyDescent="0.3">
      <c r="A34" s="36">
        <v>27</v>
      </c>
      <c r="B34" s="45" t="s">
        <v>71</v>
      </c>
      <c r="C34" s="38">
        <v>129800.62396</v>
      </c>
      <c r="D34" s="38">
        <v>57167.014710000003</v>
      </c>
      <c r="E34" s="38">
        <v>44.042172499584339</v>
      </c>
      <c r="F34" s="38">
        <v>13500.915709999999</v>
      </c>
      <c r="G34" s="38">
        <v>0</v>
      </c>
      <c r="H34" s="38">
        <v>13500.915709999999</v>
      </c>
      <c r="I34" s="38">
        <v>4556.0040899999995</v>
      </c>
      <c r="J34" s="38">
        <v>39110.09491</v>
      </c>
    </row>
    <row r="35" spans="1:10" ht="13.5" customHeight="1" x14ac:dyDescent="0.3">
      <c r="A35" s="36">
        <v>28</v>
      </c>
      <c r="B35" s="45" t="s">
        <v>54</v>
      </c>
      <c r="C35" s="38">
        <v>2821533.4782800004</v>
      </c>
      <c r="D35" s="38">
        <v>53144.790479999996</v>
      </c>
      <c r="E35" s="38">
        <v>1.8835427929211361</v>
      </c>
      <c r="F35" s="38">
        <v>7285.8188300000002</v>
      </c>
      <c r="G35" s="38">
        <v>0</v>
      </c>
      <c r="H35" s="38">
        <v>7285.8188300000002</v>
      </c>
      <c r="I35" s="38">
        <v>2152.4101099999998</v>
      </c>
      <c r="J35" s="38">
        <v>43706.561539999995</v>
      </c>
    </row>
    <row r="36" spans="1:10" ht="13.5" customHeight="1" x14ac:dyDescent="0.3">
      <c r="A36" s="36">
        <v>29</v>
      </c>
      <c r="B36" s="45" t="s">
        <v>110</v>
      </c>
      <c r="C36" s="38">
        <v>88711.739379999999</v>
      </c>
      <c r="D36" s="38">
        <v>52952.052479999998</v>
      </c>
      <c r="E36" s="38">
        <v>59.690017183833966</v>
      </c>
      <c r="F36" s="38">
        <v>23559.977159999999</v>
      </c>
      <c r="G36" s="38">
        <v>6556.5144500000006</v>
      </c>
      <c r="H36" s="38">
        <v>17003.46271</v>
      </c>
      <c r="I36" s="38">
        <v>500</v>
      </c>
      <c r="J36" s="38">
        <v>28892.075319999996</v>
      </c>
    </row>
    <row r="37" spans="1:10" ht="13.5" customHeight="1" x14ac:dyDescent="0.3">
      <c r="A37" s="36">
        <v>30</v>
      </c>
      <c r="B37" s="45" t="s">
        <v>64</v>
      </c>
      <c r="C37" s="38">
        <v>187702.94075000001</v>
      </c>
      <c r="D37" s="38">
        <v>51751.230629999998</v>
      </c>
      <c r="E37" s="38">
        <v>27.570815045954468</v>
      </c>
      <c r="F37" s="38">
        <v>873.91303000000005</v>
      </c>
      <c r="G37" s="38">
        <v>0</v>
      </c>
      <c r="H37" s="38">
        <v>873.91303000000005</v>
      </c>
      <c r="I37" s="38">
        <v>13197.71197</v>
      </c>
      <c r="J37" s="38">
        <v>37679.605629999998</v>
      </c>
    </row>
    <row r="38" spans="1:10" ht="13.5" customHeight="1" x14ac:dyDescent="0.3">
      <c r="A38" s="36">
        <v>31</v>
      </c>
      <c r="B38" s="45" t="s">
        <v>106</v>
      </c>
      <c r="C38" s="38">
        <v>68299.529110000003</v>
      </c>
      <c r="D38" s="38">
        <v>34185.142449999999</v>
      </c>
      <c r="E38" s="38">
        <v>50.051798153605155</v>
      </c>
      <c r="F38" s="38">
        <v>6053.3493200000003</v>
      </c>
      <c r="G38" s="38">
        <v>0</v>
      </c>
      <c r="H38" s="38">
        <v>6053.3493200000003</v>
      </c>
      <c r="I38" s="38">
        <v>5082.4641799999999</v>
      </c>
      <c r="J38" s="38">
        <v>23049.328950000003</v>
      </c>
    </row>
    <row r="39" spans="1:10" ht="13.5" customHeight="1" x14ac:dyDescent="0.3">
      <c r="A39" s="36">
        <v>32</v>
      </c>
      <c r="B39" s="45" t="s">
        <v>81</v>
      </c>
      <c r="C39" s="38">
        <v>77327.098510000011</v>
      </c>
      <c r="D39" s="38">
        <v>32675.115080000003</v>
      </c>
      <c r="E39" s="38">
        <v>42.255710752905628</v>
      </c>
      <c r="F39" s="38">
        <v>16077.86735</v>
      </c>
      <c r="G39" s="38">
        <v>8121.9591300000002</v>
      </c>
      <c r="H39" s="38">
        <v>7955.9082199999993</v>
      </c>
      <c r="I39" s="38">
        <v>3403.6517899999999</v>
      </c>
      <c r="J39" s="38">
        <v>13193.595940000001</v>
      </c>
    </row>
    <row r="40" spans="1:10" ht="13.5" customHeight="1" x14ac:dyDescent="0.3">
      <c r="A40" s="36">
        <v>33</v>
      </c>
      <c r="B40" s="45" t="s">
        <v>69</v>
      </c>
      <c r="C40" s="38">
        <v>116425.53745999999</v>
      </c>
      <c r="D40" s="38">
        <v>30957.131980000002</v>
      </c>
      <c r="E40" s="38">
        <v>26.589640602377173</v>
      </c>
      <c r="F40" s="38">
        <v>30558.610980000001</v>
      </c>
      <c r="G40" s="38">
        <v>26749.20206</v>
      </c>
      <c r="H40" s="38">
        <v>3809.4089200000017</v>
      </c>
      <c r="I40" s="38">
        <v>398.52100000000002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113192.96817000001</v>
      </c>
      <c r="D42" s="38">
        <v>20643.631930000003</v>
      </c>
      <c r="E42" s="38">
        <v>18.237556858652347</v>
      </c>
      <c r="F42" s="38">
        <v>9165.1740400000017</v>
      </c>
      <c r="G42" s="38">
        <v>884.91097000000002</v>
      </c>
      <c r="H42" s="38">
        <v>8280.2630700000009</v>
      </c>
      <c r="I42" s="38">
        <v>827.53896999999995</v>
      </c>
      <c r="J42" s="38">
        <v>10650.91892</v>
      </c>
    </row>
    <row r="43" spans="1:10" ht="13.5" customHeight="1" x14ac:dyDescent="0.3">
      <c r="A43" s="36">
        <v>36</v>
      </c>
      <c r="B43" s="45" t="s">
        <v>75</v>
      </c>
      <c r="C43" s="38">
        <v>281493.04326000001</v>
      </c>
      <c r="D43" s="38">
        <v>14086.7641</v>
      </c>
      <c r="E43" s="38">
        <v>5.004302748252579</v>
      </c>
      <c r="F43" s="38">
        <v>4838.5080200000011</v>
      </c>
      <c r="G43" s="38">
        <v>0</v>
      </c>
      <c r="H43" s="38">
        <v>4838.5080200000011</v>
      </c>
      <c r="I43" s="38">
        <v>10.587249999999999</v>
      </c>
      <c r="J43" s="38">
        <v>9237.6688300000005</v>
      </c>
    </row>
    <row r="44" spans="1:10" ht="13.5" customHeight="1" x14ac:dyDescent="0.3">
      <c r="A44" s="36">
        <v>37</v>
      </c>
      <c r="B44" s="45" t="s">
        <v>83</v>
      </c>
      <c r="C44" s="38">
        <v>102092.80127</v>
      </c>
      <c r="D44" s="38">
        <v>10743.486710000001</v>
      </c>
      <c r="E44" s="38">
        <v>10.523255877353401</v>
      </c>
      <c r="F44" s="38">
        <v>2866.58932</v>
      </c>
      <c r="G44" s="38">
        <v>985.77165000000002</v>
      </c>
      <c r="H44" s="38">
        <v>1880.8176699999999</v>
      </c>
      <c r="I44" s="38">
        <v>3081.6096699999998</v>
      </c>
      <c r="J44" s="38">
        <v>4795.2877200000003</v>
      </c>
    </row>
    <row r="45" spans="1:10" ht="13.5" customHeight="1" x14ac:dyDescent="0.3">
      <c r="A45" s="36">
        <v>38</v>
      </c>
      <c r="B45" s="45" t="s">
        <v>87</v>
      </c>
      <c r="C45" s="38">
        <v>51829.659399999997</v>
      </c>
      <c r="D45" s="38">
        <v>8659.1596699999991</v>
      </c>
      <c r="E45" s="38">
        <v>16.706958467876792</v>
      </c>
      <c r="F45" s="38">
        <v>0.20638999999999999</v>
      </c>
      <c r="G45" s="38">
        <v>0</v>
      </c>
      <c r="H45" s="38">
        <v>0.20638999999999999</v>
      </c>
      <c r="I45" s="38">
        <v>0</v>
      </c>
      <c r="J45" s="38">
        <v>8658.9532799999997</v>
      </c>
    </row>
    <row r="46" spans="1:10" ht="13.5" customHeight="1" x14ac:dyDescent="0.3">
      <c r="A46" s="36">
        <v>39</v>
      </c>
      <c r="B46" s="45" t="s">
        <v>95</v>
      </c>
      <c r="C46" s="38">
        <v>15485.63314</v>
      </c>
      <c r="D46" s="38">
        <v>7901.3868200000015</v>
      </c>
      <c r="E46" s="38">
        <v>51.023982994859985</v>
      </c>
      <c r="F46" s="38">
        <v>5263.8815200000017</v>
      </c>
      <c r="G46" s="38">
        <v>0</v>
      </c>
      <c r="H46" s="38">
        <v>5263.8815200000017</v>
      </c>
      <c r="I46" s="38">
        <v>1907.7777599999999</v>
      </c>
      <c r="J46" s="38">
        <v>729.72754000000009</v>
      </c>
    </row>
    <row r="47" spans="1:10" ht="13.5" customHeight="1" x14ac:dyDescent="0.3">
      <c r="A47" s="36">
        <v>40</v>
      </c>
      <c r="B47" s="45" t="s">
        <v>89</v>
      </c>
      <c r="C47" s="38">
        <v>10162.844999999999</v>
      </c>
      <c r="D47" s="38">
        <v>6498.3320999999996</v>
      </c>
      <c r="E47" s="38">
        <v>63.942056579629039</v>
      </c>
      <c r="F47" s="38">
        <v>980</v>
      </c>
      <c r="G47" s="38">
        <v>0</v>
      </c>
      <c r="H47" s="38">
        <v>980</v>
      </c>
      <c r="I47" s="38">
        <v>376.44583</v>
      </c>
      <c r="J47" s="38">
        <v>5141.88627</v>
      </c>
    </row>
    <row r="48" spans="1:10" ht="13.5" customHeight="1" x14ac:dyDescent="0.3">
      <c r="A48" s="36">
        <v>41</v>
      </c>
      <c r="B48" s="45" t="s">
        <v>91</v>
      </c>
      <c r="C48" s="38">
        <v>6598.8503700000001</v>
      </c>
      <c r="D48" s="38">
        <v>6120.4129800000001</v>
      </c>
      <c r="E48" s="38">
        <v>92.749685730485808</v>
      </c>
      <c r="F48" s="38">
        <v>0</v>
      </c>
      <c r="G48" s="38">
        <v>0</v>
      </c>
      <c r="H48" s="38">
        <v>0</v>
      </c>
      <c r="I48" s="38">
        <v>59.875</v>
      </c>
      <c r="J48" s="38">
        <v>6060.5379800000001</v>
      </c>
    </row>
    <row r="49" spans="1:10" ht="13.5" customHeight="1" x14ac:dyDescent="0.3">
      <c r="A49" s="36">
        <v>42</v>
      </c>
      <c r="B49" s="45" t="s">
        <v>93</v>
      </c>
      <c r="C49" s="38">
        <v>4731.5192100000004</v>
      </c>
      <c r="D49" s="38">
        <v>3137.5</v>
      </c>
      <c r="E49" s="38">
        <v>66.310625842307417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25161.094849999998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487282.28792999999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54146333.249540001</v>
      </c>
      <c r="D53" s="49">
        <v>11570444.684950002</v>
      </c>
      <c r="E53" s="49">
        <v>21.368842524619701</v>
      </c>
      <c r="F53" s="49">
        <v>3687697.4384100009</v>
      </c>
      <c r="G53" s="49">
        <v>1397035.2702400004</v>
      </c>
      <c r="H53" s="49">
        <v>2290662.16817</v>
      </c>
      <c r="I53" s="49">
        <v>2537885.8523899997</v>
      </c>
      <c r="J53" s="49">
        <v>5344861.394150001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3.44140625" style="48" customWidth="1"/>
    <col min="2" max="2" width="35.88671875" style="48" customWidth="1"/>
    <col min="3" max="10" width="16" style="48" customWidth="1"/>
    <col min="11" max="11" width="11.88671875" style="48" bestFit="1" customWidth="1"/>
    <col min="12" max="16384" width="11.44140625" style="48"/>
  </cols>
  <sheetData>
    <row r="1" spans="1:10" x14ac:dyDescent="0.3">
      <c r="A1" s="175" t="s">
        <v>135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10410867.471270001</v>
      </c>
      <c r="D8" s="38">
        <v>2089786.2360499999</v>
      </c>
      <c r="E8" s="38">
        <v>20.073123030496813</v>
      </c>
      <c r="F8" s="38">
        <v>537168.36303000001</v>
      </c>
      <c r="G8" s="38">
        <v>200293.86567</v>
      </c>
      <c r="H8" s="38">
        <v>336874.49736000004</v>
      </c>
      <c r="I8" s="38">
        <v>500468.64970999997</v>
      </c>
      <c r="J8" s="38">
        <v>1052149.22331</v>
      </c>
    </row>
    <row r="9" spans="1:10" ht="13.5" customHeight="1" x14ac:dyDescent="0.3">
      <c r="A9" s="36">
        <v>2</v>
      </c>
      <c r="B9" s="45" t="s">
        <v>13</v>
      </c>
      <c r="C9" s="38">
        <v>7072426.8568000002</v>
      </c>
      <c r="D9" s="38">
        <v>1696793.2953300001</v>
      </c>
      <c r="E9" s="38">
        <v>23.991669757582102</v>
      </c>
      <c r="F9" s="38">
        <v>684456.96784000006</v>
      </c>
      <c r="G9" s="38">
        <v>204725.82855000001</v>
      </c>
      <c r="H9" s="38">
        <v>479731.13929000002</v>
      </c>
      <c r="I9" s="38">
        <v>591818.07008000009</v>
      </c>
      <c r="J9" s="38">
        <v>420518.25741000002</v>
      </c>
    </row>
    <row r="10" spans="1:10" ht="13.5" customHeight="1" x14ac:dyDescent="0.3">
      <c r="A10" s="36">
        <v>3</v>
      </c>
      <c r="B10" s="45" t="s">
        <v>15</v>
      </c>
      <c r="C10" s="38">
        <v>4775121.6864</v>
      </c>
      <c r="D10" s="38">
        <v>1025008.8563300001</v>
      </c>
      <c r="E10" s="38">
        <v>21.465607028388881</v>
      </c>
      <c r="F10" s="38">
        <v>196678.95216999998</v>
      </c>
      <c r="G10" s="38">
        <v>86822.110109999994</v>
      </c>
      <c r="H10" s="38">
        <v>109856.84205999998</v>
      </c>
      <c r="I10" s="38">
        <v>159666.81497000001</v>
      </c>
      <c r="J10" s="38">
        <v>668663.08919000009</v>
      </c>
    </row>
    <row r="11" spans="1:10" ht="13.5" customHeight="1" x14ac:dyDescent="0.3">
      <c r="A11" s="36">
        <v>4</v>
      </c>
      <c r="B11" s="45" t="s">
        <v>21</v>
      </c>
      <c r="C11" s="38">
        <v>2974239.0235000001</v>
      </c>
      <c r="D11" s="38">
        <v>728645.58776999998</v>
      </c>
      <c r="E11" s="38">
        <v>24.498555160255766</v>
      </c>
      <c r="F11" s="38">
        <v>200716.43054</v>
      </c>
      <c r="G11" s="38">
        <v>102977.14578000001</v>
      </c>
      <c r="H11" s="38">
        <v>97739.284759999995</v>
      </c>
      <c r="I11" s="38">
        <v>199140.77000999998</v>
      </c>
      <c r="J11" s="38">
        <v>328788.38722000003</v>
      </c>
    </row>
    <row r="12" spans="1:10" ht="13.5" customHeight="1" x14ac:dyDescent="0.3">
      <c r="A12" s="36">
        <v>5</v>
      </c>
      <c r="B12" s="45" t="s">
        <v>17</v>
      </c>
      <c r="C12" s="38">
        <v>3776036.6185999997</v>
      </c>
      <c r="D12" s="38">
        <v>665902.96872</v>
      </c>
      <c r="E12" s="38">
        <v>17.634971161028879</v>
      </c>
      <c r="F12" s="38">
        <v>217367.55588999999</v>
      </c>
      <c r="G12" s="38">
        <v>92499.328069999989</v>
      </c>
      <c r="H12" s="38">
        <v>124868.22782</v>
      </c>
      <c r="I12" s="38">
        <v>183110.70360000001</v>
      </c>
      <c r="J12" s="38">
        <v>265424.70922999998</v>
      </c>
    </row>
    <row r="13" spans="1:10" ht="13.5" customHeight="1" x14ac:dyDescent="0.3">
      <c r="A13" s="36">
        <v>6</v>
      </c>
      <c r="B13" s="45" t="s">
        <v>27</v>
      </c>
      <c r="C13" s="38">
        <v>1394984.5604000001</v>
      </c>
      <c r="D13" s="38">
        <v>532214.04314999992</v>
      </c>
      <c r="E13" s="38">
        <v>38.151966570683193</v>
      </c>
      <c r="F13" s="38">
        <v>160390.66047999999</v>
      </c>
      <c r="G13" s="38">
        <v>139177.52141999998</v>
      </c>
      <c r="H13" s="38">
        <v>21213.139060000001</v>
      </c>
      <c r="I13" s="38">
        <v>86156.492339999997</v>
      </c>
      <c r="J13" s="38">
        <v>285666.89032999997</v>
      </c>
    </row>
    <row r="14" spans="1:10" ht="13.5" customHeight="1" x14ac:dyDescent="0.3">
      <c r="A14" s="36">
        <v>7</v>
      </c>
      <c r="B14" s="45" t="s">
        <v>19</v>
      </c>
      <c r="C14" s="38">
        <v>3189925.8293600003</v>
      </c>
      <c r="D14" s="38">
        <v>529327.36786999996</v>
      </c>
      <c r="E14" s="38">
        <v>16.593720236316585</v>
      </c>
      <c r="F14" s="38">
        <v>154401.00499000002</v>
      </c>
      <c r="G14" s="38">
        <v>42335.969939999995</v>
      </c>
      <c r="H14" s="38">
        <v>112065.03505000001</v>
      </c>
      <c r="I14" s="38">
        <v>66406.500339999999</v>
      </c>
      <c r="J14" s="38">
        <v>308519.86254</v>
      </c>
    </row>
    <row r="15" spans="1:10" ht="13.5" customHeight="1" x14ac:dyDescent="0.3">
      <c r="A15" s="36">
        <v>8</v>
      </c>
      <c r="B15" s="45" t="s">
        <v>25</v>
      </c>
      <c r="C15" s="38">
        <v>892377.96684000001</v>
      </c>
      <c r="D15" s="38">
        <v>518843.66570999997</v>
      </c>
      <c r="E15" s="38">
        <v>58.141693877458387</v>
      </c>
      <c r="F15" s="38">
        <v>113236.08041</v>
      </c>
      <c r="G15" s="38">
        <v>12602.64652</v>
      </c>
      <c r="H15" s="38">
        <v>100633.43389</v>
      </c>
      <c r="I15" s="38">
        <v>120444.19987000001</v>
      </c>
      <c r="J15" s="38">
        <v>285163.38542999997</v>
      </c>
    </row>
    <row r="16" spans="1:10" ht="13.5" customHeight="1" x14ac:dyDescent="0.3">
      <c r="A16" s="36">
        <v>9</v>
      </c>
      <c r="B16" s="45" t="s">
        <v>29</v>
      </c>
      <c r="C16" s="38">
        <v>4726738.2970200004</v>
      </c>
      <c r="D16" s="38">
        <v>486196.62413000001</v>
      </c>
      <c r="E16" s="38">
        <v>10.286091456269654</v>
      </c>
      <c r="F16" s="38">
        <v>24643.207340000001</v>
      </c>
      <c r="G16" s="38">
        <v>0</v>
      </c>
      <c r="H16" s="38">
        <v>24643.207340000001</v>
      </c>
      <c r="I16" s="38">
        <v>42354.695509999998</v>
      </c>
      <c r="J16" s="38">
        <v>419198.72128</v>
      </c>
    </row>
    <row r="17" spans="1:10" ht="13.5" customHeight="1" x14ac:dyDescent="0.3">
      <c r="A17" s="36">
        <v>10</v>
      </c>
      <c r="B17" s="45" t="s">
        <v>23</v>
      </c>
      <c r="C17" s="38">
        <v>2235988.0329999998</v>
      </c>
      <c r="D17" s="38">
        <v>432406.44389</v>
      </c>
      <c r="E17" s="38">
        <v>19.338495443995967</v>
      </c>
      <c r="F17" s="38">
        <v>294210.41801999998</v>
      </c>
      <c r="G17" s="38">
        <v>58231.250840000001</v>
      </c>
      <c r="H17" s="38">
        <v>235979.16717999999</v>
      </c>
      <c r="I17" s="38">
        <v>115145.08084000001</v>
      </c>
      <c r="J17" s="38">
        <v>23050.945030000003</v>
      </c>
    </row>
    <row r="18" spans="1:10" ht="13.5" customHeight="1" x14ac:dyDescent="0.3">
      <c r="A18" s="36">
        <v>11</v>
      </c>
      <c r="B18" s="45" t="s">
        <v>31</v>
      </c>
      <c r="C18" s="38">
        <v>687260.88792999997</v>
      </c>
      <c r="D18" s="38">
        <v>344557.73580999998</v>
      </c>
      <c r="E18" s="38">
        <v>50.134925740906475</v>
      </c>
      <c r="F18" s="38">
        <v>129931.6933</v>
      </c>
      <c r="G18" s="38">
        <v>88264.101209999993</v>
      </c>
      <c r="H18" s="38">
        <v>41667.592090000006</v>
      </c>
      <c r="I18" s="38">
        <v>99957.771829999998</v>
      </c>
      <c r="J18" s="38">
        <v>114668.27067999999</v>
      </c>
    </row>
    <row r="19" spans="1:10" ht="13.5" customHeight="1" x14ac:dyDescent="0.3">
      <c r="A19" s="36">
        <v>12</v>
      </c>
      <c r="B19" s="45" t="s">
        <v>41</v>
      </c>
      <c r="C19" s="38">
        <v>414155.91054000001</v>
      </c>
      <c r="D19" s="38">
        <v>219636.88767000003</v>
      </c>
      <c r="E19" s="38">
        <v>53.032416556273454</v>
      </c>
      <c r="F19" s="38">
        <v>93513.530040000012</v>
      </c>
      <c r="G19" s="38">
        <v>51155.482539999997</v>
      </c>
      <c r="H19" s="38">
        <v>42358.047500000008</v>
      </c>
      <c r="I19" s="38">
        <v>17796.980509999998</v>
      </c>
      <c r="J19" s="38">
        <v>108326.37712</v>
      </c>
    </row>
    <row r="20" spans="1:10" ht="13.5" customHeight="1" x14ac:dyDescent="0.3">
      <c r="A20" s="36">
        <v>13</v>
      </c>
      <c r="B20" s="45" t="s">
        <v>39</v>
      </c>
      <c r="C20" s="38">
        <v>499681.24774000002</v>
      </c>
      <c r="D20" s="38">
        <v>197037.08600000001</v>
      </c>
      <c r="E20" s="38">
        <v>39.432555632450836</v>
      </c>
      <c r="F20" s="38">
        <v>122590.77378</v>
      </c>
      <c r="G20" s="38">
        <v>82601.285010000007</v>
      </c>
      <c r="H20" s="38">
        <v>39989.488769999996</v>
      </c>
      <c r="I20" s="38">
        <v>55408.235399999998</v>
      </c>
      <c r="J20" s="38">
        <v>19038.076820000002</v>
      </c>
    </row>
    <row r="21" spans="1:10" ht="13.5" customHeight="1" x14ac:dyDescent="0.3">
      <c r="A21" s="36">
        <v>14</v>
      </c>
      <c r="B21" s="45" t="s">
        <v>45</v>
      </c>
      <c r="C21" s="38">
        <v>754570.47838999995</v>
      </c>
      <c r="D21" s="38">
        <v>191257.72435999999</v>
      </c>
      <c r="E21" s="38">
        <v>25.346568655598585</v>
      </c>
      <c r="F21" s="38">
        <v>69573.86808</v>
      </c>
      <c r="G21" s="38">
        <v>17910.251350000002</v>
      </c>
      <c r="H21" s="38">
        <v>51663.616729999994</v>
      </c>
      <c r="I21" s="38">
        <v>37735.799930000001</v>
      </c>
      <c r="J21" s="38">
        <v>83948.056349999999</v>
      </c>
    </row>
    <row r="22" spans="1:10" ht="13.5" customHeight="1" x14ac:dyDescent="0.3">
      <c r="A22" s="36">
        <v>15</v>
      </c>
      <c r="B22" s="45" t="s">
        <v>50</v>
      </c>
      <c r="C22" s="38">
        <v>1348811.87992</v>
      </c>
      <c r="D22" s="38">
        <v>183390.52593</v>
      </c>
      <c r="E22" s="38">
        <v>13.596449487149917</v>
      </c>
      <c r="F22" s="38">
        <v>7429.7962500000003</v>
      </c>
      <c r="G22" s="38">
        <v>0</v>
      </c>
      <c r="H22" s="38">
        <v>7429.7962500000003</v>
      </c>
      <c r="I22" s="38">
        <v>51711.469239999999</v>
      </c>
      <c r="J22" s="38">
        <v>124249.26044</v>
      </c>
    </row>
    <row r="23" spans="1:10" ht="13.5" customHeight="1" x14ac:dyDescent="0.3">
      <c r="A23" s="36">
        <v>16</v>
      </c>
      <c r="B23" s="45" t="s">
        <v>33</v>
      </c>
      <c r="C23" s="38">
        <v>527861.83851000003</v>
      </c>
      <c r="D23" s="38">
        <v>173656.94073999999</v>
      </c>
      <c r="E23" s="38">
        <v>32.898180559932669</v>
      </c>
      <c r="F23" s="38">
        <v>155863.66490999999</v>
      </c>
      <c r="G23" s="38">
        <v>24858.546979999999</v>
      </c>
      <c r="H23" s="38">
        <v>131005.11792999999</v>
      </c>
      <c r="I23" s="38">
        <v>840.23133999999993</v>
      </c>
      <c r="J23" s="38">
        <v>16953.044489999997</v>
      </c>
    </row>
    <row r="24" spans="1:10" ht="13.5" customHeight="1" x14ac:dyDescent="0.3">
      <c r="A24" s="36">
        <v>17</v>
      </c>
      <c r="B24" s="45" t="s">
        <v>35</v>
      </c>
      <c r="C24" s="38">
        <v>1189722.5157999999</v>
      </c>
      <c r="D24" s="38">
        <v>171476.17339999997</v>
      </c>
      <c r="E24" s="38">
        <v>14.413123322684617</v>
      </c>
      <c r="F24" s="38">
        <v>37261.571550000001</v>
      </c>
      <c r="G24" s="38">
        <v>14168.771449999998</v>
      </c>
      <c r="H24" s="38">
        <v>23092.800099999997</v>
      </c>
      <c r="I24" s="38">
        <v>65465.050340000002</v>
      </c>
      <c r="J24" s="38">
        <v>68749.55150999999</v>
      </c>
    </row>
    <row r="25" spans="1:10" ht="13.5" customHeight="1" x14ac:dyDescent="0.3">
      <c r="A25" s="36">
        <v>18</v>
      </c>
      <c r="B25" s="45" t="s">
        <v>58</v>
      </c>
      <c r="C25" s="38">
        <v>365425.08160000003</v>
      </c>
      <c r="D25" s="38">
        <v>158938.63035000002</v>
      </c>
      <c r="E25" s="38">
        <v>43.494176604981021</v>
      </c>
      <c r="F25" s="38">
        <v>65533.476459999998</v>
      </c>
      <c r="G25" s="38">
        <v>16167.660540000001</v>
      </c>
      <c r="H25" s="38">
        <v>49365.815920000001</v>
      </c>
      <c r="I25" s="38">
        <v>26653.16589</v>
      </c>
      <c r="J25" s="38">
        <v>66751.988000000012</v>
      </c>
    </row>
    <row r="26" spans="1:10" ht="13.5" customHeight="1" x14ac:dyDescent="0.3">
      <c r="A26" s="36">
        <v>19</v>
      </c>
      <c r="B26" s="45" t="s">
        <v>124</v>
      </c>
      <c r="C26" s="38">
        <v>329821.64458999998</v>
      </c>
      <c r="D26" s="38">
        <v>151699.72345000002</v>
      </c>
      <c r="E26" s="38">
        <v>45.994471842070091</v>
      </c>
      <c r="F26" s="38">
        <v>89457.566890000002</v>
      </c>
      <c r="G26" s="38">
        <v>28879.259190000001</v>
      </c>
      <c r="H26" s="38">
        <v>60578.307700000005</v>
      </c>
      <c r="I26" s="38">
        <v>34999.106490000006</v>
      </c>
      <c r="J26" s="38">
        <v>27243.050070000001</v>
      </c>
    </row>
    <row r="27" spans="1:10" ht="13.5" customHeight="1" x14ac:dyDescent="0.3">
      <c r="A27" s="36">
        <v>20</v>
      </c>
      <c r="B27" s="45" t="s">
        <v>60</v>
      </c>
      <c r="C27" s="38">
        <v>497529.60167</v>
      </c>
      <c r="D27" s="38">
        <v>125335.62642</v>
      </c>
      <c r="E27" s="38">
        <v>25.191591816708076</v>
      </c>
      <c r="F27" s="38">
        <v>16120.01634</v>
      </c>
      <c r="G27" s="38">
        <v>1884.2542699999999</v>
      </c>
      <c r="H27" s="38">
        <v>14235.762070000001</v>
      </c>
      <c r="I27" s="38">
        <v>11435.313959999999</v>
      </c>
      <c r="J27" s="38">
        <v>97780.296119999999</v>
      </c>
    </row>
    <row r="28" spans="1:10" ht="13.5" customHeight="1" x14ac:dyDescent="0.3">
      <c r="A28" s="36">
        <v>21</v>
      </c>
      <c r="B28" s="45" t="s">
        <v>56</v>
      </c>
      <c r="C28" s="38">
        <v>373723.13013999996</v>
      </c>
      <c r="D28" s="38">
        <v>114152.16636</v>
      </c>
      <c r="E28" s="38">
        <v>30.54458157760736</v>
      </c>
      <c r="F28" s="38">
        <v>55107.269770000006</v>
      </c>
      <c r="G28" s="38">
        <v>16671.639819999997</v>
      </c>
      <c r="H28" s="38">
        <v>38435.629950000002</v>
      </c>
      <c r="I28" s="38">
        <v>1864.5007000000001</v>
      </c>
      <c r="J28" s="38">
        <v>57180.39589</v>
      </c>
    </row>
    <row r="29" spans="1:10" ht="13.5" customHeight="1" x14ac:dyDescent="0.3">
      <c r="A29" s="36">
        <v>22</v>
      </c>
      <c r="B29" s="45" t="s">
        <v>62</v>
      </c>
      <c r="C29" s="38">
        <v>320518.93612999999</v>
      </c>
      <c r="D29" s="38">
        <v>101505.87005</v>
      </c>
      <c r="E29" s="38">
        <v>31.669227183766139</v>
      </c>
      <c r="F29" s="38">
        <v>16631.893120000001</v>
      </c>
      <c r="G29" s="38">
        <v>3.9060000000000004E-2</v>
      </c>
      <c r="H29" s="38">
        <v>16631.854059999998</v>
      </c>
      <c r="I29" s="38">
        <v>10425.549870000001</v>
      </c>
      <c r="J29" s="38">
        <v>74448.427060000002</v>
      </c>
    </row>
    <row r="30" spans="1:10" ht="13.5" customHeight="1" x14ac:dyDescent="0.3">
      <c r="A30" s="36">
        <v>23</v>
      </c>
      <c r="B30" s="45" t="s">
        <v>47</v>
      </c>
      <c r="C30" s="38">
        <v>182302.15075999999</v>
      </c>
      <c r="D30" s="38">
        <v>100181.05249</v>
      </c>
      <c r="E30" s="38">
        <v>54.953302565194598</v>
      </c>
      <c r="F30" s="38">
        <v>52032.82157</v>
      </c>
      <c r="G30" s="38">
        <v>51934.310239999999</v>
      </c>
      <c r="H30" s="38">
        <v>98.51132999999821</v>
      </c>
      <c r="I30" s="38">
        <v>48148.230920000002</v>
      </c>
      <c r="J30" s="38">
        <v>0</v>
      </c>
    </row>
    <row r="31" spans="1:10" ht="13.5" customHeight="1" x14ac:dyDescent="0.3">
      <c r="A31" s="36">
        <v>24</v>
      </c>
      <c r="B31" s="45" t="s">
        <v>43</v>
      </c>
      <c r="C31" s="38">
        <v>217219.86009999999</v>
      </c>
      <c r="D31" s="38">
        <v>82574.189199999993</v>
      </c>
      <c r="E31" s="38">
        <v>38.014106611608121</v>
      </c>
      <c r="F31" s="38">
        <v>32651.825109999998</v>
      </c>
      <c r="G31" s="38">
        <v>19862.557390000002</v>
      </c>
      <c r="H31" s="38">
        <v>12789.267719999998</v>
      </c>
      <c r="I31" s="38">
        <v>2122.8491200000003</v>
      </c>
      <c r="J31" s="38">
        <v>47799.514969999997</v>
      </c>
    </row>
    <row r="32" spans="1:10" ht="13.5" customHeight="1" x14ac:dyDescent="0.3">
      <c r="A32" s="36">
        <v>25</v>
      </c>
      <c r="B32" s="45" t="s">
        <v>52</v>
      </c>
      <c r="C32" s="38">
        <v>467867.85313</v>
      </c>
      <c r="D32" s="38">
        <v>75885.102799999993</v>
      </c>
      <c r="E32" s="38">
        <v>16.219345332733269</v>
      </c>
      <c r="F32" s="38">
        <v>29999.054090000001</v>
      </c>
      <c r="G32" s="38">
        <v>17000</v>
      </c>
      <c r="H32" s="38">
        <v>12999.05409</v>
      </c>
      <c r="I32" s="38">
        <v>21391.115519999999</v>
      </c>
      <c r="J32" s="38">
        <v>24494.93319</v>
      </c>
    </row>
    <row r="33" spans="1:10" ht="13.5" customHeight="1" x14ac:dyDescent="0.3">
      <c r="A33" s="36">
        <v>26</v>
      </c>
      <c r="B33" s="45" t="s">
        <v>105</v>
      </c>
      <c r="C33" s="38">
        <v>252924.48084</v>
      </c>
      <c r="D33" s="38">
        <v>74136.72279</v>
      </c>
      <c r="E33" s="38">
        <v>29.311801903786012</v>
      </c>
      <c r="F33" s="38">
        <v>15222.05423</v>
      </c>
      <c r="G33" s="38">
        <v>0</v>
      </c>
      <c r="H33" s="38">
        <v>15222.05423</v>
      </c>
      <c r="I33" s="38">
        <v>4051.42616</v>
      </c>
      <c r="J33" s="38">
        <v>54863.242400000003</v>
      </c>
    </row>
    <row r="34" spans="1:10" ht="13.5" customHeight="1" x14ac:dyDescent="0.3">
      <c r="A34" s="36">
        <v>27</v>
      </c>
      <c r="B34" s="45" t="s">
        <v>71</v>
      </c>
      <c r="C34" s="38">
        <v>134972.56288999997</v>
      </c>
      <c r="D34" s="38">
        <v>60637.790629999996</v>
      </c>
      <c r="E34" s="38">
        <v>44.926012614444183</v>
      </c>
      <c r="F34" s="38">
        <v>13074.745949999999</v>
      </c>
      <c r="G34" s="38">
        <v>0</v>
      </c>
      <c r="H34" s="38">
        <v>13074.745949999999</v>
      </c>
      <c r="I34" s="38">
        <v>6606.2507100000003</v>
      </c>
      <c r="J34" s="38">
        <v>40956.793969999999</v>
      </c>
    </row>
    <row r="35" spans="1:10" ht="13.5" customHeight="1" x14ac:dyDescent="0.3">
      <c r="A35" s="36">
        <v>28</v>
      </c>
      <c r="B35" s="45" t="s">
        <v>54</v>
      </c>
      <c r="C35" s="38">
        <v>2843127.16561</v>
      </c>
      <c r="D35" s="38">
        <v>54331.924339999998</v>
      </c>
      <c r="E35" s="38">
        <v>1.9109917064980435</v>
      </c>
      <c r="F35" s="38">
        <v>8975.434150000001</v>
      </c>
      <c r="G35" s="38">
        <v>0</v>
      </c>
      <c r="H35" s="38">
        <v>8975.434150000001</v>
      </c>
      <c r="I35" s="38">
        <v>2115.5052400000004</v>
      </c>
      <c r="J35" s="38">
        <v>43240.984949999998</v>
      </c>
    </row>
    <row r="36" spans="1:10" ht="13.5" customHeight="1" x14ac:dyDescent="0.3">
      <c r="A36" s="36">
        <v>29</v>
      </c>
      <c r="B36" s="45" t="s">
        <v>110</v>
      </c>
      <c r="C36" s="38">
        <v>91555.812459999986</v>
      </c>
      <c r="D36" s="38">
        <v>51998.38781</v>
      </c>
      <c r="E36" s="38">
        <v>56.79419625347947</v>
      </c>
      <c r="F36" s="38">
        <v>22917.148299999997</v>
      </c>
      <c r="G36" s="38">
        <v>6507.6340999999993</v>
      </c>
      <c r="H36" s="38">
        <v>16409.514199999998</v>
      </c>
      <c r="I36" s="38">
        <v>500</v>
      </c>
      <c r="J36" s="38">
        <v>28581.239510000003</v>
      </c>
    </row>
    <row r="37" spans="1:10" ht="13.5" customHeight="1" x14ac:dyDescent="0.3">
      <c r="A37" s="36">
        <v>30</v>
      </c>
      <c r="B37" s="45" t="s">
        <v>64</v>
      </c>
      <c r="C37" s="38">
        <v>187680.41845</v>
      </c>
      <c r="D37" s="38">
        <v>51901.779000000002</v>
      </c>
      <c r="E37" s="38">
        <v>27.654338917529198</v>
      </c>
      <c r="F37" s="38">
        <v>947.62743</v>
      </c>
      <c r="G37" s="38">
        <v>0</v>
      </c>
      <c r="H37" s="38">
        <v>947.62743</v>
      </c>
      <c r="I37" s="38">
        <v>13160.79586</v>
      </c>
      <c r="J37" s="38">
        <v>37793.355710000003</v>
      </c>
    </row>
    <row r="38" spans="1:10" ht="13.5" customHeight="1" x14ac:dyDescent="0.3">
      <c r="A38" s="36">
        <v>31</v>
      </c>
      <c r="B38" s="45" t="s">
        <v>106</v>
      </c>
      <c r="C38" s="38">
        <v>72039.828020000001</v>
      </c>
      <c r="D38" s="38">
        <v>35420.84906</v>
      </c>
      <c r="E38" s="38">
        <v>49.168425346832194</v>
      </c>
      <c r="F38" s="38">
        <v>5812.51595</v>
      </c>
      <c r="G38" s="38">
        <v>0</v>
      </c>
      <c r="H38" s="38">
        <v>5812.51595</v>
      </c>
      <c r="I38" s="38">
        <v>5164.5619100000004</v>
      </c>
      <c r="J38" s="38">
        <v>24443.771199999999</v>
      </c>
    </row>
    <row r="39" spans="1:10" ht="13.5" customHeight="1" x14ac:dyDescent="0.3">
      <c r="A39" s="36">
        <v>32</v>
      </c>
      <c r="B39" s="45" t="s">
        <v>81</v>
      </c>
      <c r="C39" s="38">
        <v>76785.317599999995</v>
      </c>
      <c r="D39" s="38">
        <v>32921.983759999996</v>
      </c>
      <c r="E39" s="38">
        <v>42.875363141038825</v>
      </c>
      <c r="F39" s="38">
        <v>15904.367119999999</v>
      </c>
      <c r="G39" s="38">
        <v>7914.8009599999987</v>
      </c>
      <c r="H39" s="38">
        <v>7989.5661600000003</v>
      </c>
      <c r="I39" s="38">
        <v>3288.3856499999997</v>
      </c>
      <c r="J39" s="38">
        <v>13729.230989999998</v>
      </c>
    </row>
    <row r="40" spans="1:10" ht="13.5" customHeight="1" x14ac:dyDescent="0.3">
      <c r="A40" s="36">
        <v>33</v>
      </c>
      <c r="B40" s="45" t="s">
        <v>69</v>
      </c>
      <c r="C40" s="38">
        <v>144041.65714</v>
      </c>
      <c r="D40" s="38">
        <v>30942.376109999997</v>
      </c>
      <c r="E40" s="38">
        <v>21.481546883292125</v>
      </c>
      <c r="F40" s="38">
        <v>30531.790109999998</v>
      </c>
      <c r="G40" s="38">
        <v>26560.907199999998</v>
      </c>
      <c r="H40" s="38">
        <v>3970.8829100000003</v>
      </c>
      <c r="I40" s="38">
        <v>410.58600000000001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119176.09062999999</v>
      </c>
      <c r="D42" s="38">
        <v>20019.876670000001</v>
      </c>
      <c r="E42" s="38">
        <v>16.798568038411922</v>
      </c>
      <c r="F42" s="38">
        <v>8707.3616900000015</v>
      </c>
      <c r="G42" s="38">
        <v>877.71685000000002</v>
      </c>
      <c r="H42" s="38">
        <v>7829.6448400000018</v>
      </c>
      <c r="I42" s="38">
        <v>745.41180000000008</v>
      </c>
      <c r="J42" s="38">
        <v>10567.10318</v>
      </c>
    </row>
    <row r="43" spans="1:10" ht="13.5" customHeight="1" x14ac:dyDescent="0.3">
      <c r="A43" s="36">
        <v>36</v>
      </c>
      <c r="B43" s="45" t="s">
        <v>75</v>
      </c>
      <c r="C43" s="38">
        <v>287749.04657999997</v>
      </c>
      <c r="D43" s="38">
        <v>14174.487509999999</v>
      </c>
      <c r="E43" s="38">
        <v>4.9259893919610986</v>
      </c>
      <c r="F43" s="38">
        <v>4945.69596</v>
      </c>
      <c r="G43" s="38">
        <v>0</v>
      </c>
      <c r="H43" s="38">
        <v>4945.69596</v>
      </c>
      <c r="I43" s="38">
        <v>3.02765</v>
      </c>
      <c r="J43" s="38">
        <v>9225.7638999999999</v>
      </c>
    </row>
    <row r="44" spans="1:10" ht="13.5" customHeight="1" x14ac:dyDescent="0.3">
      <c r="A44" s="36">
        <v>37</v>
      </c>
      <c r="B44" s="45" t="s">
        <v>87</v>
      </c>
      <c r="C44" s="38">
        <v>56814.320810000005</v>
      </c>
      <c r="D44" s="38">
        <v>11379.037980000001</v>
      </c>
      <c r="E44" s="38">
        <v>20.028467854177276</v>
      </c>
      <c r="F44" s="38">
        <v>2181.89203</v>
      </c>
      <c r="G44" s="38">
        <v>0</v>
      </c>
      <c r="H44" s="38">
        <v>2181.89203</v>
      </c>
      <c r="I44" s="38">
        <v>0</v>
      </c>
      <c r="J44" s="38">
        <v>9197.1459500000001</v>
      </c>
    </row>
    <row r="45" spans="1:10" ht="13.5" customHeight="1" x14ac:dyDescent="0.3">
      <c r="A45" s="36">
        <v>38</v>
      </c>
      <c r="B45" s="45" t="s">
        <v>83</v>
      </c>
      <c r="C45" s="38">
        <v>102896.61534</v>
      </c>
      <c r="D45" s="38">
        <v>10401.77477</v>
      </c>
      <c r="E45" s="38">
        <v>10.108957166015173</v>
      </c>
      <c r="F45" s="38">
        <v>2627.9820800000002</v>
      </c>
      <c r="G45" s="38">
        <v>1056.6832300000001</v>
      </c>
      <c r="H45" s="38">
        <v>1571.2988500000001</v>
      </c>
      <c r="I45" s="38">
        <v>3062.8616400000001</v>
      </c>
      <c r="J45" s="38">
        <v>4710.9310500000001</v>
      </c>
    </row>
    <row r="46" spans="1:10" ht="13.5" customHeight="1" x14ac:dyDescent="0.3">
      <c r="A46" s="36">
        <v>39</v>
      </c>
      <c r="B46" s="45" t="s">
        <v>95</v>
      </c>
      <c r="C46" s="38">
        <v>15879.517300000001</v>
      </c>
      <c r="D46" s="38">
        <v>7687.1984300000004</v>
      </c>
      <c r="E46" s="38">
        <v>48.409522057701338</v>
      </c>
      <c r="F46" s="38">
        <v>5249.4144000000006</v>
      </c>
      <c r="G46" s="38">
        <v>0</v>
      </c>
      <c r="H46" s="38">
        <v>5249.4144000000006</v>
      </c>
      <c r="I46" s="38">
        <v>1741.1110900000001</v>
      </c>
      <c r="J46" s="38">
        <v>696.67293999999993</v>
      </c>
    </row>
    <row r="47" spans="1:10" ht="13.5" customHeight="1" x14ac:dyDescent="0.3">
      <c r="A47" s="36">
        <v>40</v>
      </c>
      <c r="B47" s="45" t="s">
        <v>91</v>
      </c>
      <c r="C47" s="38">
        <v>6345.3948700000001</v>
      </c>
      <c r="D47" s="38">
        <v>5894.3019300000005</v>
      </c>
      <c r="E47" s="38">
        <v>92.891018616781537</v>
      </c>
      <c r="F47" s="38">
        <v>0</v>
      </c>
      <c r="G47" s="38">
        <v>0</v>
      </c>
      <c r="H47" s="38">
        <v>0</v>
      </c>
      <c r="I47" s="38">
        <v>59.875</v>
      </c>
      <c r="J47" s="38">
        <v>5834.4269300000005</v>
      </c>
    </row>
    <row r="48" spans="1:10" ht="13.5" customHeight="1" x14ac:dyDescent="0.3">
      <c r="A48" s="36">
        <v>41</v>
      </c>
      <c r="B48" s="45" t="s">
        <v>89</v>
      </c>
      <c r="C48" s="38">
        <v>8626.6874100000005</v>
      </c>
      <c r="D48" s="38">
        <v>4785.5932499999999</v>
      </c>
      <c r="E48" s="38">
        <v>55.474286044635988</v>
      </c>
      <c r="F48" s="38">
        <v>980</v>
      </c>
      <c r="G48" s="38">
        <v>0</v>
      </c>
      <c r="H48" s="38">
        <v>980</v>
      </c>
      <c r="I48" s="38">
        <v>362.75421</v>
      </c>
      <c r="J48" s="38">
        <v>3442.8390399999998</v>
      </c>
    </row>
    <row r="49" spans="1:10" ht="13.5" customHeight="1" x14ac:dyDescent="0.3">
      <c r="A49" s="36">
        <v>42</v>
      </c>
      <c r="B49" s="45" t="s">
        <v>93</v>
      </c>
      <c r="C49" s="38">
        <v>4701.3522300000004</v>
      </c>
      <c r="D49" s="38">
        <v>3137.5</v>
      </c>
      <c r="E49" s="38">
        <v>66.73611859964808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476.37453999999997</v>
      </c>
      <c r="D50" s="38">
        <v>18.64639</v>
      </c>
      <c r="E50" s="38">
        <v>3.9142289174396265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25859.279910000001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493982.74482000002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54626343.317309998</v>
      </c>
      <c r="D53" s="49">
        <v>11595196.754409999</v>
      </c>
      <c r="E53" s="49">
        <v>21.226382822398644</v>
      </c>
      <c r="F53" s="49">
        <v>3695046.4913699999</v>
      </c>
      <c r="G53" s="49">
        <v>1413941.5682899996</v>
      </c>
      <c r="H53" s="49">
        <v>2281104.9230800001</v>
      </c>
      <c r="I53" s="49">
        <v>2591939.9012500001</v>
      </c>
      <c r="J53" s="49">
        <v>5308210.3617899995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50" customWidth="1"/>
    <col min="2" max="2" width="35.88671875" style="50" customWidth="1"/>
    <col min="3" max="10" width="16" style="50" customWidth="1"/>
    <col min="11" max="11" width="11.88671875" style="50" bestFit="1" customWidth="1"/>
    <col min="12" max="16384" width="11.44140625" style="50"/>
  </cols>
  <sheetData>
    <row r="1" spans="1:10" x14ac:dyDescent="0.3">
      <c r="A1" s="175" t="s">
        <v>136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2" t="s">
        <v>11</v>
      </c>
      <c r="C8" s="38">
        <v>10402505.679749999</v>
      </c>
      <c r="D8" s="38">
        <v>2044569.87784</v>
      </c>
      <c r="E8" s="38">
        <v>19.654590353361254</v>
      </c>
      <c r="F8" s="38">
        <v>508364.93907999998</v>
      </c>
      <c r="G8" s="38">
        <v>174366.35330000002</v>
      </c>
      <c r="H8" s="38">
        <v>333998.58577999996</v>
      </c>
      <c r="I8" s="38">
        <v>486580.22175999999</v>
      </c>
      <c r="J8" s="38">
        <v>1049624.7169999999</v>
      </c>
    </row>
    <row r="9" spans="1:10" ht="13.5" customHeight="1" x14ac:dyDescent="0.3">
      <c r="A9" s="36">
        <v>2</v>
      </c>
      <c r="B9" s="52" t="s">
        <v>13</v>
      </c>
      <c r="C9" s="38">
        <v>6989725.3182499995</v>
      </c>
      <c r="D9" s="38">
        <v>1615124.66453</v>
      </c>
      <c r="E9" s="38">
        <v>23.107126403278674</v>
      </c>
      <c r="F9" s="38">
        <v>643665.13902</v>
      </c>
      <c r="G9" s="38">
        <v>189834.59066999998</v>
      </c>
      <c r="H9" s="38">
        <v>453830.54835</v>
      </c>
      <c r="I9" s="38">
        <v>551817.15861000004</v>
      </c>
      <c r="J9" s="38">
        <v>419642.36690000002</v>
      </c>
    </row>
    <row r="10" spans="1:10" ht="13.5" customHeight="1" x14ac:dyDescent="0.3">
      <c r="A10" s="36">
        <v>3</v>
      </c>
      <c r="B10" s="52" t="s">
        <v>15</v>
      </c>
      <c r="C10" s="38">
        <v>4771700.8509900002</v>
      </c>
      <c r="D10" s="38">
        <v>1030022.00721</v>
      </c>
      <c r="E10" s="38">
        <v>21.586055777077849</v>
      </c>
      <c r="F10" s="38">
        <v>196661.70618000001</v>
      </c>
      <c r="G10" s="38">
        <v>85593.775510000007</v>
      </c>
      <c r="H10" s="38">
        <v>111067.93067</v>
      </c>
      <c r="I10" s="38">
        <v>161665.60934</v>
      </c>
      <c r="J10" s="38">
        <v>671694.69169000001</v>
      </c>
    </row>
    <row r="11" spans="1:10" ht="13.5" customHeight="1" x14ac:dyDescent="0.3">
      <c r="A11" s="36">
        <v>4</v>
      </c>
      <c r="B11" s="52" t="s">
        <v>21</v>
      </c>
      <c r="C11" s="38">
        <v>2986633.7442700001</v>
      </c>
      <c r="D11" s="38">
        <v>723583.49092999997</v>
      </c>
      <c r="E11" s="38">
        <v>24.227392873941426</v>
      </c>
      <c r="F11" s="38">
        <v>188921.56293000001</v>
      </c>
      <c r="G11" s="38">
        <v>96193.331989999991</v>
      </c>
      <c r="H11" s="38">
        <v>92728.230940000009</v>
      </c>
      <c r="I11" s="38">
        <v>206542.49397000001</v>
      </c>
      <c r="J11" s="38">
        <v>328119.43402999995</v>
      </c>
    </row>
    <row r="12" spans="1:10" ht="13.5" customHeight="1" x14ac:dyDescent="0.3">
      <c r="A12" s="36">
        <v>5</v>
      </c>
      <c r="B12" s="52" t="s">
        <v>17</v>
      </c>
      <c r="C12" s="38">
        <v>3749597.19637</v>
      </c>
      <c r="D12" s="38">
        <v>611144.58853999991</v>
      </c>
      <c r="E12" s="38">
        <v>16.298939766960874</v>
      </c>
      <c r="F12" s="38">
        <v>184733.61324000001</v>
      </c>
      <c r="G12" s="38">
        <v>73304.247189999995</v>
      </c>
      <c r="H12" s="38">
        <v>111429.36605000001</v>
      </c>
      <c r="I12" s="38">
        <v>157823.21734999999</v>
      </c>
      <c r="J12" s="38">
        <v>268587.75794999994</v>
      </c>
    </row>
    <row r="13" spans="1:10" ht="13.5" customHeight="1" x14ac:dyDescent="0.3">
      <c r="A13" s="36">
        <v>6</v>
      </c>
      <c r="B13" s="52" t="s">
        <v>25</v>
      </c>
      <c r="C13" s="38">
        <v>903855.55732000002</v>
      </c>
      <c r="D13" s="38">
        <v>524105.97462000005</v>
      </c>
      <c r="E13" s="38">
        <v>57.985589663686291</v>
      </c>
      <c r="F13" s="38">
        <v>107394.07944</v>
      </c>
      <c r="G13" s="38">
        <v>9627.4559000000008</v>
      </c>
      <c r="H13" s="38">
        <v>97766.623539999986</v>
      </c>
      <c r="I13" s="38">
        <v>118986.70972</v>
      </c>
      <c r="J13" s="38">
        <v>297725.18546000007</v>
      </c>
    </row>
    <row r="14" spans="1:10" ht="13.5" customHeight="1" x14ac:dyDescent="0.3">
      <c r="A14" s="36">
        <v>7</v>
      </c>
      <c r="B14" s="52" t="s">
        <v>27</v>
      </c>
      <c r="C14" s="38">
        <v>1397053.0946199999</v>
      </c>
      <c r="D14" s="38">
        <v>511289.90367999999</v>
      </c>
      <c r="E14" s="38">
        <v>36.597743181627003</v>
      </c>
      <c r="F14" s="38">
        <v>143580.17549000002</v>
      </c>
      <c r="G14" s="38">
        <v>122213.44331999999</v>
      </c>
      <c r="H14" s="38">
        <v>21366.732170000018</v>
      </c>
      <c r="I14" s="38">
        <v>69742.974249999999</v>
      </c>
      <c r="J14" s="38">
        <v>297966.75394000002</v>
      </c>
    </row>
    <row r="15" spans="1:10" ht="13.5" customHeight="1" x14ac:dyDescent="0.3">
      <c r="A15" s="36">
        <v>8</v>
      </c>
      <c r="B15" s="52" t="s">
        <v>19</v>
      </c>
      <c r="C15" s="38">
        <v>3186984.8824999998</v>
      </c>
      <c r="D15" s="38">
        <v>501214.62771999993</v>
      </c>
      <c r="E15" s="38">
        <v>15.726922034434846</v>
      </c>
      <c r="F15" s="38">
        <v>138403.09809000001</v>
      </c>
      <c r="G15" s="38">
        <v>41233.113469999997</v>
      </c>
      <c r="H15" s="38">
        <v>97169.984620000003</v>
      </c>
      <c r="I15" s="38">
        <v>50559.165070000003</v>
      </c>
      <c r="J15" s="38">
        <v>312252.36455999996</v>
      </c>
    </row>
    <row r="16" spans="1:10" ht="13.5" customHeight="1" x14ac:dyDescent="0.3">
      <c r="A16" s="36">
        <v>9</v>
      </c>
      <c r="B16" s="52" t="s">
        <v>29</v>
      </c>
      <c r="C16" s="38">
        <v>4252430.0799500002</v>
      </c>
      <c r="D16" s="38">
        <v>488796.59632000007</v>
      </c>
      <c r="E16" s="38">
        <v>11.494524004630954</v>
      </c>
      <c r="F16" s="38">
        <v>24394.329720000002</v>
      </c>
      <c r="G16" s="38">
        <v>101.71947999999999</v>
      </c>
      <c r="H16" s="38">
        <v>24292.610240000002</v>
      </c>
      <c r="I16" s="38">
        <v>42306.680380000005</v>
      </c>
      <c r="J16" s="38">
        <v>422095.58622000006</v>
      </c>
    </row>
    <row r="17" spans="1:10" ht="13.5" customHeight="1" x14ac:dyDescent="0.3">
      <c r="A17" s="36">
        <v>10</v>
      </c>
      <c r="B17" s="52" t="s">
        <v>137</v>
      </c>
      <c r="C17" s="38">
        <v>2231258.1614000001</v>
      </c>
      <c r="D17" s="38">
        <v>424506.10544000001</v>
      </c>
      <c r="E17" s="38">
        <v>19.025414126603987</v>
      </c>
      <c r="F17" s="38">
        <v>294086.94349000003</v>
      </c>
      <c r="G17" s="38">
        <v>56511.797829999996</v>
      </c>
      <c r="H17" s="38">
        <v>237575.14566000004</v>
      </c>
      <c r="I17" s="38">
        <v>107463.95943</v>
      </c>
      <c r="J17" s="38">
        <v>22955.202519999999</v>
      </c>
    </row>
    <row r="18" spans="1:10" ht="13.5" customHeight="1" x14ac:dyDescent="0.3">
      <c r="A18" s="36">
        <v>11</v>
      </c>
      <c r="B18" s="52" t="s">
        <v>31</v>
      </c>
      <c r="C18" s="38">
        <v>688417.40575000003</v>
      </c>
      <c r="D18" s="38">
        <v>346358.17258000001</v>
      </c>
      <c r="E18" s="38">
        <v>50.312233491926065</v>
      </c>
      <c r="F18" s="38">
        <v>122954.71298000001</v>
      </c>
      <c r="G18" s="38">
        <v>80036.571849999993</v>
      </c>
      <c r="H18" s="38">
        <v>42918.141130000011</v>
      </c>
      <c r="I18" s="38">
        <v>102647.79704999999</v>
      </c>
      <c r="J18" s="38">
        <v>120755.66254999999</v>
      </c>
    </row>
    <row r="19" spans="1:10" ht="13.5" customHeight="1" x14ac:dyDescent="0.3">
      <c r="A19" s="36">
        <v>12</v>
      </c>
      <c r="B19" s="52" t="s">
        <v>41</v>
      </c>
      <c r="C19" s="38">
        <v>404541.76847000001</v>
      </c>
      <c r="D19" s="38">
        <v>214042.71361999999</v>
      </c>
      <c r="E19" s="38">
        <v>52.909916923911652</v>
      </c>
      <c r="F19" s="38">
        <v>93873.784920000006</v>
      </c>
      <c r="G19" s="38">
        <v>49273.810680000002</v>
      </c>
      <c r="H19" s="38">
        <v>44599.974240000003</v>
      </c>
      <c r="I19" s="38">
        <v>16597.667229999999</v>
      </c>
      <c r="J19" s="38">
        <v>103571.26147</v>
      </c>
    </row>
    <row r="20" spans="1:10" ht="13.5" customHeight="1" x14ac:dyDescent="0.3">
      <c r="A20" s="36">
        <v>13</v>
      </c>
      <c r="B20" s="52" t="s">
        <v>45</v>
      </c>
      <c r="C20" s="38">
        <v>754233.86036000005</v>
      </c>
      <c r="D20" s="38">
        <v>183680.47683999999</v>
      </c>
      <c r="E20" s="38">
        <v>24.353252551181974</v>
      </c>
      <c r="F20" s="38">
        <v>60349.156139999999</v>
      </c>
      <c r="G20" s="38">
        <v>12376.86801</v>
      </c>
      <c r="H20" s="38">
        <v>47972.288130000001</v>
      </c>
      <c r="I20" s="38">
        <v>39523.731639999998</v>
      </c>
      <c r="J20" s="38">
        <v>83807.589059999998</v>
      </c>
    </row>
    <row r="21" spans="1:10" ht="13.5" customHeight="1" x14ac:dyDescent="0.3">
      <c r="A21" s="36">
        <v>14</v>
      </c>
      <c r="B21" s="52" t="s">
        <v>39</v>
      </c>
      <c r="C21" s="38">
        <v>481490.50077999994</v>
      </c>
      <c r="D21" s="38">
        <v>180902.41318999999</v>
      </c>
      <c r="E21" s="38">
        <v>37.571335861651185</v>
      </c>
      <c r="F21" s="38">
        <v>112185.91326999999</v>
      </c>
      <c r="G21" s="38">
        <v>73450.731700000004</v>
      </c>
      <c r="H21" s="38">
        <v>38735.181569999993</v>
      </c>
      <c r="I21" s="38">
        <v>56010.457029999998</v>
      </c>
      <c r="J21" s="38">
        <v>12706.042889999999</v>
      </c>
    </row>
    <row r="22" spans="1:10" ht="13.5" customHeight="1" x14ac:dyDescent="0.3">
      <c r="A22" s="36">
        <v>15</v>
      </c>
      <c r="B22" s="52" t="s">
        <v>50</v>
      </c>
      <c r="C22" s="38">
        <v>1355296.6810299999</v>
      </c>
      <c r="D22" s="38">
        <v>178978.87297</v>
      </c>
      <c r="E22" s="38">
        <v>13.205881448331994</v>
      </c>
      <c r="F22" s="38">
        <v>4824.3974600000001</v>
      </c>
      <c r="G22" s="38">
        <v>0</v>
      </c>
      <c r="H22" s="38">
        <v>4824.3974600000001</v>
      </c>
      <c r="I22" s="38">
        <v>51434.549500000001</v>
      </c>
      <c r="J22" s="38">
        <v>122719.92601</v>
      </c>
    </row>
    <row r="23" spans="1:10" ht="13.5" customHeight="1" x14ac:dyDescent="0.3">
      <c r="A23" s="36">
        <v>16</v>
      </c>
      <c r="B23" s="52" t="s">
        <v>33</v>
      </c>
      <c r="C23" s="38">
        <v>531704.39387000003</v>
      </c>
      <c r="D23" s="38">
        <v>174730.33318000002</v>
      </c>
      <c r="E23" s="38">
        <v>32.862307551801237</v>
      </c>
      <c r="F23" s="38">
        <v>158191.18711000003</v>
      </c>
      <c r="G23" s="38">
        <v>16143.024440000001</v>
      </c>
      <c r="H23" s="38">
        <v>142048.16267000002</v>
      </c>
      <c r="I23" s="38">
        <v>849.22579000000007</v>
      </c>
      <c r="J23" s="38">
        <v>15689.920280000002</v>
      </c>
    </row>
    <row r="24" spans="1:10" ht="13.5" customHeight="1" x14ac:dyDescent="0.3">
      <c r="A24" s="36">
        <v>17</v>
      </c>
      <c r="B24" s="52" t="s">
        <v>35</v>
      </c>
      <c r="C24" s="38">
        <v>1191124.90038</v>
      </c>
      <c r="D24" s="38">
        <v>170812.86105000001</v>
      </c>
      <c r="E24" s="38">
        <v>14.34046597426569</v>
      </c>
      <c r="F24" s="38">
        <v>35834.785450000003</v>
      </c>
      <c r="G24" s="38">
        <v>13410.809359999999</v>
      </c>
      <c r="H24" s="38">
        <v>22423.976090000004</v>
      </c>
      <c r="I24" s="38">
        <v>63974.720249999998</v>
      </c>
      <c r="J24" s="38">
        <v>71003.355350000013</v>
      </c>
    </row>
    <row r="25" spans="1:10" ht="13.5" customHeight="1" x14ac:dyDescent="0.3">
      <c r="A25" s="36">
        <v>18</v>
      </c>
      <c r="B25" s="52" t="s">
        <v>58</v>
      </c>
      <c r="C25" s="38">
        <v>370205.09256000002</v>
      </c>
      <c r="D25" s="38">
        <v>152777.0711</v>
      </c>
      <c r="E25" s="38">
        <v>41.268225146103049</v>
      </c>
      <c r="F25" s="38">
        <v>62744.450440000001</v>
      </c>
      <c r="G25" s="38">
        <v>14574.096669999997</v>
      </c>
      <c r="H25" s="38">
        <v>48170.353769999994</v>
      </c>
      <c r="I25" s="38">
        <v>20890.497780000002</v>
      </c>
      <c r="J25" s="38">
        <v>69142.12288000001</v>
      </c>
    </row>
    <row r="26" spans="1:10" ht="13.5" customHeight="1" x14ac:dyDescent="0.3">
      <c r="A26" s="36">
        <v>19</v>
      </c>
      <c r="B26" s="52" t="s">
        <v>124</v>
      </c>
      <c r="C26" s="38">
        <v>336427.90156999999</v>
      </c>
      <c r="D26" s="38">
        <v>150739.78678000002</v>
      </c>
      <c r="E26" s="38">
        <v>44.805970633394644</v>
      </c>
      <c r="F26" s="38">
        <v>87945.416430000012</v>
      </c>
      <c r="G26" s="38">
        <v>30413.827079999999</v>
      </c>
      <c r="H26" s="38">
        <v>57531.589350000009</v>
      </c>
      <c r="I26" s="38">
        <v>32883.421730000002</v>
      </c>
      <c r="J26" s="38">
        <v>29910.948620000003</v>
      </c>
    </row>
    <row r="27" spans="1:10" ht="13.5" customHeight="1" x14ac:dyDescent="0.3">
      <c r="A27" s="36">
        <v>20</v>
      </c>
      <c r="B27" s="52" t="s">
        <v>56</v>
      </c>
      <c r="C27" s="38">
        <v>382025.19408999995</v>
      </c>
      <c r="D27" s="38">
        <v>111356.56399999998</v>
      </c>
      <c r="E27" s="38">
        <v>29.149010516245138</v>
      </c>
      <c r="F27" s="38">
        <v>54282.596950000006</v>
      </c>
      <c r="G27" s="38">
        <v>16188.381089999999</v>
      </c>
      <c r="H27" s="38">
        <v>38094.215859999997</v>
      </c>
      <c r="I27" s="38">
        <v>1828.9988600000001</v>
      </c>
      <c r="J27" s="38">
        <v>55244.96819</v>
      </c>
    </row>
    <row r="28" spans="1:10" ht="13.5" customHeight="1" x14ac:dyDescent="0.3">
      <c r="A28" s="36">
        <v>21</v>
      </c>
      <c r="B28" s="52" t="s">
        <v>60</v>
      </c>
      <c r="C28" s="38">
        <v>478111.81975000002</v>
      </c>
      <c r="D28" s="38">
        <v>105199.66284999999</v>
      </c>
      <c r="E28" s="38">
        <v>22.003150414689156</v>
      </c>
      <c r="F28" s="38">
        <v>14231.801930000001</v>
      </c>
      <c r="G28" s="38">
        <v>1644.82538</v>
      </c>
      <c r="H28" s="38">
        <v>12586.976550000001</v>
      </c>
      <c r="I28" s="38">
        <v>13629.155459999998</v>
      </c>
      <c r="J28" s="38">
        <v>77338.705459999997</v>
      </c>
    </row>
    <row r="29" spans="1:10" ht="13.5" customHeight="1" x14ac:dyDescent="0.3">
      <c r="A29" s="36">
        <v>22</v>
      </c>
      <c r="B29" s="52" t="s">
        <v>47</v>
      </c>
      <c r="C29" s="38">
        <v>175302.66444999998</v>
      </c>
      <c r="D29" s="38">
        <v>98264.602320000005</v>
      </c>
      <c r="E29" s="38">
        <v>56.054254867316708</v>
      </c>
      <c r="F29" s="38">
        <v>51429.487590000004</v>
      </c>
      <c r="G29" s="38">
        <v>51390.259050000001</v>
      </c>
      <c r="H29" s="38">
        <v>39.228540000006554</v>
      </c>
      <c r="I29" s="38">
        <v>46835.114729999994</v>
      </c>
      <c r="J29" s="38">
        <v>0</v>
      </c>
    </row>
    <row r="30" spans="1:10" ht="13.5" customHeight="1" x14ac:dyDescent="0.3">
      <c r="A30" s="36">
        <v>23</v>
      </c>
      <c r="B30" s="52" t="s">
        <v>62</v>
      </c>
      <c r="C30" s="38">
        <v>315183.97525000002</v>
      </c>
      <c r="D30" s="38">
        <v>95725.75172</v>
      </c>
      <c r="E30" s="38">
        <v>30.371389168523404</v>
      </c>
      <c r="F30" s="38">
        <v>15470.61291</v>
      </c>
      <c r="G30" s="38">
        <v>2.5100000000000001E-2</v>
      </c>
      <c r="H30" s="38">
        <v>15470.587810000001</v>
      </c>
      <c r="I30" s="38">
        <v>6145.7387099999996</v>
      </c>
      <c r="J30" s="38">
        <v>74109.400099999999</v>
      </c>
    </row>
    <row r="31" spans="1:10" ht="13.5" customHeight="1" x14ac:dyDescent="0.3">
      <c r="A31" s="36">
        <v>24</v>
      </c>
      <c r="B31" s="52" t="s">
        <v>43</v>
      </c>
      <c r="C31" s="38">
        <v>235892.63866999999</v>
      </c>
      <c r="D31" s="38">
        <v>88383.244980000003</v>
      </c>
      <c r="E31" s="38">
        <v>37.467572315235742</v>
      </c>
      <c r="F31" s="38">
        <v>36726.698179999999</v>
      </c>
      <c r="G31" s="38">
        <v>18006.044830000003</v>
      </c>
      <c r="H31" s="38">
        <v>18720.653349999997</v>
      </c>
      <c r="I31" s="38">
        <v>1338.97056</v>
      </c>
      <c r="J31" s="38">
        <v>50317.576240000002</v>
      </c>
    </row>
    <row r="32" spans="1:10" ht="13.5" customHeight="1" x14ac:dyDescent="0.3">
      <c r="A32" s="36">
        <v>25</v>
      </c>
      <c r="B32" s="52" t="s">
        <v>105</v>
      </c>
      <c r="C32" s="38">
        <v>267403.88271000003</v>
      </c>
      <c r="D32" s="38">
        <v>66832.624249999993</v>
      </c>
      <c r="E32" s="38">
        <v>24.993139057176698</v>
      </c>
      <c r="F32" s="38">
        <v>15210.79752</v>
      </c>
      <c r="G32" s="38">
        <v>0</v>
      </c>
      <c r="H32" s="38">
        <v>15210.79752</v>
      </c>
      <c r="I32" s="38">
        <v>3862.8441499999999</v>
      </c>
      <c r="J32" s="38">
        <v>47758.982579999996</v>
      </c>
    </row>
    <row r="33" spans="1:10" ht="13.5" customHeight="1" x14ac:dyDescent="0.3">
      <c r="A33" s="36">
        <v>26</v>
      </c>
      <c r="B33" s="52" t="s">
        <v>52</v>
      </c>
      <c r="C33" s="38">
        <v>477497.99916000001</v>
      </c>
      <c r="D33" s="38">
        <v>63323.110079999999</v>
      </c>
      <c r="E33" s="38">
        <v>13.26143987857459</v>
      </c>
      <c r="F33" s="38">
        <v>12554.47061</v>
      </c>
      <c r="G33" s="38">
        <v>3000</v>
      </c>
      <c r="H33" s="38">
        <v>9554.4706100000003</v>
      </c>
      <c r="I33" s="38">
        <v>27310.42482</v>
      </c>
      <c r="J33" s="38">
        <v>23458.214649999998</v>
      </c>
    </row>
    <row r="34" spans="1:10" ht="13.5" customHeight="1" x14ac:dyDescent="0.3">
      <c r="A34" s="36">
        <v>27</v>
      </c>
      <c r="B34" s="52" t="s">
        <v>71</v>
      </c>
      <c r="C34" s="38">
        <v>135847.69783000002</v>
      </c>
      <c r="D34" s="38">
        <v>61643.735699999997</v>
      </c>
      <c r="E34" s="38">
        <v>45.377092644691743</v>
      </c>
      <c r="F34" s="38">
        <v>15477.069509999999</v>
      </c>
      <c r="G34" s="38">
        <v>0</v>
      </c>
      <c r="H34" s="38">
        <v>15477.069509999999</v>
      </c>
      <c r="I34" s="38">
        <v>6574.8655399999998</v>
      </c>
      <c r="J34" s="38">
        <v>39591.800649999997</v>
      </c>
    </row>
    <row r="35" spans="1:10" ht="13.5" customHeight="1" x14ac:dyDescent="0.3">
      <c r="A35" s="36">
        <v>28</v>
      </c>
      <c r="B35" s="52" t="s">
        <v>64</v>
      </c>
      <c r="C35" s="38">
        <v>189263.87291000001</v>
      </c>
      <c r="D35" s="38">
        <v>53585.414940000002</v>
      </c>
      <c r="E35" s="38">
        <v>28.312542756367083</v>
      </c>
      <c r="F35" s="38">
        <v>898.46785999999997</v>
      </c>
      <c r="G35" s="38">
        <v>0</v>
      </c>
      <c r="H35" s="38">
        <v>898.46785999999997</v>
      </c>
      <c r="I35" s="38">
        <v>13468.609339999999</v>
      </c>
      <c r="J35" s="38">
        <v>39218.337740000003</v>
      </c>
    </row>
    <row r="36" spans="1:10" ht="13.5" customHeight="1" x14ac:dyDescent="0.3">
      <c r="A36" s="36">
        <v>29</v>
      </c>
      <c r="B36" s="52" t="s">
        <v>110</v>
      </c>
      <c r="C36" s="38">
        <v>91605.948799999998</v>
      </c>
      <c r="D36" s="38">
        <v>52206.888720000003</v>
      </c>
      <c r="E36" s="38">
        <v>56.990718838556475</v>
      </c>
      <c r="F36" s="38">
        <v>23025.329310000001</v>
      </c>
      <c r="G36" s="38">
        <v>6360.2629200000001</v>
      </c>
      <c r="H36" s="38">
        <v>16665.066390000004</v>
      </c>
      <c r="I36" s="38">
        <v>500</v>
      </c>
      <c r="J36" s="38">
        <v>28681.559410000002</v>
      </c>
    </row>
    <row r="37" spans="1:10" ht="13.5" customHeight="1" x14ac:dyDescent="0.3">
      <c r="A37" s="36">
        <v>30</v>
      </c>
      <c r="B37" s="52" t="s">
        <v>54</v>
      </c>
      <c r="C37" s="38">
        <v>2844973.13289</v>
      </c>
      <c r="D37" s="38">
        <v>46740.422760000001</v>
      </c>
      <c r="E37" s="38">
        <v>1.6429126243635146</v>
      </c>
      <c r="F37" s="38">
        <v>7388.5398400000004</v>
      </c>
      <c r="G37" s="38">
        <v>0</v>
      </c>
      <c r="H37" s="38">
        <v>7388.5398400000004</v>
      </c>
      <c r="I37" s="38">
        <v>2077.78359</v>
      </c>
      <c r="J37" s="38">
        <v>37274.099330000005</v>
      </c>
    </row>
    <row r="38" spans="1:10" ht="13.5" customHeight="1" x14ac:dyDescent="0.3">
      <c r="A38" s="36">
        <v>31</v>
      </c>
      <c r="B38" s="52" t="s">
        <v>106</v>
      </c>
      <c r="C38" s="38">
        <v>70779.129579999993</v>
      </c>
      <c r="D38" s="38">
        <v>37683.038660000006</v>
      </c>
      <c r="E38" s="38">
        <v>53.24032505571823</v>
      </c>
      <c r="F38" s="38">
        <v>5587.3495499999999</v>
      </c>
      <c r="G38" s="38">
        <v>0</v>
      </c>
      <c r="H38" s="38">
        <v>5587.3495499999999</v>
      </c>
      <c r="I38" s="38">
        <v>5157.1072200000008</v>
      </c>
      <c r="J38" s="38">
        <v>26938.581890000001</v>
      </c>
    </row>
    <row r="39" spans="1:10" ht="13.5" customHeight="1" x14ac:dyDescent="0.3">
      <c r="A39" s="36">
        <v>32</v>
      </c>
      <c r="B39" s="52" t="s">
        <v>81</v>
      </c>
      <c r="C39" s="38">
        <v>73147.36967</v>
      </c>
      <c r="D39" s="38">
        <v>30743.744769999998</v>
      </c>
      <c r="E39" s="38">
        <v>42.029870532185328</v>
      </c>
      <c r="F39" s="38">
        <v>14788.375669999998</v>
      </c>
      <c r="G39" s="38">
        <v>9527.1619800000008</v>
      </c>
      <c r="H39" s="38">
        <v>5261.2136899999978</v>
      </c>
      <c r="I39" s="38">
        <v>3168.3016000000002</v>
      </c>
      <c r="J39" s="38">
        <v>12787.067499999999</v>
      </c>
    </row>
    <row r="40" spans="1:10" ht="13.5" customHeight="1" x14ac:dyDescent="0.3">
      <c r="A40" s="36">
        <v>33</v>
      </c>
      <c r="B40" s="52" t="s">
        <v>69</v>
      </c>
      <c r="C40" s="38">
        <v>172721.24969</v>
      </c>
      <c r="D40" s="38">
        <v>30703.759089999996</v>
      </c>
      <c r="E40" s="38">
        <v>17.77648039549684</v>
      </c>
      <c r="F40" s="38">
        <v>30266.67309</v>
      </c>
      <c r="G40" s="38">
        <v>26355.27478</v>
      </c>
      <c r="H40" s="38">
        <v>3911.3983099999987</v>
      </c>
      <c r="I40" s="38">
        <v>437.08600000000001</v>
      </c>
      <c r="J40" s="38">
        <v>0</v>
      </c>
    </row>
    <row r="41" spans="1:10" ht="13.5" customHeight="1" x14ac:dyDescent="0.3">
      <c r="A41" s="36">
        <v>34</v>
      </c>
      <c r="B41" s="52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52" t="s">
        <v>79</v>
      </c>
      <c r="C42" s="38">
        <v>121862.26452</v>
      </c>
      <c r="D42" s="38">
        <v>21394.007089999999</v>
      </c>
      <c r="E42" s="38">
        <v>17.555891624259797</v>
      </c>
      <c r="F42" s="38">
        <v>7616.7735999999995</v>
      </c>
      <c r="G42" s="38">
        <v>870.63648999999998</v>
      </c>
      <c r="H42" s="38">
        <v>6746.1371099999997</v>
      </c>
      <c r="I42" s="38">
        <v>4219.4142799999991</v>
      </c>
      <c r="J42" s="38">
        <v>9557.8192099999997</v>
      </c>
    </row>
    <row r="43" spans="1:10" ht="13.5" customHeight="1" x14ac:dyDescent="0.3">
      <c r="A43" s="36">
        <v>36</v>
      </c>
      <c r="B43" s="52" t="s">
        <v>87</v>
      </c>
      <c r="C43" s="38">
        <v>65047.467880000004</v>
      </c>
      <c r="D43" s="38">
        <v>16064.382680000001</v>
      </c>
      <c r="E43" s="38">
        <v>24.696399727097262</v>
      </c>
      <c r="F43" s="38">
        <v>2183.2327799999998</v>
      </c>
      <c r="G43" s="38">
        <v>0</v>
      </c>
      <c r="H43" s="38">
        <v>2183.2327799999998</v>
      </c>
      <c r="I43" s="38">
        <v>0</v>
      </c>
      <c r="J43" s="38">
        <v>13881.1499</v>
      </c>
    </row>
    <row r="44" spans="1:10" ht="13.5" customHeight="1" x14ac:dyDescent="0.3">
      <c r="A44" s="36">
        <v>37</v>
      </c>
      <c r="B44" s="52" t="s">
        <v>75</v>
      </c>
      <c r="C44" s="38">
        <v>289928.79555000004</v>
      </c>
      <c r="D44" s="38">
        <v>13481.23977</v>
      </c>
      <c r="E44" s="38">
        <v>4.6498450574479326</v>
      </c>
      <c r="F44" s="38">
        <v>5048.5534000000007</v>
      </c>
      <c r="G44" s="38">
        <v>0</v>
      </c>
      <c r="H44" s="38">
        <v>5048.5534000000007</v>
      </c>
      <c r="I44" s="38">
        <v>11.011370000000001</v>
      </c>
      <c r="J44" s="38">
        <v>8421.6749999999993</v>
      </c>
    </row>
    <row r="45" spans="1:10" ht="13.5" customHeight="1" x14ac:dyDescent="0.3">
      <c r="A45" s="36">
        <v>38</v>
      </c>
      <c r="B45" s="52" t="s">
        <v>83</v>
      </c>
      <c r="C45" s="38">
        <v>103967.77695</v>
      </c>
      <c r="D45" s="38">
        <v>9680.1050300000006</v>
      </c>
      <c r="E45" s="38">
        <v>9.3106780908236022</v>
      </c>
      <c r="F45" s="38">
        <v>2704.1223199999999</v>
      </c>
      <c r="G45" s="38">
        <v>1023.7128399999999</v>
      </c>
      <c r="H45" s="38">
        <v>1680.40948</v>
      </c>
      <c r="I45" s="38">
        <v>1993.8838500000002</v>
      </c>
      <c r="J45" s="38">
        <v>4982.0988600000001</v>
      </c>
    </row>
    <row r="46" spans="1:10" ht="13.5" customHeight="1" x14ac:dyDescent="0.3">
      <c r="A46" s="36">
        <v>39</v>
      </c>
      <c r="B46" s="52" t="s">
        <v>95</v>
      </c>
      <c r="C46" s="38">
        <v>17121.97221</v>
      </c>
      <c r="D46" s="38">
        <v>9075.3229300000003</v>
      </c>
      <c r="E46" s="38">
        <v>53.003957830860195</v>
      </c>
      <c r="F46" s="38">
        <v>5251.89714</v>
      </c>
      <c r="G46" s="38">
        <v>0</v>
      </c>
      <c r="H46" s="38">
        <v>5251.89714</v>
      </c>
      <c r="I46" s="38">
        <v>1574.44442</v>
      </c>
      <c r="J46" s="38">
        <v>2248.98137</v>
      </c>
    </row>
    <row r="47" spans="1:10" ht="13.5" customHeight="1" x14ac:dyDescent="0.3">
      <c r="A47" s="36">
        <v>40</v>
      </c>
      <c r="B47" s="52" t="s">
        <v>91</v>
      </c>
      <c r="C47" s="38">
        <v>7157.0410900000006</v>
      </c>
      <c r="D47" s="38">
        <v>6709.7978300000004</v>
      </c>
      <c r="E47" s="38">
        <v>93.75100332140191</v>
      </c>
      <c r="F47" s="38">
        <v>0</v>
      </c>
      <c r="G47" s="38">
        <v>0</v>
      </c>
      <c r="H47" s="38">
        <v>0</v>
      </c>
      <c r="I47" s="38">
        <v>59.875</v>
      </c>
      <c r="J47" s="38">
        <v>6649.9228300000004</v>
      </c>
    </row>
    <row r="48" spans="1:10" ht="13.5" customHeight="1" x14ac:dyDescent="0.3">
      <c r="A48" s="36">
        <v>41</v>
      </c>
      <c r="B48" s="52" t="s">
        <v>89</v>
      </c>
      <c r="C48" s="38">
        <v>8309.3925299999992</v>
      </c>
      <c r="D48" s="38">
        <v>4654.0410400000001</v>
      </c>
      <c r="E48" s="38">
        <v>56.009401688476991</v>
      </c>
      <c r="F48" s="38">
        <v>985.61795999999993</v>
      </c>
      <c r="G48" s="38">
        <v>0</v>
      </c>
      <c r="H48" s="38">
        <v>985.61795999999993</v>
      </c>
      <c r="I48" s="38">
        <v>354.04230000000001</v>
      </c>
      <c r="J48" s="38">
        <v>3314.38078</v>
      </c>
    </row>
    <row r="49" spans="1:10" ht="13.5" customHeight="1" x14ac:dyDescent="0.3">
      <c r="A49" s="36">
        <v>42</v>
      </c>
      <c r="B49" s="52" t="s">
        <v>93</v>
      </c>
      <c r="C49" s="38">
        <v>4699.6908200000007</v>
      </c>
      <c r="D49" s="38">
        <v>3137.5</v>
      </c>
      <c r="E49" s="38">
        <v>66.759710801571401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52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52" t="s">
        <v>98</v>
      </c>
      <c r="C51" s="38">
        <v>26567.735210000003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2" t="s">
        <v>100</v>
      </c>
      <c r="C52" s="38">
        <v>500093.12780000002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53" t="s">
        <v>128</v>
      </c>
      <c r="C53" s="49">
        <v>54115703.306999996</v>
      </c>
      <c r="D53" s="49">
        <v>11282984.145740001</v>
      </c>
      <c r="E53" s="49">
        <v>20.849741306569179</v>
      </c>
      <c r="F53" s="49">
        <v>3490237.8585999999</v>
      </c>
      <c r="G53" s="49">
        <v>1273026.1529100004</v>
      </c>
      <c r="H53" s="49">
        <v>2217211.7056900007</v>
      </c>
      <c r="I53" s="49">
        <v>2478847.9296800001</v>
      </c>
      <c r="J53" s="49">
        <v>5313898.3574599996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1" customWidth="1"/>
    <col min="2" max="2" width="35.88671875" style="51" customWidth="1"/>
    <col min="3" max="10" width="16" style="51" customWidth="1"/>
    <col min="11" max="11" width="11.88671875" style="51" bestFit="1" customWidth="1"/>
    <col min="12" max="16384" width="11.44140625" style="51"/>
  </cols>
  <sheetData>
    <row r="1" spans="1:10" x14ac:dyDescent="0.3">
      <c r="A1" s="175" t="s">
        <v>138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10544457.001879999</v>
      </c>
      <c r="D8" s="38">
        <v>2096175.2704699999</v>
      </c>
      <c r="E8" s="38">
        <v>19.879404601832672</v>
      </c>
      <c r="F8" s="38">
        <v>518123.41164000001</v>
      </c>
      <c r="G8" s="38">
        <v>176232.47225999998</v>
      </c>
      <c r="H8" s="38">
        <v>341890.93938</v>
      </c>
      <c r="I8" s="38">
        <v>525259.96281000006</v>
      </c>
      <c r="J8" s="38">
        <v>1052791.8960199999</v>
      </c>
    </row>
    <row r="9" spans="1:10" ht="13.5" customHeight="1" x14ac:dyDescent="0.3">
      <c r="A9" s="36">
        <v>2</v>
      </c>
      <c r="B9" s="45" t="s">
        <v>13</v>
      </c>
      <c r="C9" s="38">
        <v>7009279.4123900002</v>
      </c>
      <c r="D9" s="38">
        <v>1641924.3489099999</v>
      </c>
      <c r="E9" s="38">
        <v>23.425009224309722</v>
      </c>
      <c r="F9" s="38">
        <v>672686.06914000004</v>
      </c>
      <c r="G9" s="38">
        <v>194979.77462000001</v>
      </c>
      <c r="H9" s="38">
        <v>477706.29452</v>
      </c>
      <c r="I9" s="38">
        <v>541177.85661000002</v>
      </c>
      <c r="J9" s="38">
        <v>428060.42315999995</v>
      </c>
    </row>
    <row r="10" spans="1:10" ht="13.5" customHeight="1" x14ac:dyDescent="0.3">
      <c r="A10" s="36">
        <v>3</v>
      </c>
      <c r="B10" s="45" t="s">
        <v>15</v>
      </c>
      <c r="C10" s="38">
        <v>4783460.3328799997</v>
      </c>
      <c r="D10" s="38">
        <v>1014116.0064</v>
      </c>
      <c r="E10" s="38">
        <v>21.200468611170159</v>
      </c>
      <c r="F10" s="38">
        <v>184525.16735</v>
      </c>
      <c r="G10" s="38">
        <v>76438.873149999999</v>
      </c>
      <c r="H10" s="38">
        <v>108086.29419999999</v>
      </c>
      <c r="I10" s="38">
        <v>157204.88144</v>
      </c>
      <c r="J10" s="38">
        <v>672385.95760999992</v>
      </c>
    </row>
    <row r="11" spans="1:10" ht="13.5" customHeight="1" x14ac:dyDescent="0.3">
      <c r="A11" s="36">
        <v>4</v>
      </c>
      <c r="B11" s="45" t="s">
        <v>21</v>
      </c>
      <c r="C11" s="38">
        <v>2984723.3662199997</v>
      </c>
      <c r="D11" s="38">
        <v>716846.91310000001</v>
      </c>
      <c r="E11" s="38">
        <v>24.017197748140063</v>
      </c>
      <c r="F11" s="38">
        <v>179143.19845</v>
      </c>
      <c r="G11" s="38">
        <v>93417.661059999999</v>
      </c>
      <c r="H11" s="38">
        <v>85725.537389999983</v>
      </c>
      <c r="I11" s="38">
        <v>210347.91561000003</v>
      </c>
      <c r="J11" s="38">
        <v>327355.79903999995</v>
      </c>
    </row>
    <row r="12" spans="1:10" ht="13.5" customHeight="1" x14ac:dyDescent="0.3">
      <c r="A12" s="36">
        <v>5</v>
      </c>
      <c r="B12" s="45" t="s">
        <v>17</v>
      </c>
      <c r="C12" s="38">
        <v>3740312.15827</v>
      </c>
      <c r="D12" s="38">
        <v>607243.31040000007</v>
      </c>
      <c r="E12" s="38">
        <v>16.235097090956902</v>
      </c>
      <c r="F12" s="38">
        <v>178039.15917</v>
      </c>
      <c r="G12" s="38">
        <v>66002.258740000005</v>
      </c>
      <c r="H12" s="38">
        <v>112036.90042999998</v>
      </c>
      <c r="I12" s="38">
        <v>162267.20697</v>
      </c>
      <c r="J12" s="38">
        <v>266936.94426000002</v>
      </c>
    </row>
    <row r="13" spans="1:10" ht="13.5" customHeight="1" x14ac:dyDescent="0.3">
      <c r="A13" s="36">
        <v>6</v>
      </c>
      <c r="B13" s="45" t="s">
        <v>19</v>
      </c>
      <c r="C13" s="38">
        <v>3153238.3342399998</v>
      </c>
      <c r="D13" s="38">
        <v>515185.89182000002</v>
      </c>
      <c r="E13" s="38">
        <v>16.338311196643854</v>
      </c>
      <c r="F13" s="38">
        <v>127962.53904999999</v>
      </c>
      <c r="G13" s="38">
        <v>39164.615740000001</v>
      </c>
      <c r="H13" s="38">
        <v>88797.923309999998</v>
      </c>
      <c r="I13" s="38">
        <v>53571.908179999999</v>
      </c>
      <c r="J13" s="38">
        <v>333651.44459000003</v>
      </c>
    </row>
    <row r="14" spans="1:10" ht="13.5" customHeight="1" x14ac:dyDescent="0.3">
      <c r="A14" s="36">
        <v>7</v>
      </c>
      <c r="B14" s="45" t="s">
        <v>27</v>
      </c>
      <c r="C14" s="38">
        <v>1400500.6463900001</v>
      </c>
      <c r="D14" s="38">
        <v>511992.94007999997</v>
      </c>
      <c r="E14" s="38">
        <v>36.557851037037246</v>
      </c>
      <c r="F14" s="38">
        <v>142991.58447</v>
      </c>
      <c r="G14" s="38">
        <v>121833.82312</v>
      </c>
      <c r="H14" s="38">
        <v>21157.761349999993</v>
      </c>
      <c r="I14" s="38">
        <v>76304.664720000001</v>
      </c>
      <c r="J14" s="38">
        <v>292696.69088999997</v>
      </c>
    </row>
    <row r="15" spans="1:10" ht="13.5" customHeight="1" x14ac:dyDescent="0.3">
      <c r="A15" s="36">
        <v>8</v>
      </c>
      <c r="B15" s="45" t="s">
        <v>29</v>
      </c>
      <c r="C15" s="38">
        <v>4275641.38961</v>
      </c>
      <c r="D15" s="38">
        <v>486530.14836999995</v>
      </c>
      <c r="E15" s="38">
        <v>11.379114945240497</v>
      </c>
      <c r="F15" s="38">
        <v>23064.404989999999</v>
      </c>
      <c r="G15" s="38">
        <v>104.63421000000001</v>
      </c>
      <c r="H15" s="38">
        <v>22959.770779999999</v>
      </c>
      <c r="I15" s="38">
        <v>42391.718049999996</v>
      </c>
      <c r="J15" s="38">
        <v>421074.02532999997</v>
      </c>
    </row>
    <row r="16" spans="1:10" ht="13.5" customHeight="1" x14ac:dyDescent="0.3">
      <c r="A16" s="36">
        <v>9</v>
      </c>
      <c r="B16" s="45" t="s">
        <v>25</v>
      </c>
      <c r="C16" s="38">
        <v>905528.37492999993</v>
      </c>
      <c r="D16" s="38">
        <v>473378.39357999997</v>
      </c>
      <c r="E16" s="38">
        <v>52.276483728805687</v>
      </c>
      <c r="F16" s="38">
        <v>83042.234989999997</v>
      </c>
      <c r="G16" s="38">
        <v>8806.6374199999991</v>
      </c>
      <c r="H16" s="38">
        <v>74235.597569999998</v>
      </c>
      <c r="I16" s="38">
        <v>88465.043560000006</v>
      </c>
      <c r="J16" s="38">
        <v>301871.11502999999</v>
      </c>
    </row>
    <row r="17" spans="1:10" ht="13.5" customHeight="1" x14ac:dyDescent="0.3">
      <c r="A17" s="36">
        <v>10</v>
      </c>
      <c r="B17" s="45" t="s">
        <v>137</v>
      </c>
      <c r="C17" s="38">
        <v>2219813.6521100001</v>
      </c>
      <c r="D17" s="38">
        <v>420177.96428000001</v>
      </c>
      <c r="E17" s="38">
        <v>18.928524197542803</v>
      </c>
      <c r="F17" s="38">
        <v>290542.37620999996</v>
      </c>
      <c r="G17" s="38">
        <v>56920.697700000004</v>
      </c>
      <c r="H17" s="38">
        <v>233621.67851</v>
      </c>
      <c r="I17" s="38">
        <v>106919.99117000001</v>
      </c>
      <c r="J17" s="38">
        <v>22715.5969</v>
      </c>
    </row>
    <row r="18" spans="1:10" ht="13.5" customHeight="1" x14ac:dyDescent="0.3">
      <c r="A18" s="36">
        <v>11</v>
      </c>
      <c r="B18" s="45" t="s">
        <v>31</v>
      </c>
      <c r="C18" s="38">
        <v>682589.36832000001</v>
      </c>
      <c r="D18" s="38">
        <v>346824.38363</v>
      </c>
      <c r="E18" s="38">
        <v>50.81010629913704</v>
      </c>
      <c r="F18" s="38">
        <v>121309.80433</v>
      </c>
      <c r="G18" s="38">
        <v>77410.60067</v>
      </c>
      <c r="H18" s="38">
        <v>43899.203659999999</v>
      </c>
      <c r="I18" s="38">
        <v>105520.77923</v>
      </c>
      <c r="J18" s="38">
        <v>119993.80007</v>
      </c>
    </row>
    <row r="19" spans="1:10" ht="13.5" customHeight="1" x14ac:dyDescent="0.3">
      <c r="A19" s="36">
        <v>12</v>
      </c>
      <c r="B19" s="45" t="s">
        <v>41</v>
      </c>
      <c r="C19" s="38">
        <v>399187.56426999997</v>
      </c>
      <c r="D19" s="38">
        <v>209156.43958000001</v>
      </c>
      <c r="E19" s="38">
        <v>52.395529896450398</v>
      </c>
      <c r="F19" s="38">
        <v>93481.169869999998</v>
      </c>
      <c r="G19" s="38">
        <v>49463.616320000001</v>
      </c>
      <c r="H19" s="38">
        <v>44017.553550000004</v>
      </c>
      <c r="I19" s="38">
        <v>13938.56891</v>
      </c>
      <c r="J19" s="38">
        <v>101736.70079999999</v>
      </c>
    </row>
    <row r="20" spans="1:10" ht="13.5" customHeight="1" x14ac:dyDescent="0.3">
      <c r="A20" s="36">
        <v>13</v>
      </c>
      <c r="B20" s="45" t="s">
        <v>45</v>
      </c>
      <c r="C20" s="38">
        <v>748650.47169000003</v>
      </c>
      <c r="D20" s="38">
        <v>177003.96293000001</v>
      </c>
      <c r="E20" s="38">
        <v>23.643071048954543</v>
      </c>
      <c r="F20" s="38">
        <v>61603.695070000002</v>
      </c>
      <c r="G20" s="38">
        <v>12146.53241</v>
      </c>
      <c r="H20" s="38">
        <v>49457.162659999995</v>
      </c>
      <c r="I20" s="38">
        <v>39000.364270000005</v>
      </c>
      <c r="J20" s="38">
        <v>76399.903590000002</v>
      </c>
    </row>
    <row r="21" spans="1:10" ht="13.5" customHeight="1" x14ac:dyDescent="0.3">
      <c r="A21" s="36">
        <v>14</v>
      </c>
      <c r="B21" s="45" t="s">
        <v>50</v>
      </c>
      <c r="C21" s="38">
        <v>1356842.49306</v>
      </c>
      <c r="D21" s="38">
        <v>176882.63829999999</v>
      </c>
      <c r="E21" s="38">
        <v>13.036342774104009</v>
      </c>
      <c r="F21" s="38">
        <v>4634.6688700000004</v>
      </c>
      <c r="G21" s="38">
        <v>0</v>
      </c>
      <c r="H21" s="38">
        <v>4634.6688700000004</v>
      </c>
      <c r="I21" s="38">
        <v>49494.512120000007</v>
      </c>
      <c r="J21" s="38">
        <v>122753.45731</v>
      </c>
    </row>
    <row r="22" spans="1:10" ht="13.5" customHeight="1" x14ac:dyDescent="0.3">
      <c r="A22" s="36">
        <v>15</v>
      </c>
      <c r="B22" s="45" t="s">
        <v>33</v>
      </c>
      <c r="C22" s="38">
        <v>532158.58363000001</v>
      </c>
      <c r="D22" s="38">
        <v>175406.36650999999</v>
      </c>
      <c r="E22" s="38">
        <v>32.961296107168835</v>
      </c>
      <c r="F22" s="38">
        <v>159481.07921999999</v>
      </c>
      <c r="G22" s="38">
        <v>16495.004519999999</v>
      </c>
      <c r="H22" s="38">
        <v>142986.0747</v>
      </c>
      <c r="I22" s="38">
        <v>896.06017000000008</v>
      </c>
      <c r="J22" s="38">
        <v>15029.22712</v>
      </c>
    </row>
    <row r="23" spans="1:10" ht="13.5" customHeight="1" x14ac:dyDescent="0.3">
      <c r="A23" s="36">
        <v>16</v>
      </c>
      <c r="B23" s="45" t="s">
        <v>35</v>
      </c>
      <c r="C23" s="38">
        <v>1194952.9133599999</v>
      </c>
      <c r="D23" s="38">
        <v>170580.10576000001</v>
      </c>
      <c r="E23" s="38">
        <v>14.275048318042794</v>
      </c>
      <c r="F23" s="38">
        <v>33147.54335</v>
      </c>
      <c r="G23" s="38">
        <v>11794.08345</v>
      </c>
      <c r="H23" s="38">
        <v>21353.459899999998</v>
      </c>
      <c r="I23" s="38">
        <v>65348.853499999997</v>
      </c>
      <c r="J23" s="38">
        <v>72083.708910000001</v>
      </c>
    </row>
    <row r="24" spans="1:10" ht="13.5" customHeight="1" x14ac:dyDescent="0.3">
      <c r="A24" s="36">
        <v>17</v>
      </c>
      <c r="B24" s="45" t="s">
        <v>39</v>
      </c>
      <c r="C24" s="38">
        <v>476769.97617000004</v>
      </c>
      <c r="D24" s="38">
        <v>169830.53295000002</v>
      </c>
      <c r="E24" s="38">
        <v>35.621062868573794</v>
      </c>
      <c r="F24" s="38">
        <v>105218.67968</v>
      </c>
      <c r="G24" s="38">
        <v>69969.087390000001</v>
      </c>
      <c r="H24" s="38">
        <v>35249.592290000008</v>
      </c>
      <c r="I24" s="38">
        <v>49023.148369999995</v>
      </c>
      <c r="J24" s="38">
        <v>15588.704899999999</v>
      </c>
    </row>
    <row r="25" spans="1:10" ht="13.5" customHeight="1" x14ac:dyDescent="0.3">
      <c r="A25" s="36">
        <v>18</v>
      </c>
      <c r="B25" s="45" t="s">
        <v>124</v>
      </c>
      <c r="C25" s="38">
        <v>349569.38020999997</v>
      </c>
      <c r="D25" s="38">
        <v>157163.17812999999</v>
      </c>
      <c r="E25" s="38">
        <v>44.959080236256945</v>
      </c>
      <c r="F25" s="38">
        <v>95284.349130000002</v>
      </c>
      <c r="G25" s="38">
        <v>32513.419320000001</v>
      </c>
      <c r="H25" s="38">
        <v>62770.929809999994</v>
      </c>
      <c r="I25" s="38">
        <v>32135.661070000002</v>
      </c>
      <c r="J25" s="38">
        <v>29743.16793</v>
      </c>
    </row>
    <row r="26" spans="1:10" ht="13.5" customHeight="1" x14ac:dyDescent="0.3">
      <c r="A26" s="36">
        <v>19</v>
      </c>
      <c r="B26" s="45" t="s">
        <v>58</v>
      </c>
      <c r="C26" s="38">
        <v>347608.61667000002</v>
      </c>
      <c r="D26" s="38">
        <v>141420.50861999998</v>
      </c>
      <c r="E26" s="38">
        <v>40.683832862019251</v>
      </c>
      <c r="F26" s="38">
        <v>56674.031080000001</v>
      </c>
      <c r="G26" s="38">
        <v>14070.441510000001</v>
      </c>
      <c r="H26" s="38">
        <v>42603.589570000004</v>
      </c>
      <c r="I26" s="38">
        <v>21146.51181</v>
      </c>
      <c r="J26" s="38">
        <v>63599.965729999996</v>
      </c>
    </row>
    <row r="27" spans="1:10" ht="13.5" customHeight="1" x14ac:dyDescent="0.3">
      <c r="A27" s="36">
        <v>20</v>
      </c>
      <c r="B27" s="45" t="s">
        <v>56</v>
      </c>
      <c r="C27" s="38">
        <v>384770.64162999997</v>
      </c>
      <c r="D27" s="38">
        <v>125334.35707</v>
      </c>
      <c r="E27" s="38">
        <v>32.573783836273826</v>
      </c>
      <c r="F27" s="38">
        <v>58831.835799999993</v>
      </c>
      <c r="G27" s="38">
        <v>21291.456869999998</v>
      </c>
      <c r="H27" s="38">
        <v>37540.378929999999</v>
      </c>
      <c r="I27" s="38">
        <v>1816.9836699999998</v>
      </c>
      <c r="J27" s="38">
        <v>64685.537599999996</v>
      </c>
    </row>
    <row r="28" spans="1:10" ht="13.5" customHeight="1" x14ac:dyDescent="0.3">
      <c r="A28" s="36">
        <v>21</v>
      </c>
      <c r="B28" s="45" t="s">
        <v>60</v>
      </c>
      <c r="C28" s="38">
        <v>493781.92962999997</v>
      </c>
      <c r="D28" s="38">
        <v>121692.01156000001</v>
      </c>
      <c r="E28" s="38">
        <v>24.64488962793477</v>
      </c>
      <c r="F28" s="38">
        <v>13614.364169999999</v>
      </c>
      <c r="G28" s="38">
        <v>1144.0532599999999</v>
      </c>
      <c r="H28" s="38">
        <v>12470.310909999998</v>
      </c>
      <c r="I28" s="38">
        <v>12420.95818</v>
      </c>
      <c r="J28" s="38">
        <v>95656.689210000011</v>
      </c>
    </row>
    <row r="29" spans="1:10" ht="13.5" customHeight="1" x14ac:dyDescent="0.3">
      <c r="A29" s="36">
        <v>22</v>
      </c>
      <c r="B29" s="45" t="s">
        <v>47</v>
      </c>
      <c r="C29" s="38">
        <v>173930.56055000002</v>
      </c>
      <c r="D29" s="38">
        <v>97394.01397</v>
      </c>
      <c r="E29" s="38">
        <v>55.995917946807296</v>
      </c>
      <c r="F29" s="38">
        <v>51571.332170000001</v>
      </c>
      <c r="G29" s="38">
        <v>51514.348450000005</v>
      </c>
      <c r="H29" s="38">
        <v>56.983719999998804</v>
      </c>
      <c r="I29" s="38">
        <v>43307.681799999998</v>
      </c>
      <c r="J29" s="38">
        <v>2515</v>
      </c>
    </row>
    <row r="30" spans="1:10" ht="13.5" customHeight="1" x14ac:dyDescent="0.3">
      <c r="A30" s="36">
        <v>23</v>
      </c>
      <c r="B30" s="45" t="s">
        <v>62</v>
      </c>
      <c r="C30" s="38">
        <v>318332.20551999996</v>
      </c>
      <c r="D30" s="38">
        <v>90976.173150000002</v>
      </c>
      <c r="E30" s="38">
        <v>28.579003811879229</v>
      </c>
      <c r="F30" s="38">
        <v>15829.632949999999</v>
      </c>
      <c r="G30" s="38">
        <v>0</v>
      </c>
      <c r="H30" s="38">
        <v>15829.632949999999</v>
      </c>
      <c r="I30" s="38">
        <v>5613.7967099999996</v>
      </c>
      <c r="J30" s="38">
        <v>69532.743490000008</v>
      </c>
    </row>
    <row r="31" spans="1:10" ht="13.5" customHeight="1" x14ac:dyDescent="0.3">
      <c r="A31" s="36">
        <v>24</v>
      </c>
      <c r="B31" s="45" t="s">
        <v>43</v>
      </c>
      <c r="C31" s="38">
        <v>233755.11116999999</v>
      </c>
      <c r="D31" s="38">
        <v>86766.366500000004</v>
      </c>
      <c r="E31" s="38">
        <v>37.118489544769176</v>
      </c>
      <c r="F31" s="38">
        <v>36308.027909999997</v>
      </c>
      <c r="G31" s="38">
        <v>18740.127140000001</v>
      </c>
      <c r="H31" s="38">
        <v>17567.900769999997</v>
      </c>
      <c r="I31" s="38">
        <v>656.05882999999994</v>
      </c>
      <c r="J31" s="38">
        <v>49802.279759999998</v>
      </c>
    </row>
    <row r="32" spans="1:10" ht="13.5" customHeight="1" x14ac:dyDescent="0.3">
      <c r="A32" s="36">
        <v>25</v>
      </c>
      <c r="B32" s="45" t="s">
        <v>52</v>
      </c>
      <c r="C32" s="38">
        <v>475184.69313999999</v>
      </c>
      <c r="D32" s="38">
        <v>70114.536349999995</v>
      </c>
      <c r="E32" s="38">
        <v>14.755217784202213</v>
      </c>
      <c r="F32" s="38">
        <v>24044.61765</v>
      </c>
      <c r="G32" s="38">
        <v>15000</v>
      </c>
      <c r="H32" s="38">
        <v>9044.6176499999983</v>
      </c>
      <c r="I32" s="38">
        <v>22611.70405</v>
      </c>
      <c r="J32" s="38">
        <v>23458.214649999998</v>
      </c>
    </row>
    <row r="33" spans="1:10" ht="13.5" customHeight="1" x14ac:dyDescent="0.3">
      <c r="A33" s="36">
        <v>26</v>
      </c>
      <c r="B33" s="45" t="s">
        <v>105</v>
      </c>
      <c r="C33" s="38">
        <v>274983.20837000001</v>
      </c>
      <c r="D33" s="38">
        <v>66262.625869999989</v>
      </c>
      <c r="E33" s="38">
        <v>24.096971688846246</v>
      </c>
      <c r="F33" s="38">
        <v>14764.695530000001</v>
      </c>
      <c r="G33" s="38">
        <v>0</v>
      </c>
      <c r="H33" s="38">
        <v>14764.695530000001</v>
      </c>
      <c r="I33" s="38">
        <v>3843.5671499999999</v>
      </c>
      <c r="J33" s="38">
        <v>47654.363189999996</v>
      </c>
    </row>
    <row r="34" spans="1:10" ht="13.5" customHeight="1" x14ac:dyDescent="0.3">
      <c r="A34" s="36">
        <v>27</v>
      </c>
      <c r="B34" s="45" t="s">
        <v>71</v>
      </c>
      <c r="C34" s="38">
        <v>132481.49801000001</v>
      </c>
      <c r="D34" s="38">
        <v>59114.218210000006</v>
      </c>
      <c r="E34" s="38">
        <v>44.620735044479893</v>
      </c>
      <c r="F34" s="38">
        <v>14038.263690000002</v>
      </c>
      <c r="G34" s="38">
        <v>0</v>
      </c>
      <c r="H34" s="38">
        <v>14038.263690000002</v>
      </c>
      <c r="I34" s="38">
        <v>7453.1758900000004</v>
      </c>
      <c r="J34" s="38">
        <v>37622.778630000001</v>
      </c>
    </row>
    <row r="35" spans="1:10" ht="13.5" customHeight="1" x14ac:dyDescent="0.3">
      <c r="A35" s="36">
        <v>28</v>
      </c>
      <c r="B35" s="45" t="s">
        <v>110</v>
      </c>
      <c r="C35" s="38">
        <v>91363.685329999993</v>
      </c>
      <c r="D35" s="38">
        <v>51460.355659999994</v>
      </c>
      <c r="E35" s="38">
        <v>56.324737201797817</v>
      </c>
      <c r="F35" s="38">
        <v>22462.26326</v>
      </c>
      <c r="G35" s="38">
        <v>6211.1885600000014</v>
      </c>
      <c r="H35" s="38">
        <v>16251.074699999996</v>
      </c>
      <c r="I35" s="38">
        <v>500</v>
      </c>
      <c r="J35" s="38">
        <v>28498.092399999998</v>
      </c>
    </row>
    <row r="36" spans="1:10" ht="13.5" customHeight="1" x14ac:dyDescent="0.3">
      <c r="A36" s="36">
        <v>29</v>
      </c>
      <c r="B36" s="45" t="s">
        <v>54</v>
      </c>
      <c r="C36" s="38">
        <v>2856976.8358</v>
      </c>
      <c r="D36" s="38">
        <v>46236.001829999994</v>
      </c>
      <c r="E36" s="38">
        <v>1.618354102512461</v>
      </c>
      <c r="F36" s="38">
        <v>7096.1557900000007</v>
      </c>
      <c r="G36" s="38">
        <v>0</v>
      </c>
      <c r="H36" s="38">
        <v>7096.1557900000007</v>
      </c>
      <c r="I36" s="38">
        <v>2050.6248999999998</v>
      </c>
      <c r="J36" s="38">
        <v>37089.221139999994</v>
      </c>
    </row>
    <row r="37" spans="1:10" ht="13.5" customHeight="1" x14ac:dyDescent="0.3">
      <c r="A37" s="36">
        <v>30</v>
      </c>
      <c r="B37" s="45" t="s">
        <v>64</v>
      </c>
      <c r="C37" s="38">
        <v>189678.60418999998</v>
      </c>
      <c r="D37" s="38">
        <v>43675.320350000002</v>
      </c>
      <c r="E37" s="38">
        <v>23.025960432654113</v>
      </c>
      <c r="F37" s="38">
        <v>1108.0845900000002</v>
      </c>
      <c r="G37" s="38">
        <v>0</v>
      </c>
      <c r="H37" s="38">
        <v>1108.0845900000002</v>
      </c>
      <c r="I37" s="38">
        <v>10499.886540000001</v>
      </c>
      <c r="J37" s="38">
        <v>32067.34922</v>
      </c>
    </row>
    <row r="38" spans="1:10" ht="13.5" customHeight="1" x14ac:dyDescent="0.3">
      <c r="A38" s="36">
        <v>31</v>
      </c>
      <c r="B38" s="45" t="s">
        <v>106</v>
      </c>
      <c r="C38" s="38">
        <v>70363.897700000001</v>
      </c>
      <c r="D38" s="38">
        <v>37089.691409999999</v>
      </c>
      <c r="E38" s="38">
        <v>52.711251966361715</v>
      </c>
      <c r="F38" s="38">
        <v>7420.7706400000006</v>
      </c>
      <c r="G38" s="38">
        <v>0</v>
      </c>
      <c r="H38" s="38">
        <v>7420.7706400000006</v>
      </c>
      <c r="I38" s="38">
        <v>5034.2857200000008</v>
      </c>
      <c r="J38" s="38">
        <v>24634.635049999997</v>
      </c>
    </row>
    <row r="39" spans="1:10" ht="13.5" customHeight="1" x14ac:dyDescent="0.3">
      <c r="A39" s="36">
        <v>32</v>
      </c>
      <c r="B39" s="45" t="s">
        <v>69</v>
      </c>
      <c r="C39" s="38">
        <v>171369.45640999998</v>
      </c>
      <c r="D39" s="38">
        <v>29723.539679999998</v>
      </c>
      <c r="E39" s="38">
        <v>17.344712589206491</v>
      </c>
      <c r="F39" s="38">
        <v>29255.203679999999</v>
      </c>
      <c r="G39" s="38">
        <v>25720.471899999997</v>
      </c>
      <c r="H39" s="38">
        <v>3534.731780000001</v>
      </c>
      <c r="I39" s="38">
        <v>468.33600000000001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79001.199829999998</v>
      </c>
      <c r="D40" s="38">
        <v>28996</v>
      </c>
      <c r="E40" s="38">
        <v>36.703240029766015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81</v>
      </c>
      <c r="C41" s="38">
        <v>70266.809659999999</v>
      </c>
      <c r="D41" s="38">
        <v>28812.420979999995</v>
      </c>
      <c r="E41" s="38">
        <v>41.004310739899324</v>
      </c>
      <c r="F41" s="38">
        <v>14570.0702</v>
      </c>
      <c r="G41" s="38">
        <v>9220.2565400000003</v>
      </c>
      <c r="H41" s="38">
        <v>5349.813659999998</v>
      </c>
      <c r="I41" s="38">
        <v>3211.9901</v>
      </c>
      <c r="J41" s="38">
        <v>11030.36068</v>
      </c>
    </row>
    <row r="42" spans="1:10" ht="13.5" customHeight="1" x14ac:dyDescent="0.3">
      <c r="A42" s="36">
        <v>35</v>
      </c>
      <c r="B42" s="45" t="s">
        <v>79</v>
      </c>
      <c r="C42" s="38">
        <v>121158.95212</v>
      </c>
      <c r="D42" s="38">
        <v>22844.06943</v>
      </c>
      <c r="E42" s="38">
        <v>18.854627768135902</v>
      </c>
      <c r="F42" s="38">
        <v>8865.1337099999982</v>
      </c>
      <c r="G42" s="38">
        <v>863.68412999999998</v>
      </c>
      <c r="H42" s="38">
        <v>8001.4495799999995</v>
      </c>
      <c r="I42" s="38">
        <v>4227.7553899999994</v>
      </c>
      <c r="J42" s="38">
        <v>9751.1803299999992</v>
      </c>
    </row>
    <row r="43" spans="1:10" ht="13.5" customHeight="1" x14ac:dyDescent="0.3">
      <c r="A43" s="36">
        <v>36</v>
      </c>
      <c r="B43" s="45" t="s">
        <v>87</v>
      </c>
      <c r="C43" s="38">
        <v>53783.14759</v>
      </c>
      <c r="D43" s="38">
        <v>16202.484919999999</v>
      </c>
      <c r="E43" s="38">
        <v>30.12557956539635</v>
      </c>
      <c r="F43" s="38">
        <v>2184.9600399999999</v>
      </c>
      <c r="G43" s="38">
        <v>0</v>
      </c>
      <c r="H43" s="38">
        <v>2184.9600399999999</v>
      </c>
      <c r="I43" s="38">
        <v>0</v>
      </c>
      <c r="J43" s="38">
        <v>14017.524879999999</v>
      </c>
    </row>
    <row r="44" spans="1:10" ht="13.5" customHeight="1" x14ac:dyDescent="0.3">
      <c r="A44" s="36">
        <v>37</v>
      </c>
      <c r="B44" s="45" t="s">
        <v>75</v>
      </c>
      <c r="C44" s="38">
        <v>292127.31242000003</v>
      </c>
      <c r="D44" s="38">
        <v>12596.109139999999</v>
      </c>
      <c r="E44" s="38">
        <v>4.3118560314176309</v>
      </c>
      <c r="F44" s="38">
        <v>4287.4860099999996</v>
      </c>
      <c r="G44" s="38">
        <v>0</v>
      </c>
      <c r="H44" s="38">
        <v>4287.4860099999996</v>
      </c>
      <c r="I44" s="38">
        <v>13.9374</v>
      </c>
      <c r="J44" s="38">
        <v>8294.6857299999992</v>
      </c>
    </row>
    <row r="45" spans="1:10" ht="13.5" customHeight="1" x14ac:dyDescent="0.3">
      <c r="A45" s="36">
        <v>38</v>
      </c>
      <c r="B45" s="45" t="s">
        <v>95</v>
      </c>
      <c r="C45" s="38">
        <v>18818.794580000002</v>
      </c>
      <c r="D45" s="38">
        <v>10725.517070000002</v>
      </c>
      <c r="E45" s="38">
        <v>56.993645498414281</v>
      </c>
      <c r="F45" s="38">
        <v>5237.0515500000001</v>
      </c>
      <c r="G45" s="38">
        <v>0</v>
      </c>
      <c r="H45" s="38">
        <v>5237.0515500000001</v>
      </c>
      <c r="I45" s="38">
        <v>2807.7777500000002</v>
      </c>
      <c r="J45" s="38">
        <v>2680.6877700000005</v>
      </c>
    </row>
    <row r="46" spans="1:10" ht="13.5" customHeight="1" x14ac:dyDescent="0.3">
      <c r="A46" s="36">
        <v>39</v>
      </c>
      <c r="B46" s="45" t="s">
        <v>83</v>
      </c>
      <c r="C46" s="38">
        <v>87196.976129999995</v>
      </c>
      <c r="D46" s="38">
        <v>10373.911239999998</v>
      </c>
      <c r="E46" s="38">
        <v>11.897099762420394</v>
      </c>
      <c r="F46" s="38">
        <v>2725.1565399999999</v>
      </c>
      <c r="G46" s="38">
        <v>990.89706000000001</v>
      </c>
      <c r="H46" s="38">
        <v>1734.2594799999999</v>
      </c>
      <c r="I46" s="38">
        <v>2707.9884900000002</v>
      </c>
      <c r="J46" s="38">
        <v>4940.7662099999989</v>
      </c>
    </row>
    <row r="47" spans="1:10" ht="13.5" customHeight="1" x14ac:dyDescent="0.3">
      <c r="A47" s="36">
        <v>40</v>
      </c>
      <c r="B47" s="45" t="s">
        <v>91</v>
      </c>
      <c r="C47" s="38">
        <v>6908.9245099999998</v>
      </c>
      <c r="D47" s="38">
        <v>6462.3547600000002</v>
      </c>
      <c r="E47" s="38">
        <v>93.536334789103094</v>
      </c>
      <c r="F47" s="38">
        <v>0</v>
      </c>
      <c r="G47" s="38">
        <v>0</v>
      </c>
      <c r="H47" s="38">
        <v>0</v>
      </c>
      <c r="I47" s="38">
        <v>59.875</v>
      </c>
      <c r="J47" s="38">
        <v>6402.4797600000002</v>
      </c>
    </row>
    <row r="48" spans="1:10" ht="13.5" customHeight="1" x14ac:dyDescent="0.3">
      <c r="A48" s="36">
        <v>41</v>
      </c>
      <c r="B48" s="45" t="s">
        <v>89</v>
      </c>
      <c r="C48" s="38">
        <v>7098.3394000000008</v>
      </c>
      <c r="D48" s="38">
        <v>3560.1468999999997</v>
      </c>
      <c r="E48" s="38">
        <v>50.154644620120578</v>
      </c>
      <c r="F48" s="38">
        <v>0</v>
      </c>
      <c r="G48" s="38">
        <v>0</v>
      </c>
      <c r="H48" s="38">
        <v>0</v>
      </c>
      <c r="I48" s="38">
        <v>332.86248000000001</v>
      </c>
      <c r="J48" s="38">
        <v>3227.28442</v>
      </c>
    </row>
    <row r="49" spans="1:10" ht="13.5" customHeight="1" x14ac:dyDescent="0.3">
      <c r="A49" s="36">
        <v>42</v>
      </c>
      <c r="B49" s="45" t="s">
        <v>93</v>
      </c>
      <c r="C49" s="38">
        <v>4704.3708100000013</v>
      </c>
      <c r="D49" s="38">
        <v>3112.5</v>
      </c>
      <c r="E49" s="38">
        <v>66.161876384910215</v>
      </c>
      <c r="F49" s="38">
        <v>0</v>
      </c>
      <c r="G49" s="38">
        <v>0</v>
      </c>
      <c r="H49" s="38">
        <v>0</v>
      </c>
      <c r="I49" s="38">
        <v>0</v>
      </c>
      <c r="J49" s="38">
        <v>3112.5</v>
      </c>
    </row>
    <row r="50" spans="1:10" ht="13.5" customHeight="1" x14ac:dyDescent="0.3">
      <c r="A50" s="36">
        <v>43</v>
      </c>
      <c r="B50" s="45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26425.399280000001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504670.42058999999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49">
        <v>54244892.117749996</v>
      </c>
      <c r="D53" s="49">
        <v>11277382.676259998</v>
      </c>
      <c r="E53" s="49">
        <v>20.789759617882652</v>
      </c>
      <c r="F53" s="49">
        <v>3465170.2719399999</v>
      </c>
      <c r="G53" s="49">
        <v>1268460.7175199999</v>
      </c>
      <c r="H53" s="49">
        <v>2196709.5544199995</v>
      </c>
      <c r="I53" s="49">
        <v>2470054.8546199999</v>
      </c>
      <c r="J53" s="49">
        <v>5342157.5496999994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4140625" defaultRowHeight="14.4" x14ac:dyDescent="0.3"/>
  <cols>
    <col min="1" max="1" width="3.44140625" style="54" customWidth="1"/>
    <col min="2" max="2" width="35.88671875" style="54" customWidth="1"/>
    <col min="3" max="10" width="16" style="54" customWidth="1"/>
    <col min="11" max="11" width="11.88671875" style="54" bestFit="1" customWidth="1"/>
    <col min="12" max="16384" width="11.44140625" style="54"/>
  </cols>
  <sheetData>
    <row r="1" spans="1:10" x14ac:dyDescent="0.3">
      <c r="A1" s="175" t="s">
        <v>139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10566838.524629999</v>
      </c>
      <c r="D8" s="38">
        <v>2092670.6853500002</v>
      </c>
      <c r="E8" s="38">
        <v>19.804132337900711</v>
      </c>
      <c r="F8" s="38">
        <v>516740.12774999999</v>
      </c>
      <c r="G8" s="38">
        <v>176092.62471999999</v>
      </c>
      <c r="H8" s="38">
        <v>340647.50302999996</v>
      </c>
      <c r="I8" s="38">
        <v>534154.62519000005</v>
      </c>
      <c r="J8" s="38">
        <v>1041775.9324100001</v>
      </c>
    </row>
    <row r="9" spans="1:10" ht="13.5" customHeight="1" x14ac:dyDescent="0.3">
      <c r="A9" s="36">
        <v>2</v>
      </c>
      <c r="B9" s="56" t="s">
        <v>13</v>
      </c>
      <c r="C9" s="38">
        <v>7060948.0060400004</v>
      </c>
      <c r="D9" s="38">
        <v>1680945.5318700003</v>
      </c>
      <c r="E9" s="38">
        <v>23.806230132725858</v>
      </c>
      <c r="F9" s="38">
        <v>673632.82341999991</v>
      </c>
      <c r="G9" s="38">
        <v>198230.01431</v>
      </c>
      <c r="H9" s="38">
        <v>475402.80910999997</v>
      </c>
      <c r="I9" s="38">
        <v>552148.26375000004</v>
      </c>
      <c r="J9" s="38">
        <v>455164.44470000005</v>
      </c>
    </row>
    <row r="10" spans="1:10" ht="13.5" customHeight="1" x14ac:dyDescent="0.3">
      <c r="A10" s="36">
        <v>3</v>
      </c>
      <c r="B10" s="56" t="s">
        <v>15</v>
      </c>
      <c r="C10" s="38">
        <v>4789736.8691400001</v>
      </c>
      <c r="D10" s="38">
        <v>1001866.73785</v>
      </c>
      <c r="E10" s="38">
        <v>20.916947323452568</v>
      </c>
      <c r="F10" s="38">
        <v>188158.77108000001</v>
      </c>
      <c r="G10" s="38">
        <v>80746.997340000002</v>
      </c>
      <c r="H10" s="38">
        <v>107411.77374</v>
      </c>
      <c r="I10" s="38">
        <v>157258.72899999999</v>
      </c>
      <c r="J10" s="38">
        <v>656449.23777000001</v>
      </c>
    </row>
    <row r="11" spans="1:10" ht="13.5" customHeight="1" x14ac:dyDescent="0.3">
      <c r="A11" s="36">
        <v>4</v>
      </c>
      <c r="B11" s="56" t="s">
        <v>21</v>
      </c>
      <c r="C11" s="38">
        <v>2995786.1751899999</v>
      </c>
      <c r="D11" s="38">
        <v>709155.51353999996</v>
      </c>
      <c r="E11" s="38">
        <v>23.67176667724036</v>
      </c>
      <c r="F11" s="38">
        <v>173355.0105</v>
      </c>
      <c r="G11" s="38">
        <v>88406.583629999994</v>
      </c>
      <c r="H11" s="38">
        <v>84948.42687000001</v>
      </c>
      <c r="I11" s="38">
        <v>212663.50615999999</v>
      </c>
      <c r="J11" s="38">
        <v>323136.99687999999</v>
      </c>
    </row>
    <row r="12" spans="1:10" ht="13.5" customHeight="1" x14ac:dyDescent="0.3">
      <c r="A12" s="36">
        <v>5</v>
      </c>
      <c r="B12" s="56" t="s">
        <v>17</v>
      </c>
      <c r="C12" s="38">
        <v>3744071.8060599999</v>
      </c>
      <c r="D12" s="38">
        <v>616375.34516000003</v>
      </c>
      <c r="E12" s="38">
        <v>16.462700960017923</v>
      </c>
      <c r="F12" s="38">
        <v>182142.90759000002</v>
      </c>
      <c r="G12" s="38">
        <v>63409.904329999998</v>
      </c>
      <c r="H12" s="38">
        <v>118733.00326000001</v>
      </c>
      <c r="I12" s="38">
        <v>167476.43612999999</v>
      </c>
      <c r="J12" s="38">
        <v>266756.00144000002</v>
      </c>
    </row>
    <row r="13" spans="1:10" ht="13.5" customHeight="1" x14ac:dyDescent="0.3">
      <c r="A13" s="36">
        <v>6</v>
      </c>
      <c r="B13" s="56" t="s">
        <v>19</v>
      </c>
      <c r="C13" s="38">
        <v>3186944.1297900002</v>
      </c>
      <c r="D13" s="38">
        <v>518180.27078000002</v>
      </c>
      <c r="E13" s="38">
        <v>16.259471445900271</v>
      </c>
      <c r="F13" s="38">
        <v>137979.05966</v>
      </c>
      <c r="G13" s="38">
        <v>43212.977759999994</v>
      </c>
      <c r="H13" s="38">
        <v>94766.081900000005</v>
      </c>
      <c r="I13" s="38">
        <v>47542.25071</v>
      </c>
      <c r="J13" s="38">
        <v>332658.96041</v>
      </c>
    </row>
    <row r="14" spans="1:10" ht="13.5" customHeight="1" x14ac:dyDescent="0.3">
      <c r="A14" s="36">
        <v>7</v>
      </c>
      <c r="B14" s="56" t="s">
        <v>27</v>
      </c>
      <c r="C14" s="38">
        <v>1387998.40781</v>
      </c>
      <c r="D14" s="38">
        <v>499624.72973000002</v>
      </c>
      <c r="E14" s="38">
        <v>35.996059283548725</v>
      </c>
      <c r="F14" s="38">
        <v>140939.33843999999</v>
      </c>
      <c r="G14" s="38">
        <v>122099.31431999999</v>
      </c>
      <c r="H14" s="38">
        <v>18840.024120000005</v>
      </c>
      <c r="I14" s="38">
        <v>75781.65612</v>
      </c>
      <c r="J14" s="38">
        <v>282903.73517</v>
      </c>
    </row>
    <row r="15" spans="1:10" ht="13.5" customHeight="1" x14ac:dyDescent="0.3">
      <c r="A15" s="36">
        <v>8</v>
      </c>
      <c r="B15" s="56" t="s">
        <v>29</v>
      </c>
      <c r="C15" s="38">
        <v>4431244.78474</v>
      </c>
      <c r="D15" s="38">
        <v>492096.45753000001</v>
      </c>
      <c r="E15" s="38">
        <v>11.105151744824528</v>
      </c>
      <c r="F15" s="38">
        <v>21884.24495</v>
      </c>
      <c r="G15" s="38">
        <v>102.90083</v>
      </c>
      <c r="H15" s="38">
        <v>21781.344120000002</v>
      </c>
      <c r="I15" s="38">
        <v>41958.464479999995</v>
      </c>
      <c r="J15" s="38">
        <v>428253.74810000003</v>
      </c>
    </row>
    <row r="16" spans="1:10" ht="13.5" customHeight="1" x14ac:dyDescent="0.3">
      <c r="A16" s="36">
        <v>9</v>
      </c>
      <c r="B16" s="56" t="s">
        <v>25</v>
      </c>
      <c r="C16" s="38">
        <v>917969.31830999989</v>
      </c>
      <c r="D16" s="38">
        <v>489563.48527</v>
      </c>
      <c r="E16" s="38">
        <v>53.331138144278754</v>
      </c>
      <c r="F16" s="38">
        <v>89366.975529999996</v>
      </c>
      <c r="G16" s="38">
        <v>7770.6562099999992</v>
      </c>
      <c r="H16" s="38">
        <v>81596.31932000001</v>
      </c>
      <c r="I16" s="38">
        <v>93002.259290000002</v>
      </c>
      <c r="J16" s="38">
        <v>307194.25044999999</v>
      </c>
    </row>
    <row r="17" spans="1:10" ht="13.5" customHeight="1" x14ac:dyDescent="0.3">
      <c r="A17" s="36">
        <v>10</v>
      </c>
      <c r="B17" s="56" t="s">
        <v>137</v>
      </c>
      <c r="C17" s="38">
        <v>2242685.9374699998</v>
      </c>
      <c r="D17" s="38">
        <v>429297.69556999998</v>
      </c>
      <c r="E17" s="38">
        <v>19.142122773298151</v>
      </c>
      <c r="F17" s="38">
        <v>293671.07507000002</v>
      </c>
      <c r="G17" s="38">
        <v>57117.499360000002</v>
      </c>
      <c r="H17" s="38">
        <v>236553.57570999998</v>
      </c>
      <c r="I17" s="38">
        <v>113212.63533</v>
      </c>
      <c r="J17" s="38">
        <v>22413.985170000004</v>
      </c>
    </row>
    <row r="18" spans="1:10" ht="13.5" customHeight="1" x14ac:dyDescent="0.3">
      <c r="A18" s="36">
        <v>11</v>
      </c>
      <c r="B18" s="56" t="s">
        <v>31</v>
      </c>
      <c r="C18" s="38">
        <v>677054.52185999998</v>
      </c>
      <c r="D18" s="38">
        <v>338728.38052999997</v>
      </c>
      <c r="E18" s="38">
        <v>50.029705081866595</v>
      </c>
      <c r="F18" s="38">
        <v>116403.76797</v>
      </c>
      <c r="G18" s="38">
        <v>75376.428329999995</v>
      </c>
      <c r="H18" s="38">
        <v>41027.339639999998</v>
      </c>
      <c r="I18" s="38">
        <v>103936.19710999999</v>
      </c>
      <c r="J18" s="38">
        <v>118388.41545</v>
      </c>
    </row>
    <row r="19" spans="1:10" ht="13.5" customHeight="1" x14ac:dyDescent="0.3">
      <c r="A19" s="36">
        <v>12</v>
      </c>
      <c r="B19" s="56" t="s">
        <v>41</v>
      </c>
      <c r="C19" s="38">
        <v>386165.50264999998</v>
      </c>
      <c r="D19" s="38">
        <v>196852.46648999999</v>
      </c>
      <c r="E19" s="38">
        <v>50.976191591204014</v>
      </c>
      <c r="F19" s="38">
        <v>89719.162099999987</v>
      </c>
      <c r="G19" s="38">
        <v>49301.492810000003</v>
      </c>
      <c r="H19" s="38">
        <v>40417.669289999991</v>
      </c>
      <c r="I19" s="38">
        <v>14069.047980000001</v>
      </c>
      <c r="J19" s="38">
        <v>93064.256410000002</v>
      </c>
    </row>
    <row r="20" spans="1:10" ht="13.5" customHeight="1" x14ac:dyDescent="0.3">
      <c r="A20" s="36">
        <v>13</v>
      </c>
      <c r="B20" s="56" t="s">
        <v>39</v>
      </c>
      <c r="C20" s="38">
        <v>486703.44769999996</v>
      </c>
      <c r="D20" s="38">
        <v>177291.76922000002</v>
      </c>
      <c r="E20" s="38">
        <v>36.427062528079979</v>
      </c>
      <c r="F20" s="38">
        <v>112405.44551000001</v>
      </c>
      <c r="G20" s="38">
        <v>72101.068209999998</v>
      </c>
      <c r="H20" s="38">
        <v>40304.377300000015</v>
      </c>
      <c r="I20" s="38">
        <v>49294.379500000003</v>
      </c>
      <c r="J20" s="38">
        <v>15591.944210000001</v>
      </c>
    </row>
    <row r="21" spans="1:10" ht="13.5" customHeight="1" x14ac:dyDescent="0.3">
      <c r="A21" s="36">
        <v>14</v>
      </c>
      <c r="B21" s="56" t="s">
        <v>50</v>
      </c>
      <c r="C21" s="38">
        <v>1359183.9568</v>
      </c>
      <c r="D21" s="38">
        <v>176178.09440999999</v>
      </c>
      <c r="E21" s="38">
        <v>12.962049289103261</v>
      </c>
      <c r="F21" s="38">
        <v>4577.6445600000015</v>
      </c>
      <c r="G21" s="38">
        <v>0</v>
      </c>
      <c r="H21" s="38">
        <v>4577.6445600000015</v>
      </c>
      <c r="I21" s="38">
        <v>49278.515329999987</v>
      </c>
      <c r="J21" s="38">
        <v>122321.93452</v>
      </c>
    </row>
    <row r="22" spans="1:10" ht="13.5" customHeight="1" x14ac:dyDescent="0.3">
      <c r="A22" s="36">
        <v>15</v>
      </c>
      <c r="B22" s="56" t="s">
        <v>45</v>
      </c>
      <c r="C22" s="38">
        <v>768180.29162000003</v>
      </c>
      <c r="D22" s="38">
        <v>175403.10106000002</v>
      </c>
      <c r="E22" s="38">
        <v>22.833585158777755</v>
      </c>
      <c r="F22" s="38">
        <v>62288.435279999998</v>
      </c>
      <c r="G22" s="38">
        <v>9238.0948200000003</v>
      </c>
      <c r="H22" s="38">
        <v>53050.340459999999</v>
      </c>
      <c r="I22" s="38">
        <v>39921.727659999997</v>
      </c>
      <c r="J22" s="38">
        <v>73192.938120000006</v>
      </c>
    </row>
    <row r="23" spans="1:10" ht="13.5" customHeight="1" x14ac:dyDescent="0.3">
      <c r="A23" s="36">
        <v>16</v>
      </c>
      <c r="B23" s="56" t="s">
        <v>33</v>
      </c>
      <c r="C23" s="38">
        <v>526680.73716000002</v>
      </c>
      <c r="D23" s="38">
        <v>174044.31866000005</v>
      </c>
      <c r="E23" s="38">
        <v>33.045506771045481</v>
      </c>
      <c r="F23" s="38">
        <v>158119.16787999999</v>
      </c>
      <c r="G23" s="38">
        <v>14494.214569999998</v>
      </c>
      <c r="H23" s="38">
        <v>143624.95331000001</v>
      </c>
      <c r="I23" s="38">
        <v>845.29598999999996</v>
      </c>
      <c r="J23" s="38">
        <v>15079.854789999999</v>
      </c>
    </row>
    <row r="24" spans="1:10" ht="13.5" customHeight="1" x14ac:dyDescent="0.3">
      <c r="A24" s="36">
        <v>17</v>
      </c>
      <c r="B24" s="56" t="s">
        <v>35</v>
      </c>
      <c r="C24" s="38">
        <v>1206978.24728</v>
      </c>
      <c r="D24" s="38">
        <v>173679.52961000003</v>
      </c>
      <c r="E24" s="38">
        <v>14.389615554497157</v>
      </c>
      <c r="F24" s="38">
        <v>33252.749469999995</v>
      </c>
      <c r="G24" s="38">
        <v>11628.724309999998</v>
      </c>
      <c r="H24" s="38">
        <v>21624.025160000001</v>
      </c>
      <c r="I24" s="38">
        <v>63579.764000000003</v>
      </c>
      <c r="J24" s="38">
        <v>76847.016140000007</v>
      </c>
    </row>
    <row r="25" spans="1:10" ht="13.5" customHeight="1" x14ac:dyDescent="0.3">
      <c r="A25" s="36">
        <v>18</v>
      </c>
      <c r="B25" s="56" t="s">
        <v>124</v>
      </c>
      <c r="C25" s="38">
        <v>353613.77551999997</v>
      </c>
      <c r="D25" s="38">
        <v>160485.59216</v>
      </c>
      <c r="E25" s="38">
        <v>45.384428794947532</v>
      </c>
      <c r="F25" s="38">
        <v>98975.576809999999</v>
      </c>
      <c r="G25" s="38">
        <v>28577.189989999999</v>
      </c>
      <c r="H25" s="38">
        <v>70398.386820000014</v>
      </c>
      <c r="I25" s="38">
        <v>33117.137949999997</v>
      </c>
      <c r="J25" s="38">
        <v>28392.877399999998</v>
      </c>
    </row>
    <row r="26" spans="1:10" ht="13.5" customHeight="1" x14ac:dyDescent="0.3">
      <c r="A26" s="36">
        <v>19</v>
      </c>
      <c r="B26" s="56" t="s">
        <v>58</v>
      </c>
      <c r="C26" s="38">
        <v>346116.72706999996</v>
      </c>
      <c r="D26" s="38">
        <v>141033.33295000001</v>
      </c>
      <c r="E26" s="38">
        <v>40.747332307194995</v>
      </c>
      <c r="F26" s="38">
        <v>55951.782340000005</v>
      </c>
      <c r="G26" s="38">
        <v>13276.359540000001</v>
      </c>
      <c r="H26" s="38">
        <v>42675.422800000008</v>
      </c>
      <c r="I26" s="38">
        <v>21974.99454</v>
      </c>
      <c r="J26" s="38">
        <v>63106.556069999999</v>
      </c>
    </row>
    <row r="27" spans="1:10" ht="13.5" customHeight="1" x14ac:dyDescent="0.3">
      <c r="A27" s="36">
        <v>20</v>
      </c>
      <c r="B27" s="56" t="s">
        <v>56</v>
      </c>
      <c r="C27" s="38">
        <v>397329.81027999998</v>
      </c>
      <c r="D27" s="38">
        <v>129504.33633000002</v>
      </c>
      <c r="E27" s="38">
        <v>32.593662237106692</v>
      </c>
      <c r="F27" s="38">
        <v>62297.268080000002</v>
      </c>
      <c r="G27" s="38">
        <v>24824.580440000002</v>
      </c>
      <c r="H27" s="38">
        <v>37472.687640000004</v>
      </c>
      <c r="I27" s="38">
        <v>1701.2501299999999</v>
      </c>
      <c r="J27" s="38">
        <v>65505.818120000004</v>
      </c>
    </row>
    <row r="28" spans="1:10" ht="13.5" customHeight="1" x14ac:dyDescent="0.3">
      <c r="A28" s="36">
        <v>21</v>
      </c>
      <c r="B28" s="56" t="s">
        <v>60</v>
      </c>
      <c r="C28" s="38">
        <v>493283.14041000005</v>
      </c>
      <c r="D28" s="38">
        <v>119476.48299</v>
      </c>
      <c r="E28" s="38">
        <v>24.22067028090505</v>
      </c>
      <c r="F28" s="38">
        <v>14594.048130000001</v>
      </c>
      <c r="G28" s="38">
        <v>1266.46453</v>
      </c>
      <c r="H28" s="38">
        <v>13327.583600000002</v>
      </c>
      <c r="I28" s="38">
        <v>11668.86745</v>
      </c>
      <c r="J28" s="38">
        <v>93213.567410000003</v>
      </c>
    </row>
    <row r="29" spans="1:10" ht="13.5" customHeight="1" x14ac:dyDescent="0.3">
      <c r="A29" s="36">
        <v>22</v>
      </c>
      <c r="B29" s="56" t="s">
        <v>47</v>
      </c>
      <c r="C29" s="38">
        <v>178999.72497000001</v>
      </c>
      <c r="D29" s="38">
        <v>103940.84023999999</v>
      </c>
      <c r="E29" s="38">
        <v>58.067597733694988</v>
      </c>
      <c r="F29" s="38">
        <v>52280.77506</v>
      </c>
      <c r="G29" s="38">
        <v>50081.689030000001</v>
      </c>
      <c r="H29" s="38">
        <v>2199.0860300000013</v>
      </c>
      <c r="I29" s="38">
        <v>47159.992279999999</v>
      </c>
      <c r="J29" s="38">
        <v>4500.0728999999992</v>
      </c>
    </row>
    <row r="30" spans="1:10" ht="13.5" customHeight="1" x14ac:dyDescent="0.3">
      <c r="A30" s="36">
        <v>23</v>
      </c>
      <c r="B30" s="56" t="s">
        <v>62</v>
      </c>
      <c r="C30" s="38">
        <v>302713.13549999997</v>
      </c>
      <c r="D30" s="38">
        <v>89542.394950000002</v>
      </c>
      <c r="E30" s="38">
        <v>29.579950272755838</v>
      </c>
      <c r="F30" s="38">
        <v>13819.02952</v>
      </c>
      <c r="G30" s="38">
        <v>0</v>
      </c>
      <c r="H30" s="38">
        <v>13819.02952</v>
      </c>
      <c r="I30" s="38">
        <v>5582.1991900000003</v>
      </c>
      <c r="J30" s="38">
        <v>70141.166240000006</v>
      </c>
    </row>
    <row r="31" spans="1:10" ht="13.5" customHeight="1" x14ac:dyDescent="0.3">
      <c r="A31" s="36">
        <v>24</v>
      </c>
      <c r="B31" s="56" t="s">
        <v>43</v>
      </c>
      <c r="C31" s="38">
        <v>222798.86352000001</v>
      </c>
      <c r="D31" s="38">
        <v>78639.082820000011</v>
      </c>
      <c r="E31" s="38">
        <v>35.295998183106001</v>
      </c>
      <c r="F31" s="38">
        <v>32108.61868</v>
      </c>
      <c r="G31" s="38">
        <v>17205.707539999999</v>
      </c>
      <c r="H31" s="38">
        <v>14902.91114</v>
      </c>
      <c r="I31" s="38">
        <v>236.98575</v>
      </c>
      <c r="J31" s="38">
        <v>46293.478390000004</v>
      </c>
    </row>
    <row r="32" spans="1:10" ht="13.5" customHeight="1" x14ac:dyDescent="0.3">
      <c r="A32" s="36">
        <v>25</v>
      </c>
      <c r="B32" s="56" t="s">
        <v>52</v>
      </c>
      <c r="C32" s="38">
        <v>474558.82192000002</v>
      </c>
      <c r="D32" s="38">
        <v>75619.103239999997</v>
      </c>
      <c r="E32" s="38">
        <v>15.934611210904364</v>
      </c>
      <c r="F32" s="38">
        <v>25057.626250000001</v>
      </c>
      <c r="G32" s="38">
        <v>15000</v>
      </c>
      <c r="H32" s="38">
        <v>10057.626249999999</v>
      </c>
      <c r="I32" s="38">
        <v>27003.262340000001</v>
      </c>
      <c r="J32" s="38">
        <v>23558.214649999998</v>
      </c>
    </row>
    <row r="33" spans="1:10" ht="13.5" customHeight="1" x14ac:dyDescent="0.3">
      <c r="A33" s="36">
        <v>26</v>
      </c>
      <c r="B33" s="56" t="s">
        <v>105</v>
      </c>
      <c r="C33" s="38">
        <v>277819.62624000001</v>
      </c>
      <c r="D33" s="38">
        <v>66753.201759999996</v>
      </c>
      <c r="E33" s="38">
        <v>24.027532778528009</v>
      </c>
      <c r="F33" s="38">
        <v>14748.911890000001</v>
      </c>
      <c r="G33" s="38">
        <v>0</v>
      </c>
      <c r="H33" s="38">
        <v>14748.911890000001</v>
      </c>
      <c r="I33" s="38">
        <v>3998.4936699999998</v>
      </c>
      <c r="J33" s="38">
        <v>48005.796199999997</v>
      </c>
    </row>
    <row r="34" spans="1:10" ht="13.5" customHeight="1" x14ac:dyDescent="0.3">
      <c r="A34" s="36">
        <v>27</v>
      </c>
      <c r="B34" s="56" t="s">
        <v>71</v>
      </c>
      <c r="C34" s="38">
        <v>131713.23095999999</v>
      </c>
      <c r="D34" s="38">
        <v>58728.023949999995</v>
      </c>
      <c r="E34" s="38">
        <v>44.587793892805742</v>
      </c>
      <c r="F34" s="38">
        <v>12772.441429999999</v>
      </c>
      <c r="G34" s="38">
        <v>0</v>
      </c>
      <c r="H34" s="38">
        <v>12772.441429999999</v>
      </c>
      <c r="I34" s="38">
        <v>8049.6794800000007</v>
      </c>
      <c r="J34" s="38">
        <v>37905.903039999997</v>
      </c>
    </row>
    <row r="35" spans="1:10" ht="13.5" customHeight="1" x14ac:dyDescent="0.3">
      <c r="A35" s="36">
        <v>28</v>
      </c>
      <c r="B35" s="56" t="s">
        <v>64</v>
      </c>
      <c r="C35" s="38">
        <v>190409.27087000001</v>
      </c>
      <c r="D35" s="38">
        <v>54765.866599999994</v>
      </c>
      <c r="E35" s="38">
        <v>28.762184923963513</v>
      </c>
      <c r="F35" s="38">
        <v>1307.4264800000001</v>
      </c>
      <c r="G35" s="38">
        <v>0</v>
      </c>
      <c r="H35" s="38">
        <v>1307.4264800000001</v>
      </c>
      <c r="I35" s="38">
        <v>12939.700690000001</v>
      </c>
      <c r="J35" s="38">
        <v>40518.739429999994</v>
      </c>
    </row>
    <row r="36" spans="1:10" ht="13.5" customHeight="1" x14ac:dyDescent="0.3">
      <c r="A36" s="36">
        <v>29</v>
      </c>
      <c r="B36" s="56" t="s">
        <v>110</v>
      </c>
      <c r="C36" s="38">
        <v>90874.169450000001</v>
      </c>
      <c r="D36" s="38">
        <v>51202.383529999999</v>
      </c>
      <c r="E36" s="38">
        <v>56.344265746684073</v>
      </c>
      <c r="F36" s="38">
        <v>22115.569289999999</v>
      </c>
      <c r="G36" s="38">
        <v>5955.3899599999995</v>
      </c>
      <c r="H36" s="38">
        <v>16160.179329999999</v>
      </c>
      <c r="I36" s="38">
        <v>500</v>
      </c>
      <c r="J36" s="38">
        <v>28586.81424</v>
      </c>
    </row>
    <row r="37" spans="1:10" ht="13.5" customHeight="1" x14ac:dyDescent="0.3">
      <c r="A37" s="36">
        <v>30</v>
      </c>
      <c r="B37" s="56" t="s">
        <v>54</v>
      </c>
      <c r="C37" s="38">
        <v>2891353.7850799998</v>
      </c>
      <c r="D37" s="38">
        <v>46552.57448000001</v>
      </c>
      <c r="E37" s="38">
        <v>1.6100615123690913</v>
      </c>
      <c r="F37" s="38">
        <v>7763.520770000001</v>
      </c>
      <c r="G37" s="38">
        <v>0</v>
      </c>
      <c r="H37" s="38">
        <v>7763.520770000001</v>
      </c>
      <c r="I37" s="38">
        <v>2012.3053</v>
      </c>
      <c r="J37" s="38">
        <v>36776.748410000007</v>
      </c>
    </row>
    <row r="38" spans="1:10" ht="13.5" customHeight="1" x14ac:dyDescent="0.3">
      <c r="A38" s="36">
        <v>31</v>
      </c>
      <c r="B38" s="56" t="s">
        <v>106</v>
      </c>
      <c r="C38" s="38">
        <v>71500.546000000002</v>
      </c>
      <c r="D38" s="38">
        <v>37322.407780000001</v>
      </c>
      <c r="E38" s="38">
        <v>52.19877311146687</v>
      </c>
      <c r="F38" s="38">
        <v>7254.25731</v>
      </c>
      <c r="G38" s="38">
        <v>0</v>
      </c>
      <c r="H38" s="38">
        <v>7254.25731</v>
      </c>
      <c r="I38" s="38">
        <v>4976.4514900000004</v>
      </c>
      <c r="J38" s="38">
        <v>25091.698980000001</v>
      </c>
    </row>
    <row r="39" spans="1:10" ht="13.5" customHeight="1" x14ac:dyDescent="0.3">
      <c r="A39" s="36">
        <v>32</v>
      </c>
      <c r="B39" s="56" t="s">
        <v>77</v>
      </c>
      <c r="C39" s="38">
        <v>79001.199829999998</v>
      </c>
      <c r="D39" s="38">
        <v>28996</v>
      </c>
      <c r="E39" s="38">
        <v>36.703240029766015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69952.462629999995</v>
      </c>
      <c r="D40" s="38">
        <v>28759.827489999996</v>
      </c>
      <c r="E40" s="38">
        <v>41.113388162071629</v>
      </c>
      <c r="F40" s="38">
        <v>14629.798669999998</v>
      </c>
      <c r="G40" s="38">
        <v>9112.5187699999988</v>
      </c>
      <c r="H40" s="38">
        <v>5517.2798999999986</v>
      </c>
      <c r="I40" s="38">
        <v>3152.52495</v>
      </c>
      <c r="J40" s="38">
        <v>10977.503869999999</v>
      </c>
    </row>
    <row r="41" spans="1:10" ht="13.5" customHeight="1" x14ac:dyDescent="0.3">
      <c r="A41" s="36">
        <v>34</v>
      </c>
      <c r="B41" s="56" t="s">
        <v>79</v>
      </c>
      <c r="C41" s="38">
        <v>127319.07428</v>
      </c>
      <c r="D41" s="38">
        <v>24207.189740000002</v>
      </c>
      <c r="E41" s="38">
        <v>19.013011111566495</v>
      </c>
      <c r="F41" s="38">
        <v>10800.223059999998</v>
      </c>
      <c r="G41" s="38">
        <v>856.68985999999995</v>
      </c>
      <c r="H41" s="38">
        <v>9943.5331999999999</v>
      </c>
      <c r="I41" s="38">
        <v>3651.24514</v>
      </c>
      <c r="J41" s="38">
        <v>9755.7215400000005</v>
      </c>
    </row>
    <row r="42" spans="1:10" ht="13.5" customHeight="1" x14ac:dyDescent="0.3">
      <c r="A42" s="36">
        <v>35</v>
      </c>
      <c r="B42" s="56" t="s">
        <v>69</v>
      </c>
      <c r="C42" s="38">
        <v>169824.31362</v>
      </c>
      <c r="D42" s="38">
        <v>20944.657950000001</v>
      </c>
      <c r="E42" s="38">
        <v>12.33313269669142</v>
      </c>
      <c r="F42" s="38">
        <v>20524.121950000001</v>
      </c>
      <c r="G42" s="38">
        <v>17194.984250000001</v>
      </c>
      <c r="H42" s="38">
        <v>3329.1376999999993</v>
      </c>
      <c r="I42" s="38">
        <v>420.536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54813.360909999996</v>
      </c>
      <c r="D43" s="38">
        <v>16485.70766</v>
      </c>
      <c r="E43" s="38">
        <v>30.076075223828123</v>
      </c>
      <c r="F43" s="38">
        <v>2183.2904199999998</v>
      </c>
      <c r="G43" s="38">
        <v>0</v>
      </c>
      <c r="H43" s="38">
        <v>2183.2904199999998</v>
      </c>
      <c r="I43" s="38">
        <v>0</v>
      </c>
      <c r="J43" s="38">
        <v>14302.417240000001</v>
      </c>
    </row>
    <row r="44" spans="1:10" ht="13.5" customHeight="1" x14ac:dyDescent="0.3">
      <c r="A44" s="36">
        <v>37</v>
      </c>
      <c r="B44" s="56" t="s">
        <v>75</v>
      </c>
      <c r="C44" s="38">
        <v>295138.36405000003</v>
      </c>
      <c r="D44" s="38">
        <v>11623.786340000001</v>
      </c>
      <c r="E44" s="38">
        <v>3.9384193164500938</v>
      </c>
      <c r="F44" s="38">
        <v>3307.31583</v>
      </c>
      <c r="G44" s="38">
        <v>0</v>
      </c>
      <c r="H44" s="38">
        <v>3307.31583</v>
      </c>
      <c r="I44" s="38">
        <v>12.704469999999999</v>
      </c>
      <c r="J44" s="38">
        <v>8303.7660400000004</v>
      </c>
    </row>
    <row r="45" spans="1:10" ht="13.5" customHeight="1" x14ac:dyDescent="0.3">
      <c r="A45" s="36">
        <v>38</v>
      </c>
      <c r="B45" s="56" t="s">
        <v>95</v>
      </c>
      <c r="C45" s="38">
        <v>18623.56957</v>
      </c>
      <c r="D45" s="38">
        <v>10491.21141</v>
      </c>
      <c r="E45" s="38">
        <v>56.332978329245186</v>
      </c>
      <c r="F45" s="38">
        <v>5210.3429700000006</v>
      </c>
      <c r="G45" s="38">
        <v>0</v>
      </c>
      <c r="H45" s="38">
        <v>5210.3429700000006</v>
      </c>
      <c r="I45" s="38">
        <v>2641.1110800000001</v>
      </c>
      <c r="J45" s="38">
        <v>2639.7573600000001</v>
      </c>
    </row>
    <row r="46" spans="1:10" ht="13.5" customHeight="1" x14ac:dyDescent="0.3">
      <c r="A46" s="36">
        <v>39</v>
      </c>
      <c r="B46" s="56" t="s">
        <v>83</v>
      </c>
      <c r="C46" s="38">
        <v>89941.082299999995</v>
      </c>
      <c r="D46" s="38">
        <v>9752.4333299999998</v>
      </c>
      <c r="E46" s="38">
        <v>10.843135395536596</v>
      </c>
      <c r="F46" s="38">
        <v>2350.8174800000002</v>
      </c>
      <c r="G46" s="38">
        <v>957.48616000000004</v>
      </c>
      <c r="H46" s="38">
        <v>1393.3313199999998</v>
      </c>
      <c r="I46" s="38">
        <v>2589.3761800000002</v>
      </c>
      <c r="J46" s="38">
        <v>4812.2396699999999</v>
      </c>
    </row>
    <row r="47" spans="1:10" ht="13.5" customHeight="1" x14ac:dyDescent="0.3">
      <c r="A47" s="36">
        <v>40</v>
      </c>
      <c r="B47" s="56" t="s">
        <v>91</v>
      </c>
      <c r="C47" s="38">
        <v>7778.9553299999998</v>
      </c>
      <c r="D47" s="38">
        <v>6333.6915300000001</v>
      </c>
      <c r="E47" s="38">
        <v>81.420849732530868</v>
      </c>
      <c r="F47" s="38">
        <v>0</v>
      </c>
      <c r="G47" s="38">
        <v>0</v>
      </c>
      <c r="H47" s="38">
        <v>0</v>
      </c>
      <c r="I47" s="38">
        <v>59.875</v>
      </c>
      <c r="J47" s="38">
        <v>6273.8165300000001</v>
      </c>
    </row>
    <row r="48" spans="1:10" ht="13.5" customHeight="1" x14ac:dyDescent="0.3">
      <c r="A48" s="36">
        <v>41</v>
      </c>
      <c r="B48" s="56" t="s">
        <v>93</v>
      </c>
      <c r="C48" s="38">
        <v>4533.4814700000006</v>
      </c>
      <c r="D48" s="38">
        <v>2943.75</v>
      </c>
      <c r="E48" s="38">
        <v>64.933539918053299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6080.79396</v>
      </c>
      <c r="D49" s="38">
        <v>2656.4210399999997</v>
      </c>
      <c r="E49" s="38">
        <v>43.685430841337038</v>
      </c>
      <c r="F49" s="38">
        <v>97.326259999999991</v>
      </c>
      <c r="G49" s="38">
        <v>0</v>
      </c>
      <c r="H49" s="38">
        <v>97.326259999999991</v>
      </c>
      <c r="I49" s="38">
        <v>227.23707999999999</v>
      </c>
      <c r="J49" s="38">
        <v>2331.8576999999996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26379.668470000001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450008.46656000003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7" t="s">
        <v>133</v>
      </c>
      <c r="C53" s="49">
        <v>54558123.917959996</v>
      </c>
      <c r="D53" s="49">
        <v>11318733.058940001</v>
      </c>
      <c r="E53" s="49">
        <v>20.746191852124859</v>
      </c>
      <c r="F53" s="49">
        <v>3474786.79544</v>
      </c>
      <c r="G53" s="49">
        <v>1253638.5559299998</v>
      </c>
      <c r="H53" s="49">
        <v>2221148.2395099993</v>
      </c>
      <c r="I53" s="49">
        <v>2509799.68389</v>
      </c>
      <c r="J53" s="49">
        <v>5334146.5796100004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55" customWidth="1"/>
    <col min="2" max="2" width="35.88671875" style="55" customWidth="1"/>
    <col min="3" max="10" width="16" style="55" customWidth="1"/>
    <col min="11" max="11" width="11.88671875" style="55" bestFit="1" customWidth="1"/>
    <col min="12" max="16384" width="11.44140625" style="55"/>
  </cols>
  <sheetData>
    <row r="1" spans="1:10" x14ac:dyDescent="0.3">
      <c r="A1" s="175" t="s">
        <v>140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10583180.02018</v>
      </c>
      <c r="D8" s="38">
        <v>2037243.3641900001</v>
      </c>
      <c r="E8" s="38">
        <v>19.249822457006175</v>
      </c>
      <c r="F8" s="38">
        <v>468827.35950999998</v>
      </c>
      <c r="G8" s="38">
        <v>168606.57641000001</v>
      </c>
      <c r="H8" s="38">
        <v>300220.7831</v>
      </c>
      <c r="I8" s="38">
        <v>527428.70597999997</v>
      </c>
      <c r="J8" s="38">
        <v>1040987.2987</v>
      </c>
    </row>
    <row r="9" spans="1:10" ht="13.5" customHeight="1" x14ac:dyDescent="0.3">
      <c r="A9" s="36">
        <v>2</v>
      </c>
      <c r="B9" s="56" t="s">
        <v>13</v>
      </c>
      <c r="C9" s="38">
        <v>7125696.1683900002</v>
      </c>
      <c r="D9" s="38">
        <v>1729690.5695500001</v>
      </c>
      <c r="E9" s="38">
        <v>24.273987111926093</v>
      </c>
      <c r="F9" s="38">
        <v>658506.37512999994</v>
      </c>
      <c r="G9" s="38">
        <v>191547.09674000001</v>
      </c>
      <c r="H9" s="38">
        <v>466959.27838999999</v>
      </c>
      <c r="I9" s="38">
        <v>560790.75838000001</v>
      </c>
      <c r="J9" s="38">
        <v>510393.43604000006</v>
      </c>
    </row>
    <row r="10" spans="1:10" ht="13.5" customHeight="1" x14ac:dyDescent="0.3">
      <c r="A10" s="36">
        <v>3</v>
      </c>
      <c r="B10" s="56" t="s">
        <v>15</v>
      </c>
      <c r="C10" s="38">
        <v>4807602.3529599998</v>
      </c>
      <c r="D10" s="38">
        <v>1004592.3322099999</v>
      </c>
      <c r="E10" s="38">
        <v>20.895911484681776</v>
      </c>
      <c r="F10" s="38">
        <v>183632.77184999999</v>
      </c>
      <c r="G10" s="38">
        <v>79164.072840000008</v>
      </c>
      <c r="H10" s="38">
        <v>104468.69901</v>
      </c>
      <c r="I10" s="38">
        <v>155324.04183999999</v>
      </c>
      <c r="J10" s="38">
        <v>665635.51851999993</v>
      </c>
    </row>
    <row r="11" spans="1:10" ht="13.5" customHeight="1" x14ac:dyDescent="0.3">
      <c r="A11" s="36">
        <v>4</v>
      </c>
      <c r="B11" s="56" t="s">
        <v>21</v>
      </c>
      <c r="C11" s="38">
        <v>3001620.67398</v>
      </c>
      <c r="D11" s="38">
        <v>713755.57683999999</v>
      </c>
      <c r="E11" s="38">
        <v>23.779006555601693</v>
      </c>
      <c r="F11" s="38">
        <v>173080.39443000001</v>
      </c>
      <c r="G11" s="38">
        <v>86740.487180000011</v>
      </c>
      <c r="H11" s="38">
        <v>86339.907250000004</v>
      </c>
      <c r="I11" s="38">
        <v>213658.15888999999</v>
      </c>
      <c r="J11" s="38">
        <v>327017.02351999999</v>
      </c>
    </row>
    <row r="12" spans="1:10" ht="13.5" customHeight="1" x14ac:dyDescent="0.3">
      <c r="A12" s="36">
        <v>5</v>
      </c>
      <c r="B12" s="56" t="s">
        <v>17</v>
      </c>
      <c r="C12" s="38">
        <v>3740223.54317</v>
      </c>
      <c r="D12" s="38">
        <v>631847.98048999999</v>
      </c>
      <c r="E12" s="38">
        <v>16.893321300108223</v>
      </c>
      <c r="F12" s="38">
        <v>180420.97738999999</v>
      </c>
      <c r="G12" s="38">
        <v>56784.463990000004</v>
      </c>
      <c r="H12" s="38">
        <v>123636.51339999998</v>
      </c>
      <c r="I12" s="38">
        <v>165236.90231999999</v>
      </c>
      <c r="J12" s="38">
        <v>286190.10078000004</v>
      </c>
    </row>
    <row r="13" spans="1:10" ht="13.5" customHeight="1" x14ac:dyDescent="0.3">
      <c r="A13" s="36">
        <v>6</v>
      </c>
      <c r="B13" s="56" t="s">
        <v>19</v>
      </c>
      <c r="C13" s="38">
        <v>3170993.1138200001</v>
      </c>
      <c r="D13" s="38">
        <v>516027.89397999999</v>
      </c>
      <c r="E13" s="38">
        <v>16.273384250852462</v>
      </c>
      <c r="F13" s="38">
        <v>131683.87536000001</v>
      </c>
      <c r="G13" s="38">
        <v>43966.597869999998</v>
      </c>
      <c r="H13" s="38">
        <v>87717.277490000008</v>
      </c>
      <c r="I13" s="38">
        <v>53278.14086</v>
      </c>
      <c r="J13" s="38">
        <v>331065.87776</v>
      </c>
    </row>
    <row r="14" spans="1:10" ht="13.5" customHeight="1" x14ac:dyDescent="0.3">
      <c r="A14" s="36">
        <v>7</v>
      </c>
      <c r="B14" s="56" t="s">
        <v>25</v>
      </c>
      <c r="C14" s="38">
        <v>932768.80083000008</v>
      </c>
      <c r="D14" s="38">
        <v>491951.23590999999</v>
      </c>
      <c r="E14" s="38">
        <v>52.740961690855229</v>
      </c>
      <c r="F14" s="38">
        <v>89894.571849999993</v>
      </c>
      <c r="G14" s="38">
        <v>7736.9767900000006</v>
      </c>
      <c r="H14" s="38">
        <v>82157.595059999992</v>
      </c>
      <c r="I14" s="38">
        <v>97314.535810000001</v>
      </c>
      <c r="J14" s="38">
        <v>304742.12825000001</v>
      </c>
    </row>
    <row r="15" spans="1:10" ht="13.5" customHeight="1" x14ac:dyDescent="0.3">
      <c r="A15" s="36">
        <v>8</v>
      </c>
      <c r="B15" s="56" t="s">
        <v>29</v>
      </c>
      <c r="C15" s="38">
        <v>4654424.3138900008</v>
      </c>
      <c r="D15" s="38">
        <v>490948.93018999993</v>
      </c>
      <c r="E15" s="38">
        <v>10.548005447738873</v>
      </c>
      <c r="F15" s="38">
        <v>22065.02607</v>
      </c>
      <c r="G15" s="38">
        <v>105.02703</v>
      </c>
      <c r="H15" s="38">
        <v>21959.999039999999</v>
      </c>
      <c r="I15" s="38">
        <v>41389.178759999995</v>
      </c>
      <c r="J15" s="38">
        <v>427494.72535999992</v>
      </c>
    </row>
    <row r="16" spans="1:10" ht="13.5" customHeight="1" x14ac:dyDescent="0.3">
      <c r="A16" s="36">
        <v>9</v>
      </c>
      <c r="B16" s="56" t="s">
        <v>27</v>
      </c>
      <c r="C16" s="38">
        <v>1390237.0067199999</v>
      </c>
      <c r="D16" s="38">
        <v>476040.15703</v>
      </c>
      <c r="E16" s="38">
        <v>34.241654820650062</v>
      </c>
      <c r="F16" s="38">
        <v>135442.18821000002</v>
      </c>
      <c r="G16" s="38">
        <v>115978.3348</v>
      </c>
      <c r="H16" s="38">
        <v>19463.853410000011</v>
      </c>
      <c r="I16" s="38">
        <v>75303.428569999989</v>
      </c>
      <c r="J16" s="38">
        <v>265294.54025000002</v>
      </c>
    </row>
    <row r="17" spans="1:10" ht="13.5" customHeight="1" x14ac:dyDescent="0.3">
      <c r="A17" s="36">
        <v>10</v>
      </c>
      <c r="B17" s="56" t="s">
        <v>137</v>
      </c>
      <c r="C17" s="38">
        <v>2243985.1484099999</v>
      </c>
      <c r="D17" s="38">
        <v>420820.38229000004</v>
      </c>
      <c r="E17" s="38">
        <v>18.753260581433747</v>
      </c>
      <c r="F17" s="38">
        <v>282415.77160000004</v>
      </c>
      <c r="G17" s="38">
        <v>53572.105250000001</v>
      </c>
      <c r="H17" s="38">
        <v>228843.66635000001</v>
      </c>
      <c r="I17" s="38">
        <v>114057.60122</v>
      </c>
      <c r="J17" s="38">
        <v>24347.009469999997</v>
      </c>
    </row>
    <row r="18" spans="1:10" ht="13.5" customHeight="1" x14ac:dyDescent="0.3">
      <c r="A18" s="36">
        <v>11</v>
      </c>
      <c r="B18" s="56" t="s">
        <v>31</v>
      </c>
      <c r="C18" s="38">
        <v>679532.96561000007</v>
      </c>
      <c r="D18" s="38">
        <v>333782.59791000001</v>
      </c>
      <c r="E18" s="38">
        <v>49.119412125999148</v>
      </c>
      <c r="F18" s="38">
        <v>115636.55344</v>
      </c>
      <c r="G18" s="38">
        <v>72812.04926</v>
      </c>
      <c r="H18" s="38">
        <v>42824.504179999989</v>
      </c>
      <c r="I18" s="38">
        <v>104162.64442</v>
      </c>
      <c r="J18" s="38">
        <v>113983.40005000001</v>
      </c>
    </row>
    <row r="19" spans="1:10" ht="13.5" customHeight="1" x14ac:dyDescent="0.3">
      <c r="A19" s="36">
        <v>12</v>
      </c>
      <c r="B19" s="56" t="s">
        <v>41</v>
      </c>
      <c r="C19" s="38">
        <v>384071.15561000002</v>
      </c>
      <c r="D19" s="38">
        <v>194986.05648999999</v>
      </c>
      <c r="E19" s="38">
        <v>50.768211473812421</v>
      </c>
      <c r="F19" s="38">
        <v>90098.303629999995</v>
      </c>
      <c r="G19" s="38">
        <v>49083.14039</v>
      </c>
      <c r="H19" s="38">
        <v>41015.163239999994</v>
      </c>
      <c r="I19" s="38">
        <v>14876.528380000002</v>
      </c>
      <c r="J19" s="38">
        <v>90011.22447999999</v>
      </c>
    </row>
    <row r="20" spans="1:10" ht="13.5" customHeight="1" x14ac:dyDescent="0.3">
      <c r="A20" s="36">
        <v>13</v>
      </c>
      <c r="B20" s="56" t="s">
        <v>45</v>
      </c>
      <c r="C20" s="38">
        <v>757123.31615999993</v>
      </c>
      <c r="D20" s="38">
        <v>180098.32686000003</v>
      </c>
      <c r="E20" s="38">
        <v>23.787185391862977</v>
      </c>
      <c r="F20" s="38">
        <v>61758.90883</v>
      </c>
      <c r="G20" s="38">
        <v>7406.6427599999997</v>
      </c>
      <c r="H20" s="38">
        <v>54352.266069999998</v>
      </c>
      <c r="I20" s="38">
        <v>46845.608650000002</v>
      </c>
      <c r="J20" s="38">
        <v>71493.809380000006</v>
      </c>
    </row>
    <row r="21" spans="1:10" ht="13.5" customHeight="1" x14ac:dyDescent="0.3">
      <c r="A21" s="36">
        <v>14</v>
      </c>
      <c r="B21" s="56" t="s">
        <v>33</v>
      </c>
      <c r="C21" s="38">
        <v>528905.12547000009</v>
      </c>
      <c r="D21" s="38">
        <v>176774.59206</v>
      </c>
      <c r="E21" s="38">
        <v>33.422741347592932</v>
      </c>
      <c r="F21" s="38">
        <v>156023.43031</v>
      </c>
      <c r="G21" s="38">
        <v>14486.77111</v>
      </c>
      <c r="H21" s="38">
        <v>141536.65919999999</v>
      </c>
      <c r="I21" s="38">
        <v>4514.0741200000002</v>
      </c>
      <c r="J21" s="38">
        <v>16237.08763</v>
      </c>
    </row>
    <row r="22" spans="1:10" ht="13.5" customHeight="1" x14ac:dyDescent="0.3">
      <c r="A22" s="36">
        <v>15</v>
      </c>
      <c r="B22" s="56" t="s">
        <v>39</v>
      </c>
      <c r="C22" s="38">
        <v>497086.21395999996</v>
      </c>
      <c r="D22" s="38">
        <v>174434.44336</v>
      </c>
      <c r="E22" s="38">
        <v>35.091386254786897</v>
      </c>
      <c r="F22" s="38">
        <v>111909.81733000001</v>
      </c>
      <c r="G22" s="38">
        <v>71021.257799999992</v>
      </c>
      <c r="H22" s="38">
        <v>40888.559529999999</v>
      </c>
      <c r="I22" s="38">
        <v>47360.601590000006</v>
      </c>
      <c r="J22" s="38">
        <v>15164.024439999997</v>
      </c>
    </row>
    <row r="23" spans="1:10" ht="13.5" customHeight="1" x14ac:dyDescent="0.3">
      <c r="A23" s="36">
        <v>16</v>
      </c>
      <c r="B23" s="56" t="s">
        <v>50</v>
      </c>
      <c r="C23" s="38">
        <v>1356476.3894100001</v>
      </c>
      <c r="D23" s="38">
        <v>173905.26358999999</v>
      </c>
      <c r="E23" s="38">
        <v>12.820367899336615</v>
      </c>
      <c r="F23" s="38">
        <v>4519.4556199999997</v>
      </c>
      <c r="G23" s="38">
        <v>0</v>
      </c>
      <c r="H23" s="38">
        <v>4519.4556199999997</v>
      </c>
      <c r="I23" s="38">
        <v>49416.804579999996</v>
      </c>
      <c r="J23" s="38">
        <v>119969.00339</v>
      </c>
    </row>
    <row r="24" spans="1:10" ht="13.5" customHeight="1" x14ac:dyDescent="0.3">
      <c r="A24" s="36">
        <v>17</v>
      </c>
      <c r="B24" s="56" t="s">
        <v>35</v>
      </c>
      <c r="C24" s="38">
        <v>1213585.9252500001</v>
      </c>
      <c r="D24" s="38">
        <v>167295.14674999999</v>
      </c>
      <c r="E24" s="38">
        <v>13.785191742029884</v>
      </c>
      <c r="F24" s="38">
        <v>33505.354429999999</v>
      </c>
      <c r="G24" s="38">
        <v>11011.865099999999</v>
      </c>
      <c r="H24" s="38">
        <v>22493.489329999997</v>
      </c>
      <c r="I24" s="38">
        <v>60548.697919999999</v>
      </c>
      <c r="J24" s="38">
        <v>73241.094400000002</v>
      </c>
    </row>
    <row r="25" spans="1:10" ht="13.5" customHeight="1" x14ac:dyDescent="0.3">
      <c r="A25" s="36">
        <v>18</v>
      </c>
      <c r="B25" s="56" t="s">
        <v>124</v>
      </c>
      <c r="C25" s="38">
        <v>364596.80874000001</v>
      </c>
      <c r="D25" s="38">
        <v>157871.73712000001</v>
      </c>
      <c r="E25" s="38">
        <v>43.300361751816908</v>
      </c>
      <c r="F25" s="38">
        <v>95779.760680000007</v>
      </c>
      <c r="G25" s="38">
        <v>26524.562149999998</v>
      </c>
      <c r="H25" s="38">
        <v>69255.198529999994</v>
      </c>
      <c r="I25" s="38">
        <v>31822.35745</v>
      </c>
      <c r="J25" s="38">
        <v>30269.618990000003</v>
      </c>
    </row>
    <row r="26" spans="1:10" ht="13.5" customHeight="1" x14ac:dyDescent="0.3">
      <c r="A26" s="36">
        <v>19</v>
      </c>
      <c r="B26" s="56" t="s">
        <v>58</v>
      </c>
      <c r="C26" s="38">
        <v>342097.45704000001</v>
      </c>
      <c r="D26" s="38">
        <v>141988.63670999999</v>
      </c>
      <c r="E26" s="38">
        <v>41.505317794103881</v>
      </c>
      <c r="F26" s="38">
        <v>56802.582920000001</v>
      </c>
      <c r="G26" s="38">
        <v>13229.042290000001</v>
      </c>
      <c r="H26" s="38">
        <v>43573.540630000003</v>
      </c>
      <c r="I26" s="38">
        <v>21665.77204</v>
      </c>
      <c r="J26" s="38">
        <v>63520.281750000002</v>
      </c>
    </row>
    <row r="27" spans="1:10" ht="13.5" customHeight="1" x14ac:dyDescent="0.3">
      <c r="A27" s="36">
        <v>20</v>
      </c>
      <c r="B27" s="56" t="s">
        <v>56</v>
      </c>
      <c r="C27" s="38">
        <v>312184.25866000005</v>
      </c>
      <c r="D27" s="38">
        <v>127758.87074</v>
      </c>
      <c r="E27" s="38">
        <v>40.924187301558405</v>
      </c>
      <c r="F27" s="38">
        <v>61477.210599999999</v>
      </c>
      <c r="G27" s="38">
        <v>24335.185269999998</v>
      </c>
      <c r="H27" s="38">
        <v>37142.025329999997</v>
      </c>
      <c r="I27" s="38">
        <v>1058.5802900000001</v>
      </c>
      <c r="J27" s="38">
        <v>65223.079850000009</v>
      </c>
    </row>
    <row r="28" spans="1:10" ht="13.5" customHeight="1" x14ac:dyDescent="0.3">
      <c r="A28" s="36">
        <v>21</v>
      </c>
      <c r="B28" s="56" t="s">
        <v>60</v>
      </c>
      <c r="C28" s="38">
        <v>492950.31664999999</v>
      </c>
      <c r="D28" s="38">
        <v>118243.60197999999</v>
      </c>
      <c r="E28" s="38">
        <v>23.986920788196635</v>
      </c>
      <c r="F28" s="38">
        <v>14288.59079</v>
      </c>
      <c r="G28" s="38">
        <v>1269.2318899999998</v>
      </c>
      <c r="H28" s="38">
        <v>13019.358900000001</v>
      </c>
      <c r="I28" s="38">
        <v>10933.26851</v>
      </c>
      <c r="J28" s="38">
        <v>93021.742679999996</v>
      </c>
    </row>
    <row r="29" spans="1:10" ht="13.5" customHeight="1" x14ac:dyDescent="0.3">
      <c r="A29" s="36">
        <v>22</v>
      </c>
      <c r="B29" s="56" t="s">
        <v>52</v>
      </c>
      <c r="C29" s="38">
        <v>492691.35645999998</v>
      </c>
      <c r="D29" s="38">
        <v>86624.976369999989</v>
      </c>
      <c r="E29" s="38">
        <v>17.581996362266768</v>
      </c>
      <c r="F29" s="38">
        <v>31763.008600000001</v>
      </c>
      <c r="G29" s="38">
        <v>22000</v>
      </c>
      <c r="H29" s="38">
        <v>9763.008600000001</v>
      </c>
      <c r="I29" s="38">
        <v>32340.008160000001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228816.1153</v>
      </c>
      <c r="D30" s="38">
        <v>85765.95405</v>
      </c>
      <c r="E30" s="38">
        <v>37.482479735989124</v>
      </c>
      <c r="F30" s="38">
        <v>38200.839249999997</v>
      </c>
      <c r="G30" s="38">
        <v>23245.963609999999</v>
      </c>
      <c r="H30" s="38">
        <v>14954.87564</v>
      </c>
      <c r="I30" s="38">
        <v>1.87171</v>
      </c>
      <c r="J30" s="38">
        <v>47563.243090000004</v>
      </c>
    </row>
    <row r="31" spans="1:10" ht="13.5" customHeight="1" x14ac:dyDescent="0.3">
      <c r="A31" s="36">
        <v>24</v>
      </c>
      <c r="B31" s="56" t="s">
        <v>62</v>
      </c>
      <c r="C31" s="38">
        <v>294426.17943999998</v>
      </c>
      <c r="D31" s="38">
        <v>79880.925719999999</v>
      </c>
      <c r="E31" s="38">
        <v>27.131053995243871</v>
      </c>
      <c r="F31" s="38">
        <v>8736.7704400000021</v>
      </c>
      <c r="G31" s="38">
        <v>0</v>
      </c>
      <c r="H31" s="38">
        <v>8736.7704400000021</v>
      </c>
      <c r="I31" s="38">
        <v>5554.0459500000006</v>
      </c>
      <c r="J31" s="38">
        <v>65590.109329999992</v>
      </c>
    </row>
    <row r="32" spans="1:10" ht="13.5" customHeight="1" x14ac:dyDescent="0.3">
      <c r="A32" s="36">
        <v>25</v>
      </c>
      <c r="B32" s="56" t="s">
        <v>105</v>
      </c>
      <c r="C32" s="38">
        <v>281762.59772000002</v>
      </c>
      <c r="D32" s="38">
        <v>67918.840330000006</v>
      </c>
      <c r="E32" s="38">
        <v>24.104987986196083</v>
      </c>
      <c r="F32" s="38">
        <v>14863.516959999999</v>
      </c>
      <c r="G32" s="38">
        <v>0</v>
      </c>
      <c r="H32" s="38">
        <v>14863.516959999999</v>
      </c>
      <c r="I32" s="38">
        <v>5724.7044700000006</v>
      </c>
      <c r="J32" s="38">
        <v>47330.618900000009</v>
      </c>
    </row>
    <row r="33" spans="1:10" ht="13.5" customHeight="1" x14ac:dyDescent="0.3">
      <c r="A33" s="36">
        <v>26</v>
      </c>
      <c r="B33" s="56" t="s">
        <v>47</v>
      </c>
      <c r="C33" s="38">
        <v>187624.56904</v>
      </c>
      <c r="D33" s="38">
        <v>63667.197020000007</v>
      </c>
      <c r="E33" s="38">
        <v>33.933294208620772</v>
      </c>
      <c r="F33" s="38">
        <v>43067.176639999998</v>
      </c>
      <c r="G33" s="38">
        <v>40502.926530000004</v>
      </c>
      <c r="H33" s="38">
        <v>2564.2501099999995</v>
      </c>
      <c r="I33" s="38">
        <v>10308.678800000002</v>
      </c>
      <c r="J33" s="38">
        <v>10291.341579999998</v>
      </c>
    </row>
    <row r="34" spans="1:10" ht="13.5" customHeight="1" x14ac:dyDescent="0.3">
      <c r="A34" s="36">
        <v>27</v>
      </c>
      <c r="B34" s="56" t="s">
        <v>71</v>
      </c>
      <c r="C34" s="38">
        <v>131859.93665000002</v>
      </c>
      <c r="D34" s="38">
        <v>58965.857359999995</v>
      </c>
      <c r="E34" s="38">
        <v>44.718554291827793</v>
      </c>
      <c r="F34" s="38">
        <v>12756.32697</v>
      </c>
      <c r="G34" s="38">
        <v>0</v>
      </c>
      <c r="H34" s="38">
        <v>12756.32697</v>
      </c>
      <c r="I34" s="38">
        <v>8946.97055</v>
      </c>
      <c r="J34" s="38">
        <v>37262.559839999994</v>
      </c>
    </row>
    <row r="35" spans="1:10" ht="13.5" customHeight="1" x14ac:dyDescent="0.3">
      <c r="A35" s="36">
        <v>28</v>
      </c>
      <c r="B35" s="56" t="s">
        <v>64</v>
      </c>
      <c r="C35" s="38">
        <v>190424.12090000001</v>
      </c>
      <c r="D35" s="38">
        <v>54184.560030000001</v>
      </c>
      <c r="E35" s="38">
        <v>28.454672535132602</v>
      </c>
      <c r="F35" s="38">
        <v>852.79608999999994</v>
      </c>
      <c r="G35" s="38">
        <v>0</v>
      </c>
      <c r="H35" s="38">
        <v>852.79608999999994</v>
      </c>
      <c r="I35" s="38">
        <v>12691.672470000001</v>
      </c>
      <c r="J35" s="38">
        <v>40640.091469999999</v>
      </c>
    </row>
    <row r="36" spans="1:10" ht="13.5" customHeight="1" x14ac:dyDescent="0.3">
      <c r="A36" s="36">
        <v>29</v>
      </c>
      <c r="B36" s="56" t="s">
        <v>110</v>
      </c>
      <c r="C36" s="38">
        <v>90359.572920000006</v>
      </c>
      <c r="D36" s="38">
        <v>50740.068449999999</v>
      </c>
      <c r="E36" s="38">
        <v>56.153506275337094</v>
      </c>
      <c r="F36" s="38">
        <v>21823.570329999999</v>
      </c>
      <c r="G36" s="38">
        <v>5723.0547300000007</v>
      </c>
      <c r="H36" s="38">
        <v>16100.515599999997</v>
      </c>
      <c r="I36" s="38">
        <v>500</v>
      </c>
      <c r="J36" s="38">
        <v>28416.49812</v>
      </c>
    </row>
    <row r="37" spans="1:10" ht="13.5" customHeight="1" x14ac:dyDescent="0.3">
      <c r="A37" s="36">
        <v>30</v>
      </c>
      <c r="B37" s="56" t="s">
        <v>54</v>
      </c>
      <c r="C37" s="38">
        <v>2904628.0941999997</v>
      </c>
      <c r="D37" s="38">
        <v>46424.130190000003</v>
      </c>
      <c r="E37" s="38">
        <v>1.5982813869596706</v>
      </c>
      <c r="F37" s="38">
        <v>7839.4534299999996</v>
      </c>
      <c r="G37" s="38">
        <v>0</v>
      </c>
      <c r="H37" s="38">
        <v>7839.4534299999996</v>
      </c>
      <c r="I37" s="38">
        <v>1970.2470900000001</v>
      </c>
      <c r="J37" s="38">
        <v>36614.429670000005</v>
      </c>
    </row>
    <row r="38" spans="1:10" ht="13.5" customHeight="1" x14ac:dyDescent="0.3">
      <c r="A38" s="36">
        <v>31</v>
      </c>
      <c r="B38" s="56" t="s">
        <v>106</v>
      </c>
      <c r="C38" s="38">
        <v>67857.704419999995</v>
      </c>
      <c r="D38" s="38">
        <v>38048.787839999997</v>
      </c>
      <c r="E38" s="38">
        <v>56.071433841174432</v>
      </c>
      <c r="F38" s="38">
        <v>11150.345029999999</v>
      </c>
      <c r="G38" s="38">
        <v>0</v>
      </c>
      <c r="H38" s="38">
        <v>11150.345029999999</v>
      </c>
      <c r="I38" s="38">
        <v>4970.1170000000002</v>
      </c>
      <c r="J38" s="38">
        <v>21928.325809999998</v>
      </c>
    </row>
    <row r="39" spans="1:10" ht="13.5" customHeight="1" x14ac:dyDescent="0.3">
      <c r="A39" s="36">
        <v>32</v>
      </c>
      <c r="B39" s="56" t="s">
        <v>81</v>
      </c>
      <c r="C39" s="38">
        <v>67392.185670000006</v>
      </c>
      <c r="D39" s="38">
        <v>29316.20609</v>
      </c>
      <c r="E39" s="38">
        <v>43.500898210295418</v>
      </c>
      <c r="F39" s="38">
        <v>14783.76024</v>
      </c>
      <c r="G39" s="38">
        <v>9074.5788300000004</v>
      </c>
      <c r="H39" s="38">
        <v>5709.1814100000001</v>
      </c>
      <c r="I39" s="38">
        <v>3027.6232599999998</v>
      </c>
      <c r="J39" s="38">
        <v>11504.82259</v>
      </c>
    </row>
    <row r="40" spans="1:10" ht="13.5" customHeight="1" x14ac:dyDescent="0.3">
      <c r="A40" s="36">
        <v>33</v>
      </c>
      <c r="B40" s="56" t="s">
        <v>77</v>
      </c>
      <c r="C40" s="38">
        <v>80496</v>
      </c>
      <c r="D40" s="38">
        <v>28996</v>
      </c>
      <c r="E40" s="38">
        <v>36.021665672828462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56" t="s">
        <v>79</v>
      </c>
      <c r="C41" s="38">
        <v>127091.29014</v>
      </c>
      <c r="D41" s="38">
        <v>22328.422780000001</v>
      </c>
      <c r="E41" s="38">
        <v>17.56880645038985</v>
      </c>
      <c r="F41" s="38">
        <v>9495.8331400000006</v>
      </c>
      <c r="G41" s="38">
        <v>849.15369999999996</v>
      </c>
      <c r="H41" s="38">
        <v>8646.6794400000017</v>
      </c>
      <c r="I41" s="38">
        <v>2730.9356400000001</v>
      </c>
      <c r="J41" s="38">
        <v>10101.654</v>
      </c>
    </row>
    <row r="42" spans="1:10" ht="13.5" customHeight="1" x14ac:dyDescent="0.3">
      <c r="A42" s="36">
        <v>35</v>
      </c>
      <c r="B42" s="56" t="s">
        <v>69</v>
      </c>
      <c r="C42" s="38">
        <v>168954.78013999999</v>
      </c>
      <c r="D42" s="38">
        <v>20262.855300000003</v>
      </c>
      <c r="E42" s="38">
        <v>11.993064228907709</v>
      </c>
      <c r="F42" s="38">
        <v>19804.492300000002</v>
      </c>
      <c r="G42" s="38">
        <v>16480.726269999999</v>
      </c>
      <c r="H42" s="38">
        <v>3323.7660300000011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55146.732479999999</v>
      </c>
      <c r="D43" s="38">
        <v>17221.297439999998</v>
      </c>
      <c r="E43" s="38">
        <v>31.228137489824309</v>
      </c>
      <c r="F43" s="38">
        <v>2183.4490499999997</v>
      </c>
      <c r="G43" s="38">
        <v>0</v>
      </c>
      <c r="H43" s="38">
        <v>2183.4490499999997</v>
      </c>
      <c r="I43" s="38">
        <v>0</v>
      </c>
      <c r="J43" s="38">
        <v>15037.848389999999</v>
      </c>
    </row>
    <row r="44" spans="1:10" ht="13.5" customHeight="1" x14ac:dyDescent="0.3">
      <c r="A44" s="36">
        <v>37</v>
      </c>
      <c r="B44" s="56" t="s">
        <v>95</v>
      </c>
      <c r="C44" s="38">
        <v>20210.135730000002</v>
      </c>
      <c r="D44" s="38">
        <v>11417.917449999999</v>
      </c>
      <c r="E44" s="38">
        <v>56.49599588315084</v>
      </c>
      <c r="F44" s="38">
        <v>4968.1589299999996</v>
      </c>
      <c r="G44" s="38">
        <v>0</v>
      </c>
      <c r="H44" s="38">
        <v>4968.1589299999996</v>
      </c>
      <c r="I44" s="38">
        <v>3874.4444100000001</v>
      </c>
      <c r="J44" s="38">
        <v>2575.3141099999998</v>
      </c>
    </row>
    <row r="45" spans="1:10" ht="13.5" customHeight="1" x14ac:dyDescent="0.3">
      <c r="A45" s="36">
        <v>38</v>
      </c>
      <c r="B45" s="56" t="s">
        <v>75</v>
      </c>
      <c r="C45" s="38">
        <v>297029.18319000001</v>
      </c>
      <c r="D45" s="38">
        <v>11369.21839</v>
      </c>
      <c r="E45" s="38">
        <v>3.8276435560634718</v>
      </c>
      <c r="F45" s="38">
        <v>3083.7096900000001</v>
      </c>
      <c r="G45" s="38">
        <v>0</v>
      </c>
      <c r="H45" s="38">
        <v>3083.7096900000001</v>
      </c>
      <c r="I45" s="38">
        <v>12.761719999999999</v>
      </c>
      <c r="J45" s="38">
        <v>8272.7469799999999</v>
      </c>
    </row>
    <row r="46" spans="1:10" ht="13.5" customHeight="1" x14ac:dyDescent="0.3">
      <c r="A46" s="36">
        <v>39</v>
      </c>
      <c r="B46" s="56" t="s">
        <v>83</v>
      </c>
      <c r="C46" s="38">
        <v>90490.952449999997</v>
      </c>
      <c r="D46" s="38">
        <v>9020.2885999999999</v>
      </c>
      <c r="E46" s="38">
        <v>9.968166270527524</v>
      </c>
      <c r="F46" s="38">
        <v>2348.9636600000003</v>
      </c>
      <c r="G46" s="38">
        <v>923.63234</v>
      </c>
      <c r="H46" s="38">
        <v>1425.3313200000002</v>
      </c>
      <c r="I46" s="38">
        <v>1889.1969799999999</v>
      </c>
      <c r="J46" s="38">
        <v>4782.1279599999998</v>
      </c>
    </row>
    <row r="47" spans="1:10" ht="13.5" customHeight="1" x14ac:dyDescent="0.3">
      <c r="A47" s="36">
        <v>40</v>
      </c>
      <c r="B47" s="56" t="s">
        <v>91</v>
      </c>
      <c r="C47" s="38">
        <v>7852.2565999999997</v>
      </c>
      <c r="D47" s="38">
        <v>6411.9858600000007</v>
      </c>
      <c r="E47" s="38">
        <v>81.657874756665507</v>
      </c>
      <c r="F47" s="38">
        <v>0</v>
      </c>
      <c r="G47" s="38">
        <v>0</v>
      </c>
      <c r="H47" s="38">
        <v>0</v>
      </c>
      <c r="I47" s="38">
        <v>59.875</v>
      </c>
      <c r="J47" s="38">
        <v>6352.1108600000007</v>
      </c>
    </row>
    <row r="48" spans="1:10" ht="13.5" customHeight="1" x14ac:dyDescent="0.3">
      <c r="A48" s="36">
        <v>41</v>
      </c>
      <c r="B48" s="56" t="s">
        <v>93</v>
      </c>
      <c r="C48" s="38">
        <v>4535.8668600000001</v>
      </c>
      <c r="D48" s="38">
        <v>2948.1445299999996</v>
      </c>
      <c r="E48" s="38">
        <v>64.996275706381724</v>
      </c>
      <c r="F48" s="38">
        <v>0</v>
      </c>
      <c r="G48" s="38">
        <v>0</v>
      </c>
      <c r="H48" s="38">
        <v>0</v>
      </c>
      <c r="I48" s="38">
        <v>0</v>
      </c>
      <c r="J48" s="38">
        <v>2948.1445299999996</v>
      </c>
    </row>
    <row r="49" spans="1:10" ht="13.5" customHeight="1" x14ac:dyDescent="0.3">
      <c r="A49" s="36">
        <v>42</v>
      </c>
      <c r="B49" s="56" t="s">
        <v>89</v>
      </c>
      <c r="C49" s="38">
        <v>5722.5638300000001</v>
      </c>
      <c r="D49" s="38">
        <v>2523.6082099999999</v>
      </c>
      <c r="E49" s="38">
        <v>44.099258391321428</v>
      </c>
      <c r="F49" s="38">
        <v>47.327120000000001</v>
      </c>
      <c r="G49" s="38">
        <v>0</v>
      </c>
      <c r="H49" s="38">
        <v>47.327120000000001</v>
      </c>
      <c r="I49" s="38">
        <v>266.65409000000005</v>
      </c>
      <c r="J49" s="38">
        <v>2209.627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26359.508610000001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455467.55905000004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133</v>
      </c>
      <c r="C53" s="49">
        <v>54857014.169650003</v>
      </c>
      <c r="D53" s="49">
        <v>11254113.5843</v>
      </c>
      <c r="E53" s="49">
        <v>20.515359347659157</v>
      </c>
      <c r="F53" s="49">
        <v>3375538.7778499997</v>
      </c>
      <c r="G53" s="49">
        <v>1214181.5229300002</v>
      </c>
      <c r="H53" s="49">
        <v>2161357.2549200002</v>
      </c>
      <c r="I53" s="49">
        <v>2492314.5608800002</v>
      </c>
      <c r="J53" s="49">
        <v>5386260.2455699993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8" customWidth="1"/>
    <col min="2" max="2" width="35.88671875" style="58" customWidth="1"/>
    <col min="3" max="10" width="16" style="58" customWidth="1"/>
    <col min="11" max="11" width="11.88671875" style="58" bestFit="1" customWidth="1"/>
    <col min="12" max="16384" width="11.44140625" style="58"/>
  </cols>
  <sheetData>
    <row r="1" spans="1:10" x14ac:dyDescent="0.3">
      <c r="A1" s="175" t="s">
        <v>141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10603805.63455</v>
      </c>
      <c r="D8" s="38">
        <v>2015175.6435500002</v>
      </c>
      <c r="E8" s="38">
        <v>19.00426802415187</v>
      </c>
      <c r="F8" s="38">
        <v>464002.50491000002</v>
      </c>
      <c r="G8" s="38">
        <v>166392.49363999997</v>
      </c>
      <c r="H8" s="38">
        <v>297610.01127000002</v>
      </c>
      <c r="I8" s="38">
        <v>524226.84881</v>
      </c>
      <c r="J8" s="38">
        <v>1026946.2898300001</v>
      </c>
    </row>
    <row r="9" spans="1:10" ht="13.5" customHeight="1" x14ac:dyDescent="0.3">
      <c r="A9" s="36">
        <v>2</v>
      </c>
      <c r="B9" s="56" t="s">
        <v>13</v>
      </c>
      <c r="C9" s="38">
        <v>7130680.9319099998</v>
      </c>
      <c r="D9" s="38">
        <v>1733783.3962599998</v>
      </c>
      <c r="E9" s="38">
        <v>24.314415591101124</v>
      </c>
      <c r="F9" s="38">
        <v>657201.04053</v>
      </c>
      <c r="G9" s="38">
        <v>195246.84649</v>
      </c>
      <c r="H9" s="38">
        <v>461954.19403999997</v>
      </c>
      <c r="I9" s="38">
        <v>550588.7019199999</v>
      </c>
      <c r="J9" s="38">
        <v>525993.65381000005</v>
      </c>
    </row>
    <row r="10" spans="1:10" ht="13.5" customHeight="1" x14ac:dyDescent="0.3">
      <c r="A10" s="36">
        <v>3</v>
      </c>
      <c r="B10" s="56" t="s">
        <v>15</v>
      </c>
      <c r="C10" s="38">
        <v>4750666.0595100001</v>
      </c>
      <c r="D10" s="38">
        <v>995960.45573000005</v>
      </c>
      <c r="E10" s="38">
        <v>20.964648814585946</v>
      </c>
      <c r="F10" s="38">
        <v>177828.95843999999</v>
      </c>
      <c r="G10" s="38">
        <v>72581.568459999995</v>
      </c>
      <c r="H10" s="38">
        <v>105247.38998000001</v>
      </c>
      <c r="I10" s="38">
        <v>154844.99609</v>
      </c>
      <c r="J10" s="38">
        <v>663286.50120000006</v>
      </c>
    </row>
    <row r="11" spans="1:10" ht="13.5" customHeight="1" x14ac:dyDescent="0.3">
      <c r="A11" s="36">
        <v>4</v>
      </c>
      <c r="B11" s="56" t="s">
        <v>21</v>
      </c>
      <c r="C11" s="38">
        <v>3011928.3468499999</v>
      </c>
      <c r="D11" s="38">
        <v>715651.75183999992</v>
      </c>
      <c r="E11" s="38">
        <v>23.760583567283675</v>
      </c>
      <c r="F11" s="38">
        <v>173388.37206999998</v>
      </c>
      <c r="G11" s="38">
        <v>83126.325500000006</v>
      </c>
      <c r="H11" s="38">
        <v>90262.046569999991</v>
      </c>
      <c r="I11" s="38">
        <v>209048.48937999998</v>
      </c>
      <c r="J11" s="38">
        <v>333214.89038999996</v>
      </c>
    </row>
    <row r="12" spans="1:10" ht="13.5" customHeight="1" x14ac:dyDescent="0.3">
      <c r="A12" s="36">
        <v>5</v>
      </c>
      <c r="B12" s="56" t="s">
        <v>17</v>
      </c>
      <c r="C12" s="38">
        <v>3656349.8206599997</v>
      </c>
      <c r="D12" s="38">
        <v>607857.80082999996</v>
      </c>
      <c r="E12" s="38">
        <v>16.624716743330563</v>
      </c>
      <c r="F12" s="38">
        <v>186353.07188</v>
      </c>
      <c r="G12" s="38">
        <v>62873.850590000002</v>
      </c>
      <c r="H12" s="38">
        <v>123479.22128999999</v>
      </c>
      <c r="I12" s="38">
        <v>154714.36742</v>
      </c>
      <c r="J12" s="38">
        <v>266790.36152999999</v>
      </c>
    </row>
    <row r="13" spans="1:10" ht="13.5" customHeight="1" x14ac:dyDescent="0.3">
      <c r="A13" s="36">
        <v>6</v>
      </c>
      <c r="B13" s="56" t="s">
        <v>19</v>
      </c>
      <c r="C13" s="38">
        <v>3217625.2510600002</v>
      </c>
      <c r="D13" s="38">
        <v>526946.77166000009</v>
      </c>
      <c r="E13" s="38">
        <v>16.376884520234452</v>
      </c>
      <c r="F13" s="38">
        <v>141324.62791000001</v>
      </c>
      <c r="G13" s="38">
        <v>42206.204640000004</v>
      </c>
      <c r="H13" s="38">
        <v>99118.423269999999</v>
      </c>
      <c r="I13" s="38">
        <v>59881.950060000003</v>
      </c>
      <c r="J13" s="38">
        <v>325740.19369000004</v>
      </c>
    </row>
    <row r="14" spans="1:10" ht="13.5" customHeight="1" x14ac:dyDescent="0.3">
      <c r="A14" s="36">
        <v>7</v>
      </c>
      <c r="B14" s="56" t="s">
        <v>25</v>
      </c>
      <c r="C14" s="38">
        <v>951252.81600999995</v>
      </c>
      <c r="D14" s="38">
        <v>500732.73260999995</v>
      </c>
      <c r="E14" s="38">
        <v>52.639290437037303</v>
      </c>
      <c r="F14" s="38">
        <v>89014.99648999999</v>
      </c>
      <c r="G14" s="38">
        <v>7472.9158900000002</v>
      </c>
      <c r="H14" s="38">
        <v>81542.080600000001</v>
      </c>
      <c r="I14" s="38">
        <v>98572.72606999999</v>
      </c>
      <c r="J14" s="38">
        <v>313145.01004999992</v>
      </c>
    </row>
    <row r="15" spans="1:10" ht="13.5" customHeight="1" x14ac:dyDescent="0.3">
      <c r="A15" s="36">
        <v>8</v>
      </c>
      <c r="B15" s="56" t="s">
        <v>29</v>
      </c>
      <c r="C15" s="38">
        <v>4602740.4743900001</v>
      </c>
      <c r="D15" s="38">
        <v>491005.93689000013</v>
      </c>
      <c r="E15" s="38">
        <v>10.667686775346008</v>
      </c>
      <c r="F15" s="38">
        <v>21768.48011</v>
      </c>
      <c r="G15" s="38">
        <v>104.30569</v>
      </c>
      <c r="H15" s="38">
        <v>21664.174419999999</v>
      </c>
      <c r="I15" s="38">
        <v>40950.086240000004</v>
      </c>
      <c r="J15" s="38">
        <v>428287.37054000009</v>
      </c>
    </row>
    <row r="16" spans="1:10" ht="13.5" customHeight="1" x14ac:dyDescent="0.3">
      <c r="A16" s="36">
        <v>9</v>
      </c>
      <c r="B16" s="56" t="s">
        <v>27</v>
      </c>
      <c r="C16" s="38">
        <v>1387582.879</v>
      </c>
      <c r="D16" s="38">
        <v>471267.56737</v>
      </c>
      <c r="E16" s="38">
        <v>33.9632013699702</v>
      </c>
      <c r="F16" s="38">
        <v>132647.51712</v>
      </c>
      <c r="G16" s="38">
        <v>113436.99015000001</v>
      </c>
      <c r="H16" s="38">
        <v>19210.526969999999</v>
      </c>
      <c r="I16" s="38">
        <v>73790.451239999995</v>
      </c>
      <c r="J16" s="38">
        <v>264829.59901000001</v>
      </c>
    </row>
    <row r="17" spans="1:10" ht="13.5" customHeight="1" x14ac:dyDescent="0.3">
      <c r="A17" s="36">
        <v>10</v>
      </c>
      <c r="B17" s="56" t="s">
        <v>137</v>
      </c>
      <c r="C17" s="38">
        <v>2242692.0647899997</v>
      </c>
      <c r="D17" s="38">
        <v>415980.11885999999</v>
      </c>
      <c r="E17" s="38">
        <v>18.548249462814741</v>
      </c>
      <c r="F17" s="38">
        <v>280731.54226000002</v>
      </c>
      <c r="G17" s="38">
        <v>56123.31349</v>
      </c>
      <c r="H17" s="38">
        <v>224608.22876999999</v>
      </c>
      <c r="I17" s="38">
        <v>110574.62476999999</v>
      </c>
      <c r="J17" s="38">
        <v>24673.951830000002</v>
      </c>
    </row>
    <row r="18" spans="1:10" ht="13.5" customHeight="1" x14ac:dyDescent="0.3">
      <c r="A18" s="36">
        <v>11</v>
      </c>
      <c r="B18" s="56" t="s">
        <v>31</v>
      </c>
      <c r="C18" s="38">
        <v>678248.43715999997</v>
      </c>
      <c r="D18" s="38">
        <v>333654.35831999994</v>
      </c>
      <c r="E18" s="38">
        <v>49.193531461288174</v>
      </c>
      <c r="F18" s="38">
        <v>117046.32247</v>
      </c>
      <c r="G18" s="38">
        <v>73826.22726</v>
      </c>
      <c r="H18" s="38">
        <v>43220.095209999992</v>
      </c>
      <c r="I18" s="38">
        <v>102948.51518999999</v>
      </c>
      <c r="J18" s="38">
        <v>113659.52065999999</v>
      </c>
    </row>
    <row r="19" spans="1:10" ht="13.5" customHeight="1" x14ac:dyDescent="0.3">
      <c r="A19" s="36">
        <v>12</v>
      </c>
      <c r="B19" s="56" t="s">
        <v>41</v>
      </c>
      <c r="C19" s="38">
        <v>381625.41433999996</v>
      </c>
      <c r="D19" s="38">
        <v>186000.61554999999</v>
      </c>
      <c r="E19" s="38">
        <v>48.739053679555845</v>
      </c>
      <c r="F19" s="38">
        <v>79844.424559999999</v>
      </c>
      <c r="G19" s="38">
        <v>40762.566599999998</v>
      </c>
      <c r="H19" s="38">
        <v>39081.857960000001</v>
      </c>
      <c r="I19" s="38">
        <v>14226.355790000001</v>
      </c>
      <c r="J19" s="38">
        <v>91929.835200000001</v>
      </c>
    </row>
    <row r="20" spans="1:10" ht="13.5" customHeight="1" x14ac:dyDescent="0.3">
      <c r="A20" s="36">
        <v>13</v>
      </c>
      <c r="B20" s="56" t="s">
        <v>45</v>
      </c>
      <c r="C20" s="38">
        <v>757957.16767</v>
      </c>
      <c r="D20" s="38">
        <v>185527.22750000004</v>
      </c>
      <c r="E20" s="38">
        <v>24.477270670890341</v>
      </c>
      <c r="F20" s="38">
        <v>66906.120280000003</v>
      </c>
      <c r="G20" s="38">
        <v>7247.1492799999996</v>
      </c>
      <c r="H20" s="38">
        <v>59658.970999999998</v>
      </c>
      <c r="I20" s="38">
        <v>44593.950680000002</v>
      </c>
      <c r="J20" s="38">
        <v>74027.156540000011</v>
      </c>
    </row>
    <row r="21" spans="1:10" ht="13.5" customHeight="1" x14ac:dyDescent="0.3">
      <c r="A21" s="36">
        <v>14</v>
      </c>
      <c r="B21" s="56" t="s">
        <v>39</v>
      </c>
      <c r="C21" s="38">
        <v>515572.60285000002</v>
      </c>
      <c r="D21" s="38">
        <v>176906.15344999998</v>
      </c>
      <c r="E21" s="38">
        <v>34.312558982399771</v>
      </c>
      <c r="F21" s="38">
        <v>115417.06741</v>
      </c>
      <c r="G21" s="38">
        <v>74194.406739999991</v>
      </c>
      <c r="H21" s="38">
        <v>41222.660670000005</v>
      </c>
      <c r="I21" s="38">
        <v>47526.533729999996</v>
      </c>
      <c r="J21" s="38">
        <v>13962.552310000001</v>
      </c>
    </row>
    <row r="22" spans="1:10" ht="13.5" customHeight="1" x14ac:dyDescent="0.3">
      <c r="A22" s="36">
        <v>15</v>
      </c>
      <c r="B22" s="56" t="s">
        <v>35</v>
      </c>
      <c r="C22" s="38">
        <v>1226328.7420000001</v>
      </c>
      <c r="D22" s="38">
        <v>175322.21672</v>
      </c>
      <c r="E22" s="38">
        <v>14.296510447440852</v>
      </c>
      <c r="F22" s="38">
        <v>39380.022079999995</v>
      </c>
      <c r="G22" s="38">
        <v>15776.617530000001</v>
      </c>
      <c r="H22" s="38">
        <v>23603.404549999996</v>
      </c>
      <c r="I22" s="38">
        <v>61262.987810000006</v>
      </c>
      <c r="J22" s="38">
        <v>74679.206829999996</v>
      </c>
    </row>
    <row r="23" spans="1:10" ht="13.5" customHeight="1" x14ac:dyDescent="0.3">
      <c r="A23" s="36">
        <v>16</v>
      </c>
      <c r="B23" s="56" t="s">
        <v>50</v>
      </c>
      <c r="C23" s="38">
        <v>1355829.3958699999</v>
      </c>
      <c r="D23" s="38">
        <v>173619.96130999998</v>
      </c>
      <c r="E23" s="38">
        <v>12.805443062295655</v>
      </c>
      <c r="F23" s="38">
        <v>4514.6683899999998</v>
      </c>
      <c r="G23" s="38">
        <v>0</v>
      </c>
      <c r="H23" s="38">
        <v>4514.6683899999998</v>
      </c>
      <c r="I23" s="38">
        <v>49175.695950000001</v>
      </c>
      <c r="J23" s="38">
        <v>119929.59697</v>
      </c>
    </row>
    <row r="24" spans="1:10" ht="13.5" customHeight="1" x14ac:dyDescent="0.3">
      <c r="A24" s="36">
        <v>17</v>
      </c>
      <c r="B24" s="56" t="s">
        <v>33</v>
      </c>
      <c r="C24" s="38">
        <v>523897.24335</v>
      </c>
      <c r="D24" s="38">
        <v>172754.76425999997</v>
      </c>
      <c r="E24" s="38">
        <v>32.974932861898587</v>
      </c>
      <c r="F24" s="38">
        <v>154779.29900999999</v>
      </c>
      <c r="G24" s="38">
        <v>14901.7078</v>
      </c>
      <c r="H24" s="38">
        <v>139877.59120999998</v>
      </c>
      <c r="I24" s="38">
        <v>4425.9994900000002</v>
      </c>
      <c r="J24" s="38">
        <v>13549.465760000001</v>
      </c>
    </row>
    <row r="25" spans="1:10" ht="13.5" customHeight="1" x14ac:dyDescent="0.3">
      <c r="A25" s="36">
        <v>18</v>
      </c>
      <c r="B25" s="56" t="s">
        <v>124</v>
      </c>
      <c r="C25" s="38">
        <v>377713.17229000002</v>
      </c>
      <c r="D25" s="38">
        <v>166354.16474000001</v>
      </c>
      <c r="E25" s="38">
        <v>44.042457860663873</v>
      </c>
      <c r="F25" s="38">
        <v>102060.667</v>
      </c>
      <c r="G25" s="38">
        <v>26671.33252</v>
      </c>
      <c r="H25" s="38">
        <v>75389.334480000005</v>
      </c>
      <c r="I25" s="38">
        <v>33413.558210000003</v>
      </c>
      <c r="J25" s="38">
        <v>30879.93953</v>
      </c>
    </row>
    <row r="26" spans="1:10" ht="13.5" customHeight="1" x14ac:dyDescent="0.3">
      <c r="A26" s="36">
        <v>19</v>
      </c>
      <c r="B26" s="56" t="s">
        <v>58</v>
      </c>
      <c r="C26" s="38">
        <v>336766.18599000003</v>
      </c>
      <c r="D26" s="38">
        <v>141584.12984000001</v>
      </c>
      <c r="E26" s="38">
        <v>42.042264256365755</v>
      </c>
      <c r="F26" s="38">
        <v>63205.68073</v>
      </c>
      <c r="G26" s="38">
        <v>15109.848559999999</v>
      </c>
      <c r="H26" s="38">
        <v>48095.832170000001</v>
      </c>
      <c r="I26" s="38">
        <v>22952.980950000001</v>
      </c>
      <c r="J26" s="38">
        <v>55425.468159999997</v>
      </c>
    </row>
    <row r="27" spans="1:10" ht="13.5" customHeight="1" x14ac:dyDescent="0.3">
      <c r="A27" s="36">
        <v>20</v>
      </c>
      <c r="B27" s="56" t="s">
        <v>56</v>
      </c>
      <c r="C27" s="38">
        <v>310333.23661999998</v>
      </c>
      <c r="D27" s="38">
        <v>134425.98727000001</v>
      </c>
      <c r="E27" s="38">
        <v>43.316658162078632</v>
      </c>
      <c r="F27" s="38">
        <v>67802.824819999994</v>
      </c>
      <c r="G27" s="38">
        <v>29102.773829999998</v>
      </c>
      <c r="H27" s="38">
        <v>38700.050989999996</v>
      </c>
      <c r="I27" s="38">
        <v>2316.4818300000002</v>
      </c>
      <c r="J27" s="38">
        <v>64306.680620000006</v>
      </c>
    </row>
    <row r="28" spans="1:10" ht="13.5" customHeight="1" x14ac:dyDescent="0.3">
      <c r="A28" s="36">
        <v>21</v>
      </c>
      <c r="B28" s="56" t="s">
        <v>60</v>
      </c>
      <c r="C28" s="38">
        <v>498805.12093999999</v>
      </c>
      <c r="D28" s="38">
        <v>126425.57421999998</v>
      </c>
      <c r="E28" s="38">
        <v>25.345684900297442</v>
      </c>
      <c r="F28" s="38">
        <v>14004.790230000001</v>
      </c>
      <c r="G28" s="38">
        <v>1250.5502900000001</v>
      </c>
      <c r="H28" s="38">
        <v>12754.239940000001</v>
      </c>
      <c r="I28" s="38">
        <v>10402.593949999999</v>
      </c>
      <c r="J28" s="38">
        <v>102018.19003999999</v>
      </c>
    </row>
    <row r="29" spans="1:10" ht="13.5" customHeight="1" x14ac:dyDescent="0.3">
      <c r="A29" s="36">
        <v>22</v>
      </c>
      <c r="B29" s="56" t="s">
        <v>52</v>
      </c>
      <c r="C29" s="38">
        <v>425511.92950000003</v>
      </c>
      <c r="D29" s="38">
        <v>90638.193200000009</v>
      </c>
      <c r="E29" s="38">
        <v>21.300975816707389</v>
      </c>
      <c r="F29" s="38">
        <v>30146.035500000002</v>
      </c>
      <c r="G29" s="38">
        <v>22000</v>
      </c>
      <c r="H29" s="38">
        <v>8146.0355</v>
      </c>
      <c r="I29" s="38">
        <v>37970.198090000005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184216.20840999999</v>
      </c>
      <c r="D30" s="38">
        <v>84428.726469999994</v>
      </c>
      <c r="E30" s="38">
        <v>45.831323529410383</v>
      </c>
      <c r="F30" s="38">
        <v>34810.511700000003</v>
      </c>
      <c r="G30" s="38">
        <v>15916.018599999999</v>
      </c>
      <c r="H30" s="38">
        <v>18894.4931</v>
      </c>
      <c r="I30" s="38">
        <v>2006.1902</v>
      </c>
      <c r="J30" s="38">
        <v>47612.024570000001</v>
      </c>
    </row>
    <row r="31" spans="1:10" ht="13.5" customHeight="1" x14ac:dyDescent="0.3">
      <c r="A31" s="36">
        <v>24</v>
      </c>
      <c r="B31" s="56" t="s">
        <v>62</v>
      </c>
      <c r="C31" s="38">
        <v>290502.83120000002</v>
      </c>
      <c r="D31" s="38">
        <v>76299.103139999992</v>
      </c>
      <c r="E31" s="38">
        <v>26.264495538589433</v>
      </c>
      <c r="F31" s="38">
        <v>5326.0283499999996</v>
      </c>
      <c r="G31" s="38">
        <v>0</v>
      </c>
      <c r="H31" s="38">
        <v>5326.0283499999996</v>
      </c>
      <c r="I31" s="38">
        <v>5519.0321299999996</v>
      </c>
      <c r="J31" s="38">
        <v>65454.042659999999</v>
      </c>
    </row>
    <row r="32" spans="1:10" ht="13.5" customHeight="1" x14ac:dyDescent="0.3">
      <c r="A32" s="36">
        <v>25</v>
      </c>
      <c r="B32" s="56" t="s">
        <v>105</v>
      </c>
      <c r="C32" s="38">
        <v>285283.72074000002</v>
      </c>
      <c r="D32" s="38">
        <v>69568.679820000005</v>
      </c>
      <c r="E32" s="38">
        <v>24.385786766782619</v>
      </c>
      <c r="F32" s="38">
        <v>15007.82977</v>
      </c>
      <c r="G32" s="38">
        <v>0</v>
      </c>
      <c r="H32" s="38">
        <v>15007.82977</v>
      </c>
      <c r="I32" s="38">
        <v>5703.8233300000002</v>
      </c>
      <c r="J32" s="38">
        <v>48857.026720000002</v>
      </c>
    </row>
    <row r="33" spans="1:10" ht="13.5" customHeight="1" x14ac:dyDescent="0.3">
      <c r="A33" s="36">
        <v>26</v>
      </c>
      <c r="B33" s="56" t="s">
        <v>47</v>
      </c>
      <c r="C33" s="38">
        <v>180589.43111</v>
      </c>
      <c r="D33" s="38">
        <v>63394.172340000005</v>
      </c>
      <c r="E33" s="38">
        <v>35.104032362439618</v>
      </c>
      <c r="F33" s="38">
        <v>42908.587799999994</v>
      </c>
      <c r="G33" s="38">
        <v>40544.33769</v>
      </c>
      <c r="H33" s="38">
        <v>2364.2501099999995</v>
      </c>
      <c r="I33" s="38">
        <v>10319.596940000001</v>
      </c>
      <c r="J33" s="38">
        <v>10165.987600000002</v>
      </c>
    </row>
    <row r="34" spans="1:10" ht="13.5" customHeight="1" x14ac:dyDescent="0.3">
      <c r="A34" s="36">
        <v>27</v>
      </c>
      <c r="B34" s="56" t="s">
        <v>71</v>
      </c>
      <c r="C34" s="38">
        <v>131376.55604</v>
      </c>
      <c r="D34" s="38">
        <v>58888.724920000008</v>
      </c>
      <c r="E34" s="38">
        <v>44.824378637289179</v>
      </c>
      <c r="F34" s="38">
        <v>12037.86454</v>
      </c>
      <c r="G34" s="38">
        <v>0</v>
      </c>
      <c r="H34" s="38">
        <v>12037.86454</v>
      </c>
      <c r="I34" s="38">
        <v>9448.0632099999984</v>
      </c>
      <c r="J34" s="38">
        <v>37402.797170000005</v>
      </c>
    </row>
    <row r="35" spans="1:10" ht="13.5" customHeight="1" x14ac:dyDescent="0.3">
      <c r="A35" s="36">
        <v>28</v>
      </c>
      <c r="B35" s="56" t="s">
        <v>64</v>
      </c>
      <c r="C35" s="38">
        <v>190928.78611000002</v>
      </c>
      <c r="D35" s="38">
        <v>54203.480129999996</v>
      </c>
      <c r="E35" s="38">
        <v>28.389370316727248</v>
      </c>
      <c r="F35" s="38">
        <v>834.0988000000001</v>
      </c>
      <c r="G35" s="38">
        <v>0</v>
      </c>
      <c r="H35" s="38">
        <v>834.0988000000001</v>
      </c>
      <c r="I35" s="38">
        <v>12611.975709999999</v>
      </c>
      <c r="J35" s="38">
        <v>40757.405619999998</v>
      </c>
    </row>
    <row r="36" spans="1:10" ht="13.5" customHeight="1" x14ac:dyDescent="0.3">
      <c r="A36" s="36">
        <v>29</v>
      </c>
      <c r="B36" s="56" t="s">
        <v>110</v>
      </c>
      <c r="C36" s="38">
        <v>88185.198010000007</v>
      </c>
      <c r="D36" s="38">
        <v>50835.59678</v>
      </c>
      <c r="E36" s="38">
        <v>57.646405436698522</v>
      </c>
      <c r="F36" s="38">
        <v>21870.01152</v>
      </c>
      <c r="G36" s="38">
        <v>5849.1386500000008</v>
      </c>
      <c r="H36" s="38">
        <v>16020.872869999999</v>
      </c>
      <c r="I36" s="38">
        <v>500</v>
      </c>
      <c r="J36" s="38">
        <v>28465.58526</v>
      </c>
    </row>
    <row r="37" spans="1:10" ht="13.5" customHeight="1" x14ac:dyDescent="0.3">
      <c r="A37" s="36">
        <v>30</v>
      </c>
      <c r="B37" s="56" t="s">
        <v>54</v>
      </c>
      <c r="C37" s="38">
        <v>2947648.6896799998</v>
      </c>
      <c r="D37" s="38">
        <v>46591.35845</v>
      </c>
      <c r="E37" s="38">
        <v>1.5806279294110184</v>
      </c>
      <c r="F37" s="38">
        <v>8108.9314599999989</v>
      </c>
      <c r="G37" s="38">
        <v>0</v>
      </c>
      <c r="H37" s="38">
        <v>8108.9314599999989</v>
      </c>
      <c r="I37" s="38">
        <v>1967.3488200000002</v>
      </c>
      <c r="J37" s="38">
        <v>36515.078170000001</v>
      </c>
    </row>
    <row r="38" spans="1:10" ht="13.5" customHeight="1" x14ac:dyDescent="0.3">
      <c r="A38" s="36">
        <v>31</v>
      </c>
      <c r="B38" s="56" t="s">
        <v>106</v>
      </c>
      <c r="C38" s="38">
        <v>64267.533710000003</v>
      </c>
      <c r="D38" s="38">
        <v>33487.437519999999</v>
      </c>
      <c r="E38" s="38">
        <v>52.106305605421674</v>
      </c>
      <c r="F38" s="38">
        <v>8128.9580999999998</v>
      </c>
      <c r="G38" s="38">
        <v>0</v>
      </c>
      <c r="H38" s="38">
        <v>8128.9580999999998</v>
      </c>
      <c r="I38" s="38">
        <v>4923.6832200000008</v>
      </c>
      <c r="J38" s="38">
        <v>20434.796200000001</v>
      </c>
    </row>
    <row r="39" spans="1:10" ht="13.5" customHeight="1" x14ac:dyDescent="0.3">
      <c r="A39" s="36">
        <v>32</v>
      </c>
      <c r="B39" s="56" t="s">
        <v>77</v>
      </c>
      <c r="C39" s="38">
        <v>80496</v>
      </c>
      <c r="D39" s="38">
        <v>28996</v>
      </c>
      <c r="E39" s="38">
        <v>36.021665672828462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62328.270560000004</v>
      </c>
      <c r="D40" s="38">
        <v>24399.51756</v>
      </c>
      <c r="E40" s="38">
        <v>39.14679059883737</v>
      </c>
      <c r="F40" s="38">
        <v>10645.425499999999</v>
      </c>
      <c r="G40" s="38">
        <v>8489.1652400000003</v>
      </c>
      <c r="H40" s="38">
        <v>2156.2602599999996</v>
      </c>
      <c r="I40" s="38">
        <v>3319.9613899999999</v>
      </c>
      <c r="J40" s="38">
        <v>10434.130670000002</v>
      </c>
    </row>
    <row r="41" spans="1:10" ht="13.5" customHeight="1" x14ac:dyDescent="0.3">
      <c r="A41" s="36">
        <v>34</v>
      </c>
      <c r="B41" s="56" t="s">
        <v>79</v>
      </c>
      <c r="C41" s="38">
        <v>125736.88348</v>
      </c>
      <c r="D41" s="38">
        <v>23247.235249999998</v>
      </c>
      <c r="E41" s="38">
        <v>18.488795496269603</v>
      </c>
      <c r="F41" s="38">
        <v>9366.6307799999995</v>
      </c>
      <c r="G41" s="38">
        <v>842.07183999999995</v>
      </c>
      <c r="H41" s="38">
        <v>8524.558939999999</v>
      </c>
      <c r="I41" s="38">
        <v>2796.7129199999999</v>
      </c>
      <c r="J41" s="38">
        <v>11083.89155</v>
      </c>
    </row>
    <row r="42" spans="1:10" ht="13.5" customHeight="1" x14ac:dyDescent="0.3">
      <c r="A42" s="36">
        <v>35</v>
      </c>
      <c r="B42" s="56" t="s">
        <v>69</v>
      </c>
      <c r="C42" s="38">
        <v>168081.23897000001</v>
      </c>
      <c r="D42" s="38">
        <v>20139.814640000001</v>
      </c>
      <c r="E42" s="38">
        <v>11.982190733133908</v>
      </c>
      <c r="F42" s="38">
        <v>19681.451639999999</v>
      </c>
      <c r="G42" s="38">
        <v>16322.92045</v>
      </c>
      <c r="H42" s="38">
        <v>3358.5311900000015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55051.424549999996</v>
      </c>
      <c r="D43" s="38">
        <v>17491.303329999999</v>
      </c>
      <c r="E43" s="38">
        <v>31.772662511419064</v>
      </c>
      <c r="F43" s="38">
        <v>2183.0653299999999</v>
      </c>
      <c r="G43" s="38">
        <v>0</v>
      </c>
      <c r="H43" s="38">
        <v>2183.0653299999999</v>
      </c>
      <c r="I43" s="38">
        <v>0</v>
      </c>
      <c r="J43" s="38">
        <v>15308.237999999998</v>
      </c>
    </row>
    <row r="44" spans="1:10" ht="13.5" customHeight="1" x14ac:dyDescent="0.3">
      <c r="A44" s="36">
        <v>37</v>
      </c>
      <c r="B44" s="56" t="s">
        <v>95</v>
      </c>
      <c r="C44" s="38">
        <v>24710.217909999999</v>
      </c>
      <c r="D44" s="38">
        <v>13360.96443</v>
      </c>
      <c r="E44" s="38">
        <v>54.070605442103123</v>
      </c>
      <c r="F44" s="38">
        <v>7313.2450699999999</v>
      </c>
      <c r="G44" s="38">
        <v>0</v>
      </c>
      <c r="H44" s="38">
        <v>7313.2450699999999</v>
      </c>
      <c r="I44" s="38">
        <v>3707.7777400000004</v>
      </c>
      <c r="J44" s="38">
        <v>2339.9416200000001</v>
      </c>
    </row>
    <row r="45" spans="1:10" ht="13.5" customHeight="1" x14ac:dyDescent="0.3">
      <c r="A45" s="36">
        <v>38</v>
      </c>
      <c r="B45" s="56" t="s">
        <v>75</v>
      </c>
      <c r="C45" s="38">
        <v>301872.69987000001</v>
      </c>
      <c r="D45" s="38">
        <v>11418.06961</v>
      </c>
      <c r="E45" s="38">
        <v>3.7824121276674361</v>
      </c>
      <c r="F45" s="38">
        <v>3210.8562900000002</v>
      </c>
      <c r="G45" s="38">
        <v>0</v>
      </c>
      <c r="H45" s="38">
        <v>3210.8562900000002</v>
      </c>
      <c r="I45" s="38">
        <v>10.59863</v>
      </c>
      <c r="J45" s="38">
        <v>8196.6146900000003</v>
      </c>
    </row>
    <row r="46" spans="1:10" ht="13.5" customHeight="1" x14ac:dyDescent="0.3">
      <c r="A46" s="36">
        <v>39</v>
      </c>
      <c r="B46" s="56" t="s">
        <v>83</v>
      </c>
      <c r="C46" s="38">
        <v>91379.700819999998</v>
      </c>
      <c r="D46" s="38">
        <v>8905.1380000000008</v>
      </c>
      <c r="E46" s="38">
        <v>9.7452037160215355</v>
      </c>
      <c r="F46" s="38">
        <v>2258.0158300000003</v>
      </c>
      <c r="G46" s="38">
        <v>890.18451000000005</v>
      </c>
      <c r="H46" s="38">
        <v>1367.83132</v>
      </c>
      <c r="I46" s="38">
        <v>1915.40698</v>
      </c>
      <c r="J46" s="38">
        <v>4731.7151900000008</v>
      </c>
    </row>
    <row r="47" spans="1:10" ht="13.5" customHeight="1" x14ac:dyDescent="0.3">
      <c r="A47" s="36">
        <v>40</v>
      </c>
      <c r="B47" s="56" t="s">
        <v>91</v>
      </c>
      <c r="C47" s="38">
        <v>7514.9798300000002</v>
      </c>
      <c r="D47" s="38">
        <v>6080.5283399999998</v>
      </c>
      <c r="E47" s="38">
        <v>80.912104590439057</v>
      </c>
      <c r="F47" s="38">
        <v>0</v>
      </c>
      <c r="G47" s="38">
        <v>0</v>
      </c>
      <c r="H47" s="38">
        <v>0</v>
      </c>
      <c r="I47" s="38">
        <v>0</v>
      </c>
      <c r="J47" s="38">
        <v>6080.5283399999998</v>
      </c>
    </row>
    <row r="48" spans="1:10" ht="13.5" customHeight="1" x14ac:dyDescent="0.3">
      <c r="A48" s="36">
        <v>41</v>
      </c>
      <c r="B48" s="56" t="s">
        <v>93</v>
      </c>
      <c r="C48" s="38">
        <v>4526.1130800000001</v>
      </c>
      <c r="D48" s="38">
        <v>2943.75</v>
      </c>
      <c r="E48" s="38">
        <v>65.039249969424091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5418.9584800000002</v>
      </c>
      <c r="D49" s="38">
        <v>2368.0153500000006</v>
      </c>
      <c r="E49" s="38">
        <v>43.698717359428827</v>
      </c>
      <c r="F49" s="38">
        <v>45.965319999999998</v>
      </c>
      <c r="G49" s="38">
        <v>0</v>
      </c>
      <c r="H49" s="38">
        <v>45.965319999999998</v>
      </c>
      <c r="I49" s="38">
        <v>257.68952999999999</v>
      </c>
      <c r="J49" s="38">
        <v>2064.3605000000007</v>
      </c>
    </row>
    <row r="50" spans="1:10" ht="13.5" customHeight="1" x14ac:dyDescent="0.3">
      <c r="A50" s="36">
        <v>43</v>
      </c>
      <c r="B50" s="56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26296.148529999999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461332.49101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128</v>
      </c>
      <c r="C53" s="49">
        <v>54722130.007760003</v>
      </c>
      <c r="D53" s="49">
        <v>11234641.7841</v>
      </c>
      <c r="E53" s="49">
        <v>20.530344455719916</v>
      </c>
      <c r="F53" s="49">
        <v>3383106.5120000001</v>
      </c>
      <c r="G53" s="49">
        <v>1209261.8319299999</v>
      </c>
      <c r="H53" s="49">
        <v>2173844.6800699998</v>
      </c>
      <c r="I53" s="49">
        <v>2473875.3174200002</v>
      </c>
      <c r="J53" s="49">
        <v>5377659.9546800004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4140625" defaultRowHeight="14.4" x14ac:dyDescent="0.3"/>
  <cols>
    <col min="1" max="1" width="3.44140625" style="60" customWidth="1"/>
    <col min="2" max="2" width="35.88671875" style="60" customWidth="1"/>
    <col min="3" max="10" width="16" style="60" customWidth="1"/>
    <col min="11" max="11" width="11.88671875" style="60" bestFit="1" customWidth="1"/>
    <col min="12" max="16384" width="11.44140625" style="60"/>
  </cols>
  <sheetData>
    <row r="1" spans="1:10" x14ac:dyDescent="0.3">
      <c r="A1" s="175" t="s">
        <v>142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10563552.52558</v>
      </c>
      <c r="D8" s="38">
        <v>2016730.7282499999</v>
      </c>
      <c r="E8" s="38">
        <v>19.091406260975351</v>
      </c>
      <c r="F8" s="38">
        <v>477172.96077000001</v>
      </c>
      <c r="G8" s="38">
        <v>173241.74563999998</v>
      </c>
      <c r="H8" s="38">
        <v>303931.21512999997</v>
      </c>
      <c r="I8" s="38">
        <v>523153.27425000002</v>
      </c>
      <c r="J8" s="38">
        <v>1016404.4932299999</v>
      </c>
    </row>
    <row r="9" spans="1:10" ht="13.5" customHeight="1" x14ac:dyDescent="0.3">
      <c r="A9" s="36">
        <v>2</v>
      </c>
      <c r="B9" s="45" t="s">
        <v>13</v>
      </c>
      <c r="C9" s="38">
        <v>7238361.2265600003</v>
      </c>
      <c r="D9" s="38">
        <v>1809895.02911</v>
      </c>
      <c r="E9" s="38">
        <v>25.004209826788994</v>
      </c>
      <c r="F9" s="38">
        <v>729045.47947000002</v>
      </c>
      <c r="G9" s="38">
        <v>227236.97281000001</v>
      </c>
      <c r="H9" s="38">
        <v>501808.50666000001</v>
      </c>
      <c r="I9" s="38">
        <v>597656.12002000003</v>
      </c>
      <c r="J9" s="38">
        <v>483193.42962000001</v>
      </c>
    </row>
    <row r="10" spans="1:10" ht="13.5" customHeight="1" x14ac:dyDescent="0.3">
      <c r="A10" s="36">
        <v>3</v>
      </c>
      <c r="B10" s="45" t="s">
        <v>15</v>
      </c>
      <c r="C10" s="38">
        <v>4751577.7386699999</v>
      </c>
      <c r="D10" s="38">
        <v>889803.37230999989</v>
      </c>
      <c r="E10" s="38">
        <v>18.726482470621686</v>
      </c>
      <c r="F10" s="38">
        <v>173161.18688999998</v>
      </c>
      <c r="G10" s="38">
        <v>71978.41601999999</v>
      </c>
      <c r="H10" s="38">
        <v>101182.77086999999</v>
      </c>
      <c r="I10" s="38">
        <v>147372.041</v>
      </c>
      <c r="J10" s="38">
        <v>569270.14441999991</v>
      </c>
    </row>
    <row r="11" spans="1:10" ht="13.5" customHeight="1" x14ac:dyDescent="0.3">
      <c r="A11" s="36">
        <v>4</v>
      </c>
      <c r="B11" s="45" t="s">
        <v>21</v>
      </c>
      <c r="C11" s="38">
        <v>3025234.2192800003</v>
      </c>
      <c r="D11" s="38">
        <v>730533.10594000004</v>
      </c>
      <c r="E11" s="38">
        <v>24.147985014987221</v>
      </c>
      <c r="F11" s="38">
        <v>171126.99444000001</v>
      </c>
      <c r="G11" s="38">
        <v>77134.004840000009</v>
      </c>
      <c r="H11" s="38">
        <v>93992.989600000001</v>
      </c>
      <c r="I11" s="38">
        <v>223858.39028999998</v>
      </c>
      <c r="J11" s="38">
        <v>335547.72121000005</v>
      </c>
    </row>
    <row r="12" spans="1:10" ht="13.5" customHeight="1" x14ac:dyDescent="0.3">
      <c r="A12" s="36">
        <v>5</v>
      </c>
      <c r="B12" s="45" t="s">
        <v>17</v>
      </c>
      <c r="C12" s="38">
        <v>3619902.28516</v>
      </c>
      <c r="D12" s="38">
        <v>582801.69880999997</v>
      </c>
      <c r="E12" s="38">
        <v>16.099929028450006</v>
      </c>
      <c r="F12" s="38">
        <v>177976.70024999999</v>
      </c>
      <c r="G12" s="38">
        <v>63738.585049999994</v>
      </c>
      <c r="H12" s="38">
        <v>114238.1152</v>
      </c>
      <c r="I12" s="38">
        <v>145855.45730000001</v>
      </c>
      <c r="J12" s="38">
        <v>258969.54126</v>
      </c>
    </row>
    <row r="13" spans="1:10" ht="13.5" customHeight="1" x14ac:dyDescent="0.3">
      <c r="A13" s="36">
        <v>6</v>
      </c>
      <c r="B13" s="45" t="s">
        <v>19</v>
      </c>
      <c r="C13" s="38">
        <v>2993302.0560599999</v>
      </c>
      <c r="D13" s="38">
        <v>525597.06867000007</v>
      </c>
      <c r="E13" s="38">
        <v>17.559105590627524</v>
      </c>
      <c r="F13" s="38">
        <v>137592.95234000002</v>
      </c>
      <c r="G13" s="38">
        <v>42362.332640000001</v>
      </c>
      <c r="H13" s="38">
        <v>95230.61970000001</v>
      </c>
      <c r="I13" s="38">
        <v>63097.301679999997</v>
      </c>
      <c r="J13" s="38">
        <v>324906.81465000001</v>
      </c>
    </row>
    <row r="14" spans="1:10" ht="13.5" customHeight="1" x14ac:dyDescent="0.3">
      <c r="A14" s="36">
        <v>7</v>
      </c>
      <c r="B14" s="45" t="s">
        <v>25</v>
      </c>
      <c r="C14" s="38">
        <v>945569.30278000003</v>
      </c>
      <c r="D14" s="38">
        <v>502190.16509999998</v>
      </c>
      <c r="E14" s="38">
        <v>53.10982110180047</v>
      </c>
      <c r="F14" s="38">
        <v>95596.363099999988</v>
      </c>
      <c r="G14" s="38">
        <v>7303.8006999999998</v>
      </c>
      <c r="H14" s="38">
        <v>88292.562399999995</v>
      </c>
      <c r="I14" s="38">
        <v>98349.245040000009</v>
      </c>
      <c r="J14" s="38">
        <v>308244.55695999996</v>
      </c>
    </row>
    <row r="15" spans="1:10" ht="13.5" customHeight="1" x14ac:dyDescent="0.3">
      <c r="A15" s="36">
        <v>8</v>
      </c>
      <c r="B15" s="45" t="s">
        <v>29</v>
      </c>
      <c r="C15" s="38">
        <v>4573065.8659700006</v>
      </c>
      <c r="D15" s="38">
        <v>495042.74021999998</v>
      </c>
      <c r="E15" s="38">
        <v>10.825182814527331</v>
      </c>
      <c r="F15" s="38">
        <v>22006.723669999999</v>
      </c>
      <c r="G15" s="38">
        <v>0</v>
      </c>
      <c r="H15" s="38">
        <v>22006.723669999999</v>
      </c>
      <c r="I15" s="38">
        <v>42144.006270000005</v>
      </c>
      <c r="J15" s="38">
        <v>430892.01027999999</v>
      </c>
    </row>
    <row r="16" spans="1:10" ht="13.5" customHeight="1" x14ac:dyDescent="0.3">
      <c r="A16" s="36">
        <v>9</v>
      </c>
      <c r="B16" s="45" t="s">
        <v>27</v>
      </c>
      <c r="C16" s="38">
        <v>1377979.24131</v>
      </c>
      <c r="D16" s="38">
        <v>469156.62215999997</v>
      </c>
      <c r="E16" s="38">
        <v>34.046711887617995</v>
      </c>
      <c r="F16" s="38">
        <v>133567.72376999998</v>
      </c>
      <c r="G16" s="38">
        <v>114280.33370999999</v>
      </c>
      <c r="H16" s="38">
        <v>19287.390060000002</v>
      </c>
      <c r="I16" s="38">
        <v>73908.56173999999</v>
      </c>
      <c r="J16" s="38">
        <v>261680.33665000001</v>
      </c>
    </row>
    <row r="17" spans="1:10" ht="13.5" customHeight="1" x14ac:dyDescent="0.3">
      <c r="A17" s="36">
        <v>10</v>
      </c>
      <c r="B17" s="45" t="s">
        <v>137</v>
      </c>
      <c r="C17" s="38">
        <v>2259601.861</v>
      </c>
      <c r="D17" s="38">
        <v>426970.81096000003</v>
      </c>
      <c r="E17" s="38">
        <v>18.895842596405085</v>
      </c>
      <c r="F17" s="38">
        <v>284890.73716000002</v>
      </c>
      <c r="G17" s="38">
        <v>45335.384819999999</v>
      </c>
      <c r="H17" s="38">
        <v>239555.35234000004</v>
      </c>
      <c r="I17" s="38">
        <v>116440.45790000001</v>
      </c>
      <c r="J17" s="38">
        <v>25639.615899999997</v>
      </c>
    </row>
    <row r="18" spans="1:10" ht="13.5" customHeight="1" x14ac:dyDescent="0.3">
      <c r="A18" s="36">
        <v>11</v>
      </c>
      <c r="B18" s="45" t="s">
        <v>31</v>
      </c>
      <c r="C18" s="38">
        <v>676561.44182000007</v>
      </c>
      <c r="D18" s="38">
        <v>340379.01488000003</v>
      </c>
      <c r="E18" s="38">
        <v>50.31014093329874</v>
      </c>
      <c r="F18" s="38">
        <v>118150.60411</v>
      </c>
      <c r="G18" s="38">
        <v>72828.614450000008</v>
      </c>
      <c r="H18" s="38">
        <v>45321.989659999999</v>
      </c>
      <c r="I18" s="38">
        <v>103060.21025</v>
      </c>
      <c r="J18" s="38">
        <v>119168.20052000001</v>
      </c>
    </row>
    <row r="19" spans="1:10" ht="13.5" customHeight="1" x14ac:dyDescent="0.3">
      <c r="A19" s="36">
        <v>12</v>
      </c>
      <c r="B19" s="45" t="s">
        <v>39</v>
      </c>
      <c r="C19" s="38">
        <v>522939.49992999999</v>
      </c>
      <c r="D19" s="38">
        <v>195985.13799000002</v>
      </c>
      <c r="E19" s="38">
        <v>37.477593108999095</v>
      </c>
      <c r="F19" s="38">
        <v>118063.64923000001</v>
      </c>
      <c r="G19" s="38">
        <v>83331.724629999997</v>
      </c>
      <c r="H19" s="38">
        <v>34731.924600000006</v>
      </c>
      <c r="I19" s="38">
        <v>54475.658029999999</v>
      </c>
      <c r="J19" s="38">
        <v>23445.830730000001</v>
      </c>
    </row>
    <row r="20" spans="1:10" ht="13.5" customHeight="1" x14ac:dyDescent="0.3">
      <c r="A20" s="36">
        <v>13</v>
      </c>
      <c r="B20" s="45" t="s">
        <v>41</v>
      </c>
      <c r="C20" s="38">
        <v>380795.53130999999</v>
      </c>
      <c r="D20" s="38">
        <v>187421.60798999999</v>
      </c>
      <c r="E20" s="38">
        <v>49.218436819686005</v>
      </c>
      <c r="F20" s="38">
        <v>79032.972389999995</v>
      </c>
      <c r="G20" s="38">
        <v>40222.313409999995</v>
      </c>
      <c r="H20" s="38">
        <v>38810.658980000007</v>
      </c>
      <c r="I20" s="38">
        <v>12172.35324</v>
      </c>
      <c r="J20" s="38">
        <v>96216.282359999997</v>
      </c>
    </row>
    <row r="21" spans="1:10" ht="13.5" customHeight="1" x14ac:dyDescent="0.3">
      <c r="A21" s="36">
        <v>14</v>
      </c>
      <c r="B21" s="45" t="s">
        <v>45</v>
      </c>
      <c r="C21" s="38">
        <v>762851.35663000005</v>
      </c>
      <c r="D21" s="38">
        <v>182537.34882000001</v>
      </c>
      <c r="E21" s="38">
        <v>23.928298381270981</v>
      </c>
      <c r="F21" s="38">
        <v>66215.559309999997</v>
      </c>
      <c r="G21" s="38">
        <v>7447.1492799999996</v>
      </c>
      <c r="H21" s="38">
        <v>58768.410029999999</v>
      </c>
      <c r="I21" s="38">
        <v>45029.364500000003</v>
      </c>
      <c r="J21" s="38">
        <v>71292.425010000006</v>
      </c>
    </row>
    <row r="22" spans="1:10" ht="13.5" customHeight="1" x14ac:dyDescent="0.3">
      <c r="A22" s="36">
        <v>15</v>
      </c>
      <c r="B22" s="45" t="s">
        <v>124</v>
      </c>
      <c r="C22" s="38">
        <v>386582.20222000004</v>
      </c>
      <c r="D22" s="38">
        <v>179800.39427000002</v>
      </c>
      <c r="E22" s="38">
        <v>46.510261785843262</v>
      </c>
      <c r="F22" s="38">
        <v>112623.69639</v>
      </c>
      <c r="G22" s="38">
        <v>34986.834740000006</v>
      </c>
      <c r="H22" s="38">
        <v>77636.861650000006</v>
      </c>
      <c r="I22" s="38">
        <v>33857.164539999998</v>
      </c>
      <c r="J22" s="38">
        <v>33319.533340000002</v>
      </c>
    </row>
    <row r="23" spans="1:10" ht="13.5" customHeight="1" x14ac:dyDescent="0.3">
      <c r="A23" s="36">
        <v>16</v>
      </c>
      <c r="B23" s="45" t="s">
        <v>33</v>
      </c>
      <c r="C23" s="38">
        <v>524946.05024999997</v>
      </c>
      <c r="D23" s="38">
        <v>173790.08047999998</v>
      </c>
      <c r="E23" s="38">
        <v>33.106274520445353</v>
      </c>
      <c r="F23" s="38">
        <v>156025.81427999999</v>
      </c>
      <c r="G23" s="38">
        <v>14112.95802</v>
      </c>
      <c r="H23" s="38">
        <v>141912.85626</v>
      </c>
      <c r="I23" s="38">
        <v>4406.43649</v>
      </c>
      <c r="J23" s="38">
        <v>13357.829709999998</v>
      </c>
    </row>
    <row r="24" spans="1:10" ht="13.5" customHeight="1" x14ac:dyDescent="0.3">
      <c r="A24" s="36">
        <v>17</v>
      </c>
      <c r="B24" s="45" t="s">
        <v>50</v>
      </c>
      <c r="C24" s="38">
        <v>1353010.6916099999</v>
      </c>
      <c r="D24" s="38">
        <v>173754.13234000001</v>
      </c>
      <c r="E24" s="38">
        <v>12.842036904619224</v>
      </c>
      <c r="F24" s="38">
        <v>4367.7070899999999</v>
      </c>
      <c r="G24" s="38">
        <v>0</v>
      </c>
      <c r="H24" s="38">
        <v>4367.7070899999999</v>
      </c>
      <c r="I24" s="38">
        <v>47992.342349999992</v>
      </c>
      <c r="J24" s="38">
        <v>121394.08290000001</v>
      </c>
    </row>
    <row r="25" spans="1:10" ht="13.5" customHeight="1" x14ac:dyDescent="0.3">
      <c r="A25" s="36">
        <v>18</v>
      </c>
      <c r="B25" s="45" t="s">
        <v>35</v>
      </c>
      <c r="C25" s="38">
        <v>1220000.5423900001</v>
      </c>
      <c r="D25" s="38">
        <v>168227.73897999999</v>
      </c>
      <c r="E25" s="38">
        <v>13.789152802378204</v>
      </c>
      <c r="F25" s="38">
        <v>37873.265549999996</v>
      </c>
      <c r="G25" s="38">
        <v>12843.999169999999</v>
      </c>
      <c r="H25" s="38">
        <v>25029.266379999994</v>
      </c>
      <c r="I25" s="38">
        <v>60235.017930000002</v>
      </c>
      <c r="J25" s="38">
        <v>70119.455499999996</v>
      </c>
    </row>
    <row r="26" spans="1:10" ht="13.5" customHeight="1" x14ac:dyDescent="0.3">
      <c r="A26" s="36">
        <v>19</v>
      </c>
      <c r="B26" s="45" t="s">
        <v>58</v>
      </c>
      <c r="C26" s="38">
        <v>332006.15197000001</v>
      </c>
      <c r="D26" s="38">
        <v>135419.01522999999</v>
      </c>
      <c r="E26" s="38">
        <v>40.788104204236681</v>
      </c>
      <c r="F26" s="38">
        <v>59242.410630000006</v>
      </c>
      <c r="G26" s="38">
        <v>15125.264140000001</v>
      </c>
      <c r="H26" s="38">
        <v>44117.146489999999</v>
      </c>
      <c r="I26" s="38">
        <v>22911.238120000002</v>
      </c>
      <c r="J26" s="38">
        <v>53265.366480000004</v>
      </c>
    </row>
    <row r="27" spans="1:10" ht="13.5" customHeight="1" x14ac:dyDescent="0.3">
      <c r="A27" s="36">
        <v>20</v>
      </c>
      <c r="B27" s="45" t="s">
        <v>56</v>
      </c>
      <c r="C27" s="38">
        <v>307692.73694999999</v>
      </c>
      <c r="D27" s="38">
        <v>128750.2977</v>
      </c>
      <c r="E27" s="38">
        <v>41.843788376753885</v>
      </c>
      <c r="F27" s="38">
        <v>61375.802739999999</v>
      </c>
      <c r="G27" s="38">
        <v>29671.356520000001</v>
      </c>
      <c r="H27" s="38">
        <v>31704.446220000002</v>
      </c>
      <c r="I27" s="38">
        <v>3484.1990900000001</v>
      </c>
      <c r="J27" s="38">
        <v>63890.295869999994</v>
      </c>
    </row>
    <row r="28" spans="1:10" ht="13.5" customHeight="1" x14ac:dyDescent="0.3">
      <c r="A28" s="36">
        <v>21</v>
      </c>
      <c r="B28" s="45" t="s">
        <v>60</v>
      </c>
      <c r="C28" s="38">
        <v>503868.34318999999</v>
      </c>
      <c r="D28" s="38">
        <v>128262.35715</v>
      </c>
      <c r="E28" s="38">
        <v>25.455529977924112</v>
      </c>
      <c r="F28" s="38">
        <v>13292.68564</v>
      </c>
      <c r="G28" s="38">
        <v>1254.0832700000001</v>
      </c>
      <c r="H28" s="38">
        <v>12038.602370000001</v>
      </c>
      <c r="I28" s="38">
        <v>10335.374609999999</v>
      </c>
      <c r="J28" s="38">
        <v>104634.2969</v>
      </c>
    </row>
    <row r="29" spans="1:10" ht="13.5" customHeight="1" x14ac:dyDescent="0.3">
      <c r="A29" s="36">
        <v>22</v>
      </c>
      <c r="B29" s="45" t="s">
        <v>43</v>
      </c>
      <c r="C29" s="38">
        <v>175802.68226</v>
      </c>
      <c r="D29" s="38">
        <v>80431.195620000013</v>
      </c>
      <c r="E29" s="38">
        <v>45.750835303552336</v>
      </c>
      <c r="F29" s="38">
        <v>32691.07172</v>
      </c>
      <c r="G29" s="38">
        <v>19588.2009</v>
      </c>
      <c r="H29" s="38">
        <v>13102.87082</v>
      </c>
      <c r="I29" s="38">
        <v>2079.3548700000001</v>
      </c>
      <c r="J29" s="38">
        <v>45660.769030000003</v>
      </c>
    </row>
    <row r="30" spans="1:10" ht="13.5" customHeight="1" x14ac:dyDescent="0.3">
      <c r="A30" s="36">
        <v>23</v>
      </c>
      <c r="B30" s="45" t="s">
        <v>62</v>
      </c>
      <c r="C30" s="38">
        <v>310813.72066000005</v>
      </c>
      <c r="D30" s="38">
        <v>79380.554749999996</v>
      </c>
      <c r="E30" s="38">
        <v>25.539591553885938</v>
      </c>
      <c r="F30" s="38">
        <v>8535.8294400000013</v>
      </c>
      <c r="G30" s="38">
        <v>0</v>
      </c>
      <c r="H30" s="38">
        <v>8535.8294400000013</v>
      </c>
      <c r="I30" s="38">
        <v>5483.1551900000004</v>
      </c>
      <c r="J30" s="38">
        <v>65361.570119999997</v>
      </c>
    </row>
    <row r="31" spans="1:10" ht="13.5" customHeight="1" x14ac:dyDescent="0.3">
      <c r="A31" s="36">
        <v>24</v>
      </c>
      <c r="B31" s="45" t="s">
        <v>52</v>
      </c>
      <c r="C31" s="38">
        <v>349909.44410000002</v>
      </c>
      <c r="D31" s="38">
        <v>78304.241569999998</v>
      </c>
      <c r="E31" s="38">
        <v>22.37843044545593</v>
      </c>
      <c r="F31" s="38">
        <v>22950</v>
      </c>
      <c r="G31" s="38">
        <v>22000</v>
      </c>
      <c r="H31" s="38">
        <v>950</v>
      </c>
      <c r="I31" s="38">
        <v>37158.599459999998</v>
      </c>
      <c r="J31" s="38">
        <v>18195.642110000001</v>
      </c>
    </row>
    <row r="32" spans="1:10" ht="13.5" customHeight="1" x14ac:dyDescent="0.3">
      <c r="A32" s="36">
        <v>25</v>
      </c>
      <c r="B32" s="45" t="s">
        <v>105</v>
      </c>
      <c r="C32" s="38">
        <v>285024.67887</v>
      </c>
      <c r="D32" s="38">
        <v>69216.52515999999</v>
      </c>
      <c r="E32" s="38">
        <v>24.28439720883598</v>
      </c>
      <c r="F32" s="38">
        <v>16308.28746</v>
      </c>
      <c r="G32" s="38">
        <v>0</v>
      </c>
      <c r="H32" s="38">
        <v>16308.28746</v>
      </c>
      <c r="I32" s="38">
        <v>5717.4689200000003</v>
      </c>
      <c r="J32" s="38">
        <v>47190.768779999999</v>
      </c>
    </row>
    <row r="33" spans="1:10" ht="13.5" customHeight="1" x14ac:dyDescent="0.3">
      <c r="A33" s="36">
        <v>26</v>
      </c>
      <c r="B33" s="45" t="s">
        <v>47</v>
      </c>
      <c r="C33" s="38">
        <v>167535.09771999999</v>
      </c>
      <c r="D33" s="38">
        <v>63356.50301</v>
      </c>
      <c r="E33" s="38">
        <v>37.816853824795089</v>
      </c>
      <c r="F33" s="38">
        <v>43080.828780000003</v>
      </c>
      <c r="G33" s="38">
        <v>40766.578670000003</v>
      </c>
      <c r="H33" s="38">
        <v>2314.2501099999995</v>
      </c>
      <c r="I33" s="38">
        <v>10206.82453</v>
      </c>
      <c r="J33" s="38">
        <v>10068.849699999999</v>
      </c>
    </row>
    <row r="34" spans="1:10" ht="13.5" customHeight="1" x14ac:dyDescent="0.3">
      <c r="A34" s="36">
        <v>27</v>
      </c>
      <c r="B34" s="45" t="s">
        <v>71</v>
      </c>
      <c r="C34" s="38">
        <v>135434.20296</v>
      </c>
      <c r="D34" s="38">
        <v>58812.305919999999</v>
      </c>
      <c r="E34" s="38">
        <v>43.425002425251478</v>
      </c>
      <c r="F34" s="38">
        <v>11964.865199999998</v>
      </c>
      <c r="G34" s="38">
        <v>0</v>
      </c>
      <c r="H34" s="38">
        <v>11964.865199999998</v>
      </c>
      <c r="I34" s="38">
        <v>9338.9539700000005</v>
      </c>
      <c r="J34" s="38">
        <v>37508.486749999996</v>
      </c>
    </row>
    <row r="35" spans="1:10" ht="13.5" customHeight="1" x14ac:dyDescent="0.3">
      <c r="A35" s="36">
        <v>28</v>
      </c>
      <c r="B35" s="45" t="s">
        <v>64</v>
      </c>
      <c r="C35" s="38">
        <v>190797.68891</v>
      </c>
      <c r="D35" s="38">
        <v>54260.31583</v>
      </c>
      <c r="E35" s="38">
        <v>28.43866513267611</v>
      </c>
      <c r="F35" s="38">
        <v>835.21375</v>
      </c>
      <c r="G35" s="38">
        <v>0</v>
      </c>
      <c r="H35" s="38">
        <v>835.21375</v>
      </c>
      <c r="I35" s="38">
        <v>12688.732199999999</v>
      </c>
      <c r="J35" s="38">
        <v>40736.369879999998</v>
      </c>
    </row>
    <row r="36" spans="1:10" ht="13.5" customHeight="1" x14ac:dyDescent="0.3">
      <c r="A36" s="36">
        <v>29</v>
      </c>
      <c r="B36" s="45" t="s">
        <v>54</v>
      </c>
      <c r="C36" s="38">
        <v>2942604.6433999999</v>
      </c>
      <c r="D36" s="38">
        <v>45799.156209999994</v>
      </c>
      <c r="E36" s="38">
        <v>1.5564155488139877</v>
      </c>
      <c r="F36" s="38">
        <v>8156.5988200000002</v>
      </c>
      <c r="G36" s="38">
        <v>0</v>
      </c>
      <c r="H36" s="38">
        <v>8156.5988200000002</v>
      </c>
      <c r="I36" s="38">
        <v>1942.6005400000001</v>
      </c>
      <c r="J36" s="38">
        <v>35699.956849999995</v>
      </c>
    </row>
    <row r="37" spans="1:10" ht="13.5" customHeight="1" x14ac:dyDescent="0.3">
      <c r="A37" s="36">
        <v>30</v>
      </c>
      <c r="B37" s="45" t="s">
        <v>106</v>
      </c>
      <c r="C37" s="38">
        <v>72099.1495</v>
      </c>
      <c r="D37" s="38">
        <v>35730.954859999998</v>
      </c>
      <c r="E37" s="38">
        <v>49.558080931315288</v>
      </c>
      <c r="F37" s="38">
        <v>9809.93361</v>
      </c>
      <c r="G37" s="38">
        <v>0</v>
      </c>
      <c r="H37" s="38">
        <v>9809.93361</v>
      </c>
      <c r="I37" s="38">
        <v>4921.5112900000004</v>
      </c>
      <c r="J37" s="38">
        <v>20999.509959999999</v>
      </c>
    </row>
    <row r="38" spans="1:10" ht="13.5" customHeight="1" x14ac:dyDescent="0.3">
      <c r="A38" s="36">
        <v>31</v>
      </c>
      <c r="B38" s="45" t="s">
        <v>77</v>
      </c>
      <c r="C38" s="38">
        <v>80496</v>
      </c>
      <c r="D38" s="38">
        <v>28996</v>
      </c>
      <c r="E38" s="38">
        <v>36.021665672828462</v>
      </c>
      <c r="F38" s="38">
        <v>0</v>
      </c>
      <c r="G38" s="38">
        <v>0</v>
      </c>
      <c r="H38" s="38">
        <v>0</v>
      </c>
      <c r="I38" s="38">
        <v>0</v>
      </c>
      <c r="J38" s="38">
        <v>28996</v>
      </c>
    </row>
    <row r="39" spans="1:10" ht="13.5" customHeight="1" x14ac:dyDescent="0.3">
      <c r="A39" s="36">
        <v>32</v>
      </c>
      <c r="B39" s="45" t="s">
        <v>110</v>
      </c>
      <c r="C39" s="38">
        <v>62455.472999999998</v>
      </c>
      <c r="D39" s="38">
        <v>23821.673999999999</v>
      </c>
      <c r="E39" s="38">
        <v>38.14185187581559</v>
      </c>
      <c r="F39" s="38">
        <v>21731.133999999998</v>
      </c>
      <c r="G39" s="38">
        <v>6020.192</v>
      </c>
      <c r="H39" s="38">
        <v>15710.941999999999</v>
      </c>
      <c r="I39" s="38">
        <v>500</v>
      </c>
      <c r="J39" s="38">
        <v>1590.54</v>
      </c>
    </row>
    <row r="40" spans="1:10" ht="13.5" customHeight="1" x14ac:dyDescent="0.3">
      <c r="A40" s="36">
        <v>33</v>
      </c>
      <c r="B40" s="45" t="s">
        <v>81</v>
      </c>
      <c r="C40" s="38">
        <v>59001.867530000003</v>
      </c>
      <c r="D40" s="38">
        <v>21402.369360000001</v>
      </c>
      <c r="E40" s="38">
        <v>36.274054120605221</v>
      </c>
      <c r="F40" s="38">
        <v>7345.3370400000013</v>
      </c>
      <c r="G40" s="38">
        <v>5482.3124400000006</v>
      </c>
      <c r="H40" s="38">
        <v>1863.0246000000006</v>
      </c>
      <c r="I40" s="38">
        <v>3452.6209599999997</v>
      </c>
      <c r="J40" s="38">
        <v>10604.41136</v>
      </c>
    </row>
    <row r="41" spans="1:10" ht="13.5" customHeight="1" x14ac:dyDescent="0.3">
      <c r="A41" s="36">
        <v>34</v>
      </c>
      <c r="B41" s="45" t="s">
        <v>79</v>
      </c>
      <c r="C41" s="38">
        <v>129450.82033</v>
      </c>
      <c r="D41" s="38">
        <v>20924.264009999999</v>
      </c>
      <c r="E41" s="38">
        <v>16.163871311637287</v>
      </c>
      <c r="F41" s="38">
        <v>8030.9807099999989</v>
      </c>
      <c r="G41" s="38">
        <v>834.78356000000008</v>
      </c>
      <c r="H41" s="38">
        <v>7196.1971499999981</v>
      </c>
      <c r="I41" s="38">
        <v>1769.0610099999999</v>
      </c>
      <c r="J41" s="38">
        <v>11124.22229</v>
      </c>
    </row>
    <row r="42" spans="1:10" ht="13.5" customHeight="1" x14ac:dyDescent="0.3">
      <c r="A42" s="36">
        <v>35</v>
      </c>
      <c r="B42" s="45" t="s">
        <v>69</v>
      </c>
      <c r="C42" s="38">
        <v>165665.90568999999</v>
      </c>
      <c r="D42" s="38">
        <v>20246.437840000002</v>
      </c>
      <c r="E42" s="38">
        <v>12.221245980380457</v>
      </c>
      <c r="F42" s="38">
        <v>19770.26484</v>
      </c>
      <c r="G42" s="38">
        <v>16442.037120000001</v>
      </c>
      <c r="H42" s="38">
        <v>3328.2277200000008</v>
      </c>
      <c r="I42" s="38">
        <v>476.173</v>
      </c>
      <c r="J42" s="38">
        <v>0</v>
      </c>
    </row>
    <row r="43" spans="1:10" ht="13.5" customHeight="1" x14ac:dyDescent="0.3">
      <c r="A43" s="36">
        <v>36</v>
      </c>
      <c r="B43" s="45" t="s">
        <v>87</v>
      </c>
      <c r="C43" s="38">
        <v>55685.593770000007</v>
      </c>
      <c r="D43" s="38">
        <v>18088.61436</v>
      </c>
      <c r="E43" s="38">
        <v>32.48347217901992</v>
      </c>
      <c r="F43" s="38">
        <v>2186.9524799999999</v>
      </c>
      <c r="G43" s="38">
        <v>0</v>
      </c>
      <c r="H43" s="38">
        <v>2186.9524799999999</v>
      </c>
      <c r="I43" s="38">
        <v>0</v>
      </c>
      <c r="J43" s="38">
        <v>15901.66188</v>
      </c>
    </row>
    <row r="44" spans="1:10" ht="13.5" customHeight="1" x14ac:dyDescent="0.3">
      <c r="A44" s="36">
        <v>37</v>
      </c>
      <c r="B44" s="45" t="s">
        <v>95</v>
      </c>
      <c r="C44" s="38">
        <v>24538.210940000001</v>
      </c>
      <c r="D44" s="38">
        <v>12835.390239999999</v>
      </c>
      <c r="E44" s="38">
        <v>52.307767144820204</v>
      </c>
      <c r="F44" s="38">
        <v>6998.8199800000002</v>
      </c>
      <c r="G44" s="38">
        <v>0</v>
      </c>
      <c r="H44" s="38">
        <v>6998.8199800000002</v>
      </c>
      <c r="I44" s="38">
        <v>3541.1110699999999</v>
      </c>
      <c r="J44" s="38">
        <v>2295.45919</v>
      </c>
    </row>
    <row r="45" spans="1:10" ht="13.5" customHeight="1" x14ac:dyDescent="0.3">
      <c r="A45" s="36">
        <v>38</v>
      </c>
      <c r="B45" s="45" t="s">
        <v>75</v>
      </c>
      <c r="C45" s="38">
        <v>306081.26662999997</v>
      </c>
      <c r="D45" s="38">
        <v>11682.11982</v>
      </c>
      <c r="E45" s="38">
        <v>3.8166725943805275</v>
      </c>
      <c r="F45" s="38">
        <v>2166.7714700000001</v>
      </c>
      <c r="G45" s="38">
        <v>0</v>
      </c>
      <c r="H45" s="38">
        <v>2166.7714700000001</v>
      </c>
      <c r="I45" s="38">
        <v>12.78688</v>
      </c>
      <c r="J45" s="38">
        <v>9502.5614700000006</v>
      </c>
    </row>
    <row r="46" spans="1:10" ht="13.5" customHeight="1" x14ac:dyDescent="0.3">
      <c r="A46" s="36">
        <v>39</v>
      </c>
      <c r="B46" s="45" t="s">
        <v>83</v>
      </c>
      <c r="C46" s="38">
        <v>90612.030280000006</v>
      </c>
      <c r="D46" s="38">
        <v>8627.3727199999994</v>
      </c>
      <c r="E46" s="38">
        <v>9.5212221747383605</v>
      </c>
      <c r="F46" s="38">
        <v>2051.5058400000003</v>
      </c>
      <c r="G46" s="38">
        <v>856.04714999999999</v>
      </c>
      <c r="H46" s="38">
        <v>1195.4586899999999</v>
      </c>
      <c r="I46" s="38">
        <v>1915.40698</v>
      </c>
      <c r="J46" s="38">
        <v>4660.4599000000007</v>
      </c>
    </row>
    <row r="47" spans="1:10" ht="13.5" customHeight="1" x14ac:dyDescent="0.3">
      <c r="A47" s="36">
        <v>40</v>
      </c>
      <c r="B47" s="45" t="s">
        <v>91</v>
      </c>
      <c r="C47" s="38">
        <v>7362.6898499999998</v>
      </c>
      <c r="D47" s="38">
        <v>6013.3835899999995</v>
      </c>
      <c r="E47" s="38">
        <v>81.673732189058583</v>
      </c>
      <c r="F47" s="38">
        <v>0</v>
      </c>
      <c r="G47" s="38">
        <v>0</v>
      </c>
      <c r="H47" s="38">
        <v>0</v>
      </c>
      <c r="I47" s="38">
        <v>0</v>
      </c>
      <c r="J47" s="38">
        <v>6013.3835899999995</v>
      </c>
    </row>
    <row r="48" spans="1:10" ht="13.5" customHeight="1" x14ac:dyDescent="0.3">
      <c r="A48" s="36">
        <v>41</v>
      </c>
      <c r="B48" s="45" t="s">
        <v>93</v>
      </c>
      <c r="C48" s="38">
        <v>4524.0398499999992</v>
      </c>
      <c r="D48" s="38">
        <v>2943.75</v>
      </c>
      <c r="E48" s="38">
        <v>65.06905548146311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45" t="s">
        <v>89</v>
      </c>
      <c r="C49" s="38">
        <v>5088.9512200000008</v>
      </c>
      <c r="D49" s="38">
        <v>2200.3790100000001</v>
      </c>
      <c r="E49" s="38">
        <v>43.238359238978909</v>
      </c>
      <c r="F49" s="38">
        <v>45.295089999999995</v>
      </c>
      <c r="G49" s="38">
        <v>0</v>
      </c>
      <c r="H49" s="38">
        <v>45.295089999999995</v>
      </c>
      <c r="I49" s="38">
        <v>247.58147</v>
      </c>
      <c r="J49" s="38">
        <v>1907.5024500000002</v>
      </c>
    </row>
    <row r="50" spans="1:10" ht="13.5" customHeight="1" x14ac:dyDescent="0.3">
      <c r="A50" s="36">
        <v>43</v>
      </c>
      <c r="B50" s="45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45" t="s">
        <v>98</v>
      </c>
      <c r="C51" s="38">
        <v>26296.391520000001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466660.07079999999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46" t="s">
        <v>128</v>
      </c>
      <c r="C53" s="49">
        <v>54433814.488779999</v>
      </c>
      <c r="D53" s="49">
        <v>11186140.62128</v>
      </c>
      <c r="E53" s="49">
        <v>20.549984832655273</v>
      </c>
      <c r="F53" s="49">
        <v>3453061.6794499997</v>
      </c>
      <c r="G53" s="49">
        <v>1246426.0257000001</v>
      </c>
      <c r="H53" s="49">
        <v>2206635.6537500005</v>
      </c>
      <c r="I53" s="49">
        <v>2531246.15698</v>
      </c>
      <c r="J53" s="49">
        <v>5201832.7848500004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1" customWidth="1"/>
    <col min="2" max="2" width="47.5546875" style="11" customWidth="1"/>
    <col min="3" max="10" width="16" style="11" customWidth="1"/>
    <col min="11" max="16384" width="11.44140625" style="11"/>
  </cols>
  <sheetData>
    <row r="1" spans="1:10" ht="15" customHeight="1" x14ac:dyDescent="0.3">
      <c r="A1" s="175" t="s">
        <v>109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5" thickBot="1" x14ac:dyDescent="0.35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5" thickBot="1" x14ac:dyDescent="0.35">
      <c r="A7" s="178" t="s">
        <v>1</v>
      </c>
      <c r="B7" s="179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35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8">
        <v>521472.46799000003</v>
      </c>
    </row>
    <row r="10" spans="1:10" ht="13.5" customHeight="1" thickBot="1" x14ac:dyDescent="0.35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35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35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35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35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35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35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35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35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35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35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35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35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35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35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35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35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35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35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35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35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35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35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35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35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35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35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8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35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35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35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35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35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35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35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35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35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35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35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0" t="s">
        <v>101</v>
      </c>
      <c r="B55" s="181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">
      <c r="A56" s="182" t="s">
        <v>102</v>
      </c>
      <c r="B56" s="177"/>
      <c r="C56" s="177"/>
      <c r="D56" s="177"/>
      <c r="E56" s="177"/>
      <c r="F56" s="177"/>
      <c r="G56" s="177"/>
      <c r="H56" s="177"/>
      <c r="I56" s="177"/>
      <c r="J56" s="177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4140625" defaultRowHeight="14.4" x14ac:dyDescent="0.3"/>
  <cols>
    <col min="1" max="1" width="3.44140625" style="61" customWidth="1"/>
    <col min="2" max="2" width="35.88671875" style="61" customWidth="1"/>
    <col min="3" max="10" width="16" style="61" customWidth="1"/>
    <col min="11" max="11" width="11.88671875" style="61" bestFit="1" customWidth="1"/>
    <col min="12" max="16384" width="11.44140625" style="61"/>
  </cols>
  <sheetData>
    <row r="1" spans="1:10" x14ac:dyDescent="0.3">
      <c r="A1" s="175" t="s">
        <v>143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10560771.948280001</v>
      </c>
      <c r="D8" s="38">
        <v>2032750.5224299999</v>
      </c>
      <c r="E8" s="38">
        <v>19.248124402128269</v>
      </c>
      <c r="F8" s="38">
        <v>478636.74682999996</v>
      </c>
      <c r="G8" s="38">
        <v>161798.40783000001</v>
      </c>
      <c r="H8" s="38">
        <v>316838.33899999998</v>
      </c>
      <c r="I8" s="38">
        <v>537774.22722</v>
      </c>
      <c r="J8" s="38">
        <v>1016339.5483800001</v>
      </c>
    </row>
    <row r="9" spans="1:10" ht="13.5" customHeight="1" x14ac:dyDescent="0.3">
      <c r="A9" s="36">
        <v>2</v>
      </c>
      <c r="B9" s="45" t="s">
        <v>13</v>
      </c>
      <c r="C9" s="38">
        <v>7240620.8992400002</v>
      </c>
      <c r="D9" s="38">
        <v>1736195.5302600004</v>
      </c>
      <c r="E9" s="38">
        <v>23.978544857143913</v>
      </c>
      <c r="F9" s="38">
        <v>701298.14382</v>
      </c>
      <c r="G9" s="38">
        <v>235204.28294</v>
      </c>
      <c r="H9" s="38">
        <v>466093.86088000005</v>
      </c>
      <c r="I9" s="38">
        <v>520014.36655000004</v>
      </c>
      <c r="J9" s="38">
        <v>514883.01989</v>
      </c>
    </row>
    <row r="10" spans="1:10" ht="13.5" customHeight="1" x14ac:dyDescent="0.3">
      <c r="A10" s="36">
        <v>3</v>
      </c>
      <c r="B10" s="45" t="s">
        <v>15</v>
      </c>
      <c r="C10" s="38">
        <v>6123361.3915200001</v>
      </c>
      <c r="D10" s="38">
        <v>1098812.0004700001</v>
      </c>
      <c r="E10" s="38">
        <v>17.944588441108525</v>
      </c>
      <c r="F10" s="38">
        <v>171656.69422</v>
      </c>
      <c r="G10" s="38">
        <v>72199.722030000004</v>
      </c>
      <c r="H10" s="38">
        <v>99456.97219</v>
      </c>
      <c r="I10" s="38">
        <v>204218.78749000002</v>
      </c>
      <c r="J10" s="38">
        <v>722936.51876000001</v>
      </c>
    </row>
    <row r="11" spans="1:10" ht="13.5" customHeight="1" x14ac:dyDescent="0.3">
      <c r="A11" s="36">
        <v>4</v>
      </c>
      <c r="B11" s="45" t="s">
        <v>21</v>
      </c>
      <c r="C11" s="38">
        <v>3042079.6297499998</v>
      </c>
      <c r="D11" s="38">
        <v>741490.83617000002</v>
      </c>
      <c r="E11" s="38">
        <v>24.374471625219631</v>
      </c>
      <c r="F11" s="38">
        <v>174738.33426</v>
      </c>
      <c r="G11" s="38">
        <v>77549.086120000007</v>
      </c>
      <c r="H11" s="38">
        <v>97189.248139999982</v>
      </c>
      <c r="I11" s="38">
        <v>221664.31496000002</v>
      </c>
      <c r="J11" s="38">
        <v>345088.18695000006</v>
      </c>
    </row>
    <row r="12" spans="1:10" ht="13.5" customHeight="1" x14ac:dyDescent="0.3">
      <c r="A12" s="36">
        <v>5</v>
      </c>
      <c r="B12" s="45" t="s">
        <v>17</v>
      </c>
      <c r="C12" s="38">
        <v>3592046.9153800001</v>
      </c>
      <c r="D12" s="38">
        <v>564107.98702</v>
      </c>
      <c r="E12" s="38">
        <v>15.704360224379849</v>
      </c>
      <c r="F12" s="38">
        <v>150374.88205000001</v>
      </c>
      <c r="G12" s="38">
        <v>40074.134399999995</v>
      </c>
      <c r="H12" s="38">
        <v>110300.74765</v>
      </c>
      <c r="I12" s="38">
        <v>154552.57583000002</v>
      </c>
      <c r="J12" s="38">
        <v>259180.52914000003</v>
      </c>
    </row>
    <row r="13" spans="1:10" ht="13.5" customHeight="1" x14ac:dyDescent="0.3">
      <c r="A13" s="36">
        <v>6</v>
      </c>
      <c r="B13" s="45" t="s">
        <v>19</v>
      </c>
      <c r="C13" s="38">
        <v>2995407.07442</v>
      </c>
      <c r="D13" s="38">
        <v>502473.99498999998</v>
      </c>
      <c r="E13" s="38">
        <v>16.774814991958777</v>
      </c>
      <c r="F13" s="38">
        <v>116695.56029000001</v>
      </c>
      <c r="G13" s="38">
        <v>30989.514760000002</v>
      </c>
      <c r="H13" s="38">
        <v>85706.045530000003</v>
      </c>
      <c r="I13" s="38">
        <v>68306.347129999995</v>
      </c>
      <c r="J13" s="38">
        <v>317472.08756999997</v>
      </c>
    </row>
    <row r="14" spans="1:10" ht="13.5" customHeight="1" x14ac:dyDescent="0.3">
      <c r="A14" s="36">
        <v>7</v>
      </c>
      <c r="B14" s="45" t="s">
        <v>25</v>
      </c>
      <c r="C14" s="38">
        <v>956306.05391999998</v>
      </c>
      <c r="D14" s="38">
        <v>501508.86447999993</v>
      </c>
      <c r="E14" s="38">
        <v>52.44229736121212</v>
      </c>
      <c r="F14" s="38">
        <v>96528.352079999997</v>
      </c>
      <c r="G14" s="38">
        <v>7246.2509300000002</v>
      </c>
      <c r="H14" s="38">
        <v>89282.101150000002</v>
      </c>
      <c r="I14" s="38">
        <v>93858.716099999991</v>
      </c>
      <c r="J14" s="38">
        <v>311121.79629999993</v>
      </c>
    </row>
    <row r="15" spans="1:10" ht="13.5" customHeight="1" x14ac:dyDescent="0.3">
      <c r="A15" s="36">
        <v>8</v>
      </c>
      <c r="B15" s="45" t="s">
        <v>29</v>
      </c>
      <c r="C15" s="38">
        <v>4247243.8284999998</v>
      </c>
      <c r="D15" s="38">
        <v>500883.25784999994</v>
      </c>
      <c r="E15" s="38">
        <v>11.793136397984878</v>
      </c>
      <c r="F15" s="38">
        <v>21323.710429999999</v>
      </c>
      <c r="G15" s="38">
        <v>98.262199999999993</v>
      </c>
      <c r="H15" s="38">
        <v>21225.448230000002</v>
      </c>
      <c r="I15" s="38">
        <v>44757.477279999999</v>
      </c>
      <c r="J15" s="38">
        <v>434802.07013999997</v>
      </c>
    </row>
    <row r="16" spans="1:10" ht="13.5" customHeight="1" x14ac:dyDescent="0.3">
      <c r="A16" s="36">
        <v>9</v>
      </c>
      <c r="B16" s="45" t="s">
        <v>27</v>
      </c>
      <c r="C16" s="38">
        <v>1374450.0244400001</v>
      </c>
      <c r="D16" s="38">
        <v>473807.48814999999</v>
      </c>
      <c r="E16" s="38">
        <v>34.47251480409745</v>
      </c>
      <c r="F16" s="38">
        <v>134879.36897000001</v>
      </c>
      <c r="G16" s="38">
        <v>115594.62991</v>
      </c>
      <c r="H16" s="38">
        <v>19284.739060000004</v>
      </c>
      <c r="I16" s="38">
        <v>73559.847519999996</v>
      </c>
      <c r="J16" s="38">
        <v>265368.27165999997</v>
      </c>
    </row>
    <row r="17" spans="1:10" ht="13.5" customHeight="1" x14ac:dyDescent="0.3">
      <c r="A17" s="36">
        <v>10</v>
      </c>
      <c r="B17" s="45" t="s">
        <v>137</v>
      </c>
      <c r="C17" s="38">
        <v>2276973.55204</v>
      </c>
      <c r="D17" s="38">
        <v>423956.05817999999</v>
      </c>
      <c r="E17" s="38">
        <v>18.619278989875255</v>
      </c>
      <c r="F17" s="38">
        <v>281479.88412</v>
      </c>
      <c r="G17" s="38">
        <v>50631.97438</v>
      </c>
      <c r="H17" s="38">
        <v>230847.90974</v>
      </c>
      <c r="I17" s="38">
        <v>114383.10070000001</v>
      </c>
      <c r="J17" s="38">
        <v>28093.073359999999</v>
      </c>
    </row>
    <row r="18" spans="1:10" ht="13.5" customHeight="1" x14ac:dyDescent="0.3">
      <c r="A18" s="36">
        <v>11</v>
      </c>
      <c r="B18" s="45" t="s">
        <v>31</v>
      </c>
      <c r="C18" s="38">
        <v>716482.47609999997</v>
      </c>
      <c r="D18" s="38">
        <v>364333.32176999998</v>
      </c>
      <c r="E18" s="38">
        <v>50.850276723188095</v>
      </c>
      <c r="F18" s="38">
        <v>116059.99255</v>
      </c>
      <c r="G18" s="38">
        <v>71170.108970000001</v>
      </c>
      <c r="H18" s="38">
        <v>44889.883580000002</v>
      </c>
      <c r="I18" s="38">
        <v>102822.90240000001</v>
      </c>
      <c r="J18" s="38">
        <v>145450.42681999999</v>
      </c>
    </row>
    <row r="19" spans="1:10" ht="13.5" customHeight="1" x14ac:dyDescent="0.3">
      <c r="A19" s="36">
        <v>12</v>
      </c>
      <c r="B19" s="45" t="s">
        <v>39</v>
      </c>
      <c r="C19" s="38">
        <v>532772.77576999995</v>
      </c>
      <c r="D19" s="38">
        <v>195701.44456</v>
      </c>
      <c r="E19" s="38">
        <v>36.732628516379947</v>
      </c>
      <c r="F19" s="38">
        <v>117513.52806999999</v>
      </c>
      <c r="G19" s="38">
        <v>85438.467369999998</v>
      </c>
      <c r="H19" s="38">
        <v>32075.060699999987</v>
      </c>
      <c r="I19" s="38">
        <v>61309.384050000001</v>
      </c>
      <c r="J19" s="38">
        <v>16878.532439999999</v>
      </c>
    </row>
    <row r="20" spans="1:10" ht="13.5" customHeight="1" x14ac:dyDescent="0.3">
      <c r="A20" s="36">
        <v>13</v>
      </c>
      <c r="B20" s="45" t="s">
        <v>41</v>
      </c>
      <c r="C20" s="38">
        <v>387134.37306000001</v>
      </c>
      <c r="D20" s="38">
        <v>193677.86228</v>
      </c>
      <c r="E20" s="38">
        <v>50.028588458608105</v>
      </c>
      <c r="F20" s="38">
        <v>78542.212180000002</v>
      </c>
      <c r="G20" s="38">
        <v>41643.459539999996</v>
      </c>
      <c r="H20" s="38">
        <v>36898.752640000006</v>
      </c>
      <c r="I20" s="38">
        <v>12295.11152</v>
      </c>
      <c r="J20" s="38">
        <v>102840.53857999998</v>
      </c>
    </row>
    <row r="21" spans="1:10" ht="13.5" customHeight="1" x14ac:dyDescent="0.3">
      <c r="A21" s="36">
        <v>14</v>
      </c>
      <c r="B21" s="45" t="s">
        <v>45</v>
      </c>
      <c r="C21" s="38">
        <v>770505.37270000007</v>
      </c>
      <c r="D21" s="38">
        <v>179931.37835000001</v>
      </c>
      <c r="E21" s="38">
        <v>23.352384645870231</v>
      </c>
      <c r="F21" s="38">
        <v>64882.40367</v>
      </c>
      <c r="G21" s="38">
        <v>7983.9534199999998</v>
      </c>
      <c r="H21" s="38">
        <v>56898.450250000002</v>
      </c>
      <c r="I21" s="38">
        <v>46458.99106</v>
      </c>
      <c r="J21" s="38">
        <v>68589.983619999999</v>
      </c>
    </row>
    <row r="22" spans="1:10" ht="13.5" customHeight="1" x14ac:dyDescent="0.3">
      <c r="A22" s="36">
        <v>15</v>
      </c>
      <c r="B22" s="45" t="s">
        <v>124</v>
      </c>
      <c r="C22" s="38">
        <v>402826.63594999997</v>
      </c>
      <c r="D22" s="38">
        <v>179469.46967000002</v>
      </c>
      <c r="E22" s="38">
        <v>44.552532939325367</v>
      </c>
      <c r="F22" s="38">
        <v>111997.59006999999</v>
      </c>
      <c r="G22" s="38">
        <v>36810.961320000002</v>
      </c>
      <c r="H22" s="38">
        <v>75186.628750000003</v>
      </c>
      <c r="I22" s="38">
        <v>34751.64473</v>
      </c>
      <c r="J22" s="38">
        <v>32720.23487</v>
      </c>
    </row>
    <row r="23" spans="1:10" ht="13.5" customHeight="1" x14ac:dyDescent="0.3">
      <c r="A23" s="36">
        <v>16</v>
      </c>
      <c r="B23" s="45" t="s">
        <v>33</v>
      </c>
      <c r="C23" s="38">
        <v>525984.94414000004</v>
      </c>
      <c r="D23" s="38">
        <v>174582.24299999999</v>
      </c>
      <c r="E23" s="38">
        <v>33.191490544552906</v>
      </c>
      <c r="F23" s="38">
        <v>155798.43427999999</v>
      </c>
      <c r="G23" s="38">
        <v>13402.310740000001</v>
      </c>
      <c r="H23" s="38">
        <v>142396.12354</v>
      </c>
      <c r="I23" s="38">
        <v>4376.5417099999995</v>
      </c>
      <c r="J23" s="38">
        <v>14407.26701</v>
      </c>
    </row>
    <row r="24" spans="1:10" ht="13.5" customHeight="1" x14ac:dyDescent="0.3">
      <c r="A24" s="36">
        <v>17</v>
      </c>
      <c r="B24" s="45" t="s">
        <v>35</v>
      </c>
      <c r="C24" s="38">
        <v>1226759.2825799999</v>
      </c>
      <c r="D24" s="38">
        <v>170683.5257</v>
      </c>
      <c r="E24" s="38">
        <v>13.913367367478576</v>
      </c>
      <c r="F24" s="38">
        <v>35854.176500000001</v>
      </c>
      <c r="G24" s="38">
        <v>12333.298929999999</v>
      </c>
      <c r="H24" s="38">
        <v>23520.877570000001</v>
      </c>
      <c r="I24" s="38">
        <v>56120.260130000002</v>
      </c>
      <c r="J24" s="38">
        <v>78709.089069999987</v>
      </c>
    </row>
    <row r="25" spans="1:10" ht="13.5" customHeight="1" x14ac:dyDescent="0.3">
      <c r="A25" s="36">
        <v>18</v>
      </c>
      <c r="B25" s="45" t="s">
        <v>58</v>
      </c>
      <c r="C25" s="38">
        <v>332079.04739999998</v>
      </c>
      <c r="D25" s="38">
        <v>131137.12737</v>
      </c>
      <c r="E25" s="38">
        <v>39.489732458802521</v>
      </c>
      <c r="F25" s="38">
        <v>58491.498799999994</v>
      </c>
      <c r="G25" s="38">
        <v>13450.821109999999</v>
      </c>
      <c r="H25" s="38">
        <v>45040.677689999997</v>
      </c>
      <c r="I25" s="38">
        <v>21802.911270000001</v>
      </c>
      <c r="J25" s="38">
        <v>50842.717299999997</v>
      </c>
    </row>
    <row r="26" spans="1:10" ht="13.5" customHeight="1" x14ac:dyDescent="0.3">
      <c r="A26" s="36">
        <v>19</v>
      </c>
      <c r="B26" s="45" t="s">
        <v>56</v>
      </c>
      <c r="C26" s="38">
        <v>320675.78813999996</v>
      </c>
      <c r="D26" s="38">
        <v>130450.38898999999</v>
      </c>
      <c r="E26" s="38">
        <v>40.679837335598357</v>
      </c>
      <c r="F26" s="38">
        <v>63068.356209999998</v>
      </c>
      <c r="G26" s="38">
        <v>29975.476559999999</v>
      </c>
      <c r="H26" s="38">
        <v>33092.879650000003</v>
      </c>
      <c r="I26" s="38">
        <v>4135.3974200000002</v>
      </c>
      <c r="J26" s="38">
        <v>63246.63536</v>
      </c>
    </row>
    <row r="27" spans="1:10" ht="13.5" customHeight="1" x14ac:dyDescent="0.3">
      <c r="A27" s="36">
        <v>20</v>
      </c>
      <c r="B27" s="45" t="s">
        <v>60</v>
      </c>
      <c r="C27" s="38">
        <v>475973.29813999997</v>
      </c>
      <c r="D27" s="38">
        <v>107001.10071999999</v>
      </c>
      <c r="E27" s="38">
        <v>22.480483913307111</v>
      </c>
      <c r="F27" s="38">
        <v>13496.85865</v>
      </c>
      <c r="G27" s="38">
        <v>1261.9744599999999</v>
      </c>
      <c r="H27" s="38">
        <v>12234.884190000001</v>
      </c>
      <c r="I27" s="38">
        <v>11036.194160000001</v>
      </c>
      <c r="J27" s="38">
        <v>82468.047909999994</v>
      </c>
    </row>
    <row r="28" spans="1:10" ht="13.5" customHeight="1" x14ac:dyDescent="0.3">
      <c r="A28" s="36">
        <v>21</v>
      </c>
      <c r="B28" s="45" t="s">
        <v>52</v>
      </c>
      <c r="C28" s="38">
        <v>386583.68657999998</v>
      </c>
      <c r="D28" s="38">
        <v>94181.834360000008</v>
      </c>
      <c r="E28" s="38">
        <v>24.362599258442824</v>
      </c>
      <c r="F28" s="38">
        <v>22799.965</v>
      </c>
      <c r="G28" s="38">
        <v>22000</v>
      </c>
      <c r="H28" s="38">
        <v>799.96500000000003</v>
      </c>
      <c r="I28" s="38">
        <v>39322.431250000001</v>
      </c>
      <c r="J28" s="38">
        <v>32059.438109999999</v>
      </c>
    </row>
    <row r="29" spans="1:10" ht="13.5" customHeight="1" x14ac:dyDescent="0.3">
      <c r="A29" s="36">
        <v>22</v>
      </c>
      <c r="B29" s="45" t="s">
        <v>62</v>
      </c>
      <c r="C29" s="38">
        <v>305452.53269999998</v>
      </c>
      <c r="D29" s="38">
        <v>80754.870589999991</v>
      </c>
      <c r="E29" s="38">
        <v>26.437780651605642</v>
      </c>
      <c r="F29" s="38">
        <v>10736.204129999998</v>
      </c>
      <c r="G29" s="38">
        <v>0</v>
      </c>
      <c r="H29" s="38">
        <v>10736.204129999998</v>
      </c>
      <c r="I29" s="38">
        <v>5457.0541600000006</v>
      </c>
      <c r="J29" s="38">
        <v>64561.612299999993</v>
      </c>
    </row>
    <row r="30" spans="1:10" ht="13.5" customHeight="1" x14ac:dyDescent="0.3">
      <c r="A30" s="36">
        <v>23</v>
      </c>
      <c r="B30" s="45" t="s">
        <v>105</v>
      </c>
      <c r="C30" s="38">
        <v>294070.89030999999</v>
      </c>
      <c r="D30" s="38">
        <v>73511.276239999992</v>
      </c>
      <c r="E30" s="38">
        <v>24.99780789676489</v>
      </c>
      <c r="F30" s="38">
        <v>15279.801169999999</v>
      </c>
      <c r="G30" s="38">
        <v>0</v>
      </c>
      <c r="H30" s="38">
        <v>15279.801169999999</v>
      </c>
      <c r="I30" s="38">
        <v>7806.8927700000013</v>
      </c>
      <c r="J30" s="38">
        <v>50424.582299999995</v>
      </c>
    </row>
    <row r="31" spans="1:10" ht="13.5" customHeight="1" x14ac:dyDescent="0.3">
      <c r="A31" s="36">
        <v>24</v>
      </c>
      <c r="B31" s="45" t="s">
        <v>43</v>
      </c>
      <c r="C31" s="38">
        <v>168779.34722999998</v>
      </c>
      <c r="D31" s="38">
        <v>67951.300190000009</v>
      </c>
      <c r="E31" s="38">
        <v>40.260435476978721</v>
      </c>
      <c r="F31" s="38">
        <v>20320.395250000001</v>
      </c>
      <c r="G31" s="38">
        <v>4181.7748799999999</v>
      </c>
      <c r="H31" s="38">
        <v>16138.620370000001</v>
      </c>
      <c r="I31" s="38">
        <v>2216.0520200000001</v>
      </c>
      <c r="J31" s="38">
        <v>45414.852920000005</v>
      </c>
    </row>
    <row r="32" spans="1:10" ht="13.5" customHeight="1" x14ac:dyDescent="0.3">
      <c r="A32" s="36">
        <v>25</v>
      </c>
      <c r="B32" s="45" t="s">
        <v>71</v>
      </c>
      <c r="C32" s="38">
        <v>140960.61705</v>
      </c>
      <c r="D32" s="38">
        <v>64530.057660000006</v>
      </c>
      <c r="E32" s="38">
        <v>45.778784890754707</v>
      </c>
      <c r="F32" s="38">
        <v>11668.765629999998</v>
      </c>
      <c r="G32" s="38">
        <v>0</v>
      </c>
      <c r="H32" s="38">
        <v>11668.765629999998</v>
      </c>
      <c r="I32" s="38">
        <v>9464.8702499999999</v>
      </c>
      <c r="J32" s="38">
        <v>43396.421780000004</v>
      </c>
    </row>
    <row r="33" spans="1:10" ht="13.5" customHeight="1" x14ac:dyDescent="0.3">
      <c r="A33" s="36">
        <v>26</v>
      </c>
      <c r="B33" s="45" t="s">
        <v>47</v>
      </c>
      <c r="C33" s="38">
        <v>165600.52191000001</v>
      </c>
      <c r="D33" s="38">
        <v>62665.098050000008</v>
      </c>
      <c r="E33" s="38">
        <v>37.841123522579842</v>
      </c>
      <c r="F33" s="38">
        <v>42688.904459999998</v>
      </c>
      <c r="G33" s="38">
        <v>40534.654350000004</v>
      </c>
      <c r="H33" s="38">
        <v>2154.2501099999995</v>
      </c>
      <c r="I33" s="38">
        <v>10262.90352</v>
      </c>
      <c r="J33" s="38">
        <v>9713.2900700000009</v>
      </c>
    </row>
    <row r="34" spans="1:10" ht="13.5" customHeight="1" x14ac:dyDescent="0.3">
      <c r="A34" s="36">
        <v>27</v>
      </c>
      <c r="B34" s="45" t="s">
        <v>64</v>
      </c>
      <c r="C34" s="38">
        <v>189085.05035</v>
      </c>
      <c r="D34" s="38">
        <v>52692.621500000001</v>
      </c>
      <c r="E34" s="38">
        <v>27.867153644598009</v>
      </c>
      <c r="F34" s="38">
        <v>867.96742000000006</v>
      </c>
      <c r="G34" s="38">
        <v>0</v>
      </c>
      <c r="H34" s="38">
        <v>867.96742000000006</v>
      </c>
      <c r="I34" s="38">
        <v>12321.70455</v>
      </c>
      <c r="J34" s="38">
        <v>39502.949529999998</v>
      </c>
    </row>
    <row r="35" spans="1:10" ht="13.5" customHeight="1" x14ac:dyDescent="0.3">
      <c r="A35" s="36">
        <v>28</v>
      </c>
      <c r="B35" s="45" t="s">
        <v>54</v>
      </c>
      <c r="C35" s="38">
        <v>2961898.5102300001</v>
      </c>
      <c r="D35" s="38">
        <v>45207.967470000011</v>
      </c>
      <c r="E35" s="38">
        <v>1.5263172358491608</v>
      </c>
      <c r="F35" s="38">
        <v>7751.9280900000003</v>
      </c>
      <c r="G35" s="38">
        <v>0</v>
      </c>
      <c r="H35" s="38">
        <v>7751.9280900000003</v>
      </c>
      <c r="I35" s="38">
        <v>1904.2091</v>
      </c>
      <c r="J35" s="38">
        <v>35551.830280000009</v>
      </c>
    </row>
    <row r="36" spans="1:10" ht="13.5" customHeight="1" x14ac:dyDescent="0.3">
      <c r="A36" s="36">
        <v>29</v>
      </c>
      <c r="B36" s="45" t="s">
        <v>106</v>
      </c>
      <c r="C36" s="38">
        <v>70375.228340000001</v>
      </c>
      <c r="D36" s="38">
        <v>37148.107349999991</v>
      </c>
      <c r="E36" s="38">
        <v>52.785771678819096</v>
      </c>
      <c r="F36" s="38">
        <v>11778.347179999999</v>
      </c>
      <c r="G36" s="38">
        <v>0</v>
      </c>
      <c r="H36" s="38">
        <v>11778.347179999999</v>
      </c>
      <c r="I36" s="38">
        <v>4917.0405299999993</v>
      </c>
      <c r="J36" s="38">
        <v>20452.719639999996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0</v>
      </c>
      <c r="G37" s="38">
        <v>0</v>
      </c>
      <c r="H37" s="38">
        <v>0</v>
      </c>
      <c r="I37" s="38">
        <v>0</v>
      </c>
      <c r="J37" s="38">
        <v>28996</v>
      </c>
    </row>
    <row r="38" spans="1:10" ht="13.5" customHeight="1" x14ac:dyDescent="0.3">
      <c r="A38" s="36">
        <v>31</v>
      </c>
      <c r="B38" s="45" t="s">
        <v>110</v>
      </c>
      <c r="C38" s="38">
        <v>62253.488069999999</v>
      </c>
      <c r="D38" s="38">
        <v>23373.643920000002</v>
      </c>
      <c r="E38" s="38">
        <v>37.545918541492583</v>
      </c>
      <c r="F38" s="38">
        <v>21264.057410000001</v>
      </c>
      <c r="G38" s="38">
        <v>5673.2747599999993</v>
      </c>
      <c r="H38" s="38">
        <v>15590.782650000001</v>
      </c>
      <c r="I38" s="38">
        <v>500</v>
      </c>
      <c r="J38" s="38">
        <v>1609.5865100000001</v>
      </c>
    </row>
    <row r="39" spans="1:10" ht="13.5" customHeight="1" x14ac:dyDescent="0.3">
      <c r="A39" s="36">
        <v>32</v>
      </c>
      <c r="B39" s="45" t="s">
        <v>79</v>
      </c>
      <c r="C39" s="38">
        <v>131741.83739</v>
      </c>
      <c r="D39" s="38">
        <v>22783.391620000002</v>
      </c>
      <c r="E39" s="38">
        <v>17.293968318168755</v>
      </c>
      <c r="F39" s="38">
        <v>9720.8217900000018</v>
      </c>
      <c r="G39" s="38">
        <v>827.61507999999992</v>
      </c>
      <c r="H39" s="38">
        <v>8893.2067100000004</v>
      </c>
      <c r="I39" s="38">
        <v>2231.6504100000002</v>
      </c>
      <c r="J39" s="38">
        <v>10830.91942</v>
      </c>
    </row>
    <row r="40" spans="1:10" ht="13.5" customHeight="1" x14ac:dyDescent="0.3">
      <c r="A40" s="36">
        <v>33</v>
      </c>
      <c r="B40" s="45" t="s">
        <v>81</v>
      </c>
      <c r="C40" s="38">
        <v>57339.092770000003</v>
      </c>
      <c r="D40" s="38">
        <v>20223.251790000002</v>
      </c>
      <c r="E40" s="38">
        <v>35.269570572244682</v>
      </c>
      <c r="F40" s="38">
        <v>6796.5806700000003</v>
      </c>
      <c r="G40" s="38">
        <v>5007.8077899999998</v>
      </c>
      <c r="H40" s="38">
        <v>1788.77288</v>
      </c>
      <c r="I40" s="38">
        <v>3427.88276</v>
      </c>
      <c r="J40" s="38">
        <v>9998.7883600000005</v>
      </c>
    </row>
    <row r="41" spans="1:10" ht="13.5" customHeight="1" x14ac:dyDescent="0.3">
      <c r="A41" s="36">
        <v>34</v>
      </c>
      <c r="B41" s="45" t="s">
        <v>87</v>
      </c>
      <c r="C41" s="38">
        <v>58328.021369999995</v>
      </c>
      <c r="D41" s="38">
        <v>19582.94126</v>
      </c>
      <c r="E41" s="38">
        <v>33.573813752016193</v>
      </c>
      <c r="F41" s="38">
        <v>2186.8617000000004</v>
      </c>
      <c r="G41" s="38">
        <v>0</v>
      </c>
      <c r="H41" s="38">
        <v>2186.8617000000004</v>
      </c>
      <c r="I41" s="38">
        <v>0</v>
      </c>
      <c r="J41" s="38">
        <v>17396.079559999998</v>
      </c>
    </row>
    <row r="42" spans="1:10" ht="13.5" customHeight="1" x14ac:dyDescent="0.3">
      <c r="A42" s="36">
        <v>35</v>
      </c>
      <c r="B42" s="45" t="s">
        <v>69</v>
      </c>
      <c r="C42" s="38">
        <v>161344.13219999999</v>
      </c>
      <c r="D42" s="38">
        <v>18175.574710000001</v>
      </c>
      <c r="E42" s="38">
        <v>11.265098062239911</v>
      </c>
      <c r="F42" s="38">
        <v>17741.401710000002</v>
      </c>
      <c r="G42" s="38">
        <v>16064.774019999999</v>
      </c>
      <c r="H42" s="38">
        <v>1676.6276900000014</v>
      </c>
      <c r="I42" s="38">
        <v>434.173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29184.82762</v>
      </c>
      <c r="D43" s="38">
        <v>17031.026580000002</v>
      </c>
      <c r="E43" s="38">
        <v>58.355755263494693</v>
      </c>
      <c r="F43" s="38">
        <v>9860.3075100000005</v>
      </c>
      <c r="G43" s="38">
        <v>0</v>
      </c>
      <c r="H43" s="38">
        <v>9860.3075100000005</v>
      </c>
      <c r="I43" s="38">
        <v>3774.4443999999999</v>
      </c>
      <c r="J43" s="38">
        <v>3396.2746699999998</v>
      </c>
    </row>
    <row r="44" spans="1:10" ht="13.5" customHeight="1" x14ac:dyDescent="0.3">
      <c r="A44" s="36">
        <v>37</v>
      </c>
      <c r="B44" s="45" t="s">
        <v>75</v>
      </c>
      <c r="C44" s="38">
        <v>309918.26822000003</v>
      </c>
      <c r="D44" s="38">
        <v>11449.2556</v>
      </c>
      <c r="E44" s="38">
        <v>3.6942822589188511</v>
      </c>
      <c r="F44" s="38">
        <v>1965.16479</v>
      </c>
      <c r="G44" s="38">
        <v>0</v>
      </c>
      <c r="H44" s="38">
        <v>1965.16479</v>
      </c>
      <c r="I44" s="38">
        <v>14.871930000000001</v>
      </c>
      <c r="J44" s="38">
        <v>9469.2188800000004</v>
      </c>
    </row>
    <row r="45" spans="1:10" ht="13.5" customHeight="1" x14ac:dyDescent="0.3">
      <c r="A45" s="36">
        <v>38</v>
      </c>
      <c r="B45" s="45" t="s">
        <v>83</v>
      </c>
      <c r="C45" s="38">
        <v>90885.518100000001</v>
      </c>
      <c r="D45" s="38">
        <v>8563.2545599999994</v>
      </c>
      <c r="E45" s="38">
        <v>9.4220231550839326</v>
      </c>
      <c r="F45" s="38">
        <v>2054.4112</v>
      </c>
      <c r="G45" s="38">
        <v>821.95250999999996</v>
      </c>
      <c r="H45" s="38">
        <v>1232.4586899999999</v>
      </c>
      <c r="I45" s="38">
        <v>1917.5779700000001</v>
      </c>
      <c r="J45" s="38">
        <v>4591.2653899999996</v>
      </c>
    </row>
    <row r="46" spans="1:10" ht="13.5" customHeight="1" x14ac:dyDescent="0.3">
      <c r="A46" s="36">
        <v>39</v>
      </c>
      <c r="B46" s="45" t="s">
        <v>91</v>
      </c>
      <c r="C46" s="38">
        <v>7317.99323</v>
      </c>
      <c r="D46" s="38">
        <v>5971.6501799999996</v>
      </c>
      <c r="E46" s="38">
        <v>81.602291670882011</v>
      </c>
      <c r="F46" s="38">
        <v>0</v>
      </c>
      <c r="G46" s="38">
        <v>0</v>
      </c>
      <c r="H46" s="38">
        <v>0</v>
      </c>
      <c r="I46" s="38">
        <v>0</v>
      </c>
      <c r="J46" s="38">
        <v>5971.6501799999996</v>
      </c>
    </row>
    <row r="47" spans="1:10" ht="13.5" customHeight="1" x14ac:dyDescent="0.3">
      <c r="A47" s="36">
        <v>40</v>
      </c>
      <c r="B47" s="45" t="s">
        <v>93</v>
      </c>
      <c r="C47" s="38">
        <v>4521.9744900000005</v>
      </c>
      <c r="D47" s="38">
        <v>2943.75</v>
      </c>
      <c r="E47" s="38">
        <v>65.098775026481846</v>
      </c>
      <c r="F47" s="38">
        <v>0</v>
      </c>
      <c r="G47" s="38">
        <v>0</v>
      </c>
      <c r="H47" s="38">
        <v>0</v>
      </c>
      <c r="I47" s="38">
        <v>0</v>
      </c>
      <c r="J47" s="38">
        <v>2943.75</v>
      </c>
    </row>
    <row r="48" spans="1:10" ht="13.5" customHeight="1" x14ac:dyDescent="0.3">
      <c r="A48" s="36">
        <v>41</v>
      </c>
      <c r="B48" s="45" t="s">
        <v>89</v>
      </c>
      <c r="C48" s="38">
        <v>4497.1226100000003</v>
      </c>
      <c r="D48" s="38">
        <v>2081.2906000000003</v>
      </c>
      <c r="E48" s="38">
        <v>46.280494896268799</v>
      </c>
      <c r="F48" s="38">
        <v>45.294839999999994</v>
      </c>
      <c r="G48" s="38">
        <v>0</v>
      </c>
      <c r="H48" s="38">
        <v>45.294839999999994</v>
      </c>
      <c r="I48" s="38">
        <v>240.48776000000001</v>
      </c>
      <c r="J48" s="38">
        <v>1795.508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26315.753699999997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474276.71512000001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133</v>
      </c>
      <c r="C52" s="49">
        <v>54282155.439410001</v>
      </c>
      <c r="D52" s="49">
        <v>11162791.212680001</v>
      </c>
      <c r="E52" s="49">
        <v>20.564384598065494</v>
      </c>
      <c r="F52" s="49">
        <v>3358843.9079999998</v>
      </c>
      <c r="G52" s="49">
        <v>1199968.9513099999</v>
      </c>
      <c r="H52" s="49">
        <v>2158874.9566899999</v>
      </c>
      <c r="I52" s="49">
        <v>2494413.3456100002</v>
      </c>
      <c r="J52" s="49">
        <v>5309533.9590699999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44140625" style="62" customWidth="1"/>
    <col min="2" max="2" width="35.88671875" style="62" customWidth="1"/>
    <col min="3" max="10" width="16" style="62" customWidth="1"/>
    <col min="11" max="11" width="11.88671875" style="62" bestFit="1" customWidth="1"/>
    <col min="12" max="16384" width="11.44140625" style="62"/>
  </cols>
  <sheetData>
    <row r="1" spans="1:10" x14ac:dyDescent="0.3">
      <c r="A1" s="175" t="s">
        <v>144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10579114.759919999</v>
      </c>
      <c r="D8" s="38">
        <v>2093145.2200400003</v>
      </c>
      <c r="E8" s="38">
        <v>19.785636771519709</v>
      </c>
      <c r="F8" s="38">
        <v>486039.41689999995</v>
      </c>
      <c r="G8" s="38">
        <v>166250.10879</v>
      </c>
      <c r="H8" s="38">
        <v>319789.30811000004</v>
      </c>
      <c r="I8" s="38">
        <v>581133.19021000003</v>
      </c>
      <c r="J8" s="38">
        <v>1025972.6129300001</v>
      </c>
    </row>
    <row r="9" spans="1:10" ht="13.5" customHeight="1" x14ac:dyDescent="0.3">
      <c r="A9" s="36">
        <v>2</v>
      </c>
      <c r="B9" s="45" t="s">
        <v>13</v>
      </c>
      <c r="C9" s="38">
        <v>7203553.3332399996</v>
      </c>
      <c r="D9" s="38">
        <v>1691023.12641</v>
      </c>
      <c r="E9" s="38">
        <v>23.474847039820766</v>
      </c>
      <c r="F9" s="38">
        <v>728079.14624999999</v>
      </c>
      <c r="G9" s="38">
        <v>236586.9124</v>
      </c>
      <c r="H9" s="38">
        <v>491492.23385000002</v>
      </c>
      <c r="I9" s="38">
        <v>496968.07981999998</v>
      </c>
      <c r="J9" s="38">
        <v>465975.90034000005</v>
      </c>
    </row>
    <row r="10" spans="1:10" ht="13.5" customHeight="1" x14ac:dyDescent="0.3">
      <c r="A10" s="36">
        <v>3</v>
      </c>
      <c r="B10" s="45" t="s">
        <v>15</v>
      </c>
      <c r="C10" s="38">
        <v>6119116.9246899998</v>
      </c>
      <c r="D10" s="38">
        <v>1129381.90689</v>
      </c>
      <c r="E10" s="38">
        <v>18.456615893921906</v>
      </c>
      <c r="F10" s="38">
        <v>179832.95066</v>
      </c>
      <c r="G10" s="38">
        <v>71093.657489999998</v>
      </c>
      <c r="H10" s="38">
        <v>108739.29317</v>
      </c>
      <c r="I10" s="38">
        <v>194955.76863000001</v>
      </c>
      <c r="J10" s="38">
        <v>754593.18759999995</v>
      </c>
    </row>
    <row r="11" spans="1:10" ht="13.5" customHeight="1" x14ac:dyDescent="0.3">
      <c r="A11" s="36">
        <v>4</v>
      </c>
      <c r="B11" s="45" t="s">
        <v>21</v>
      </c>
      <c r="C11" s="38">
        <v>3064935.4507300002</v>
      </c>
      <c r="D11" s="38">
        <v>756301.96674000006</v>
      </c>
      <c r="E11" s="38">
        <v>24.675950893512802</v>
      </c>
      <c r="F11" s="38">
        <v>178709.88359000001</v>
      </c>
      <c r="G11" s="38">
        <v>78356.718970000002</v>
      </c>
      <c r="H11" s="38">
        <v>100353.16462000001</v>
      </c>
      <c r="I11" s="38">
        <v>232617.77601</v>
      </c>
      <c r="J11" s="38">
        <v>344974.30713999999</v>
      </c>
    </row>
    <row r="12" spans="1:10" ht="13.5" customHeight="1" x14ac:dyDescent="0.3">
      <c r="A12" s="36">
        <v>5</v>
      </c>
      <c r="B12" s="45" t="s">
        <v>17</v>
      </c>
      <c r="C12" s="38">
        <v>3598774.9625500003</v>
      </c>
      <c r="D12" s="38">
        <v>593787.05437999999</v>
      </c>
      <c r="E12" s="38">
        <v>16.499699496610301</v>
      </c>
      <c r="F12" s="38">
        <v>180668.28063999998</v>
      </c>
      <c r="G12" s="38">
        <v>60487.795409999999</v>
      </c>
      <c r="H12" s="38">
        <v>120180.48522999999</v>
      </c>
      <c r="I12" s="38">
        <v>141940.80721</v>
      </c>
      <c r="J12" s="38">
        <v>271177.96652999998</v>
      </c>
    </row>
    <row r="13" spans="1:10" ht="13.5" customHeight="1" x14ac:dyDescent="0.3">
      <c r="A13" s="36">
        <v>6</v>
      </c>
      <c r="B13" s="45" t="s">
        <v>25</v>
      </c>
      <c r="C13" s="38">
        <v>967195.8202999999</v>
      </c>
      <c r="D13" s="38">
        <v>521755.69527999999</v>
      </c>
      <c r="E13" s="38">
        <v>53.945197480088822</v>
      </c>
      <c r="F13" s="38">
        <v>105712.66443999999</v>
      </c>
      <c r="G13" s="38">
        <v>7126.5895999999993</v>
      </c>
      <c r="H13" s="38">
        <v>98586.074840000001</v>
      </c>
      <c r="I13" s="38">
        <v>99225.952669999999</v>
      </c>
      <c r="J13" s="38">
        <v>316817.07816999999</v>
      </c>
    </row>
    <row r="14" spans="1:10" ht="13.5" customHeight="1" x14ac:dyDescent="0.3">
      <c r="A14" s="36">
        <v>7</v>
      </c>
      <c r="B14" s="45" t="s">
        <v>19</v>
      </c>
      <c r="C14" s="38">
        <v>2982537.3103200002</v>
      </c>
      <c r="D14" s="38">
        <v>510631.63535999996</v>
      </c>
      <c r="E14" s="38">
        <v>17.120712407960241</v>
      </c>
      <c r="F14" s="38">
        <v>127764.40003</v>
      </c>
      <c r="G14" s="38">
        <v>32482.591239999998</v>
      </c>
      <c r="H14" s="38">
        <v>95281.80879000001</v>
      </c>
      <c r="I14" s="38">
        <v>67698.600599999991</v>
      </c>
      <c r="J14" s="38">
        <v>315168.63472999993</v>
      </c>
    </row>
    <row r="15" spans="1:10" ht="13.5" customHeight="1" x14ac:dyDescent="0.3">
      <c r="A15" s="36">
        <v>8</v>
      </c>
      <c r="B15" s="45" t="s">
        <v>29</v>
      </c>
      <c r="C15" s="38">
        <v>4322948.2169399997</v>
      </c>
      <c r="D15" s="38">
        <v>504356.23222000001</v>
      </c>
      <c r="E15" s="38">
        <v>11.666950583484175</v>
      </c>
      <c r="F15" s="38">
        <v>18881.93677</v>
      </c>
      <c r="G15" s="38">
        <v>104.95685</v>
      </c>
      <c r="H15" s="38">
        <v>18776.979919999998</v>
      </c>
      <c r="I15" s="38">
        <v>44580.02504</v>
      </c>
      <c r="J15" s="38">
        <v>440894.27041</v>
      </c>
    </row>
    <row r="16" spans="1:10" ht="13.5" customHeight="1" x14ac:dyDescent="0.3">
      <c r="A16" s="36">
        <v>9</v>
      </c>
      <c r="B16" s="45" t="s">
        <v>27</v>
      </c>
      <c r="C16" s="38">
        <v>1317624.1168699998</v>
      </c>
      <c r="D16" s="38">
        <v>425607.29486000002</v>
      </c>
      <c r="E16" s="38">
        <v>32.301116032319221</v>
      </c>
      <c r="F16" s="38">
        <v>133965.74272000001</v>
      </c>
      <c r="G16" s="38">
        <v>113933.20834</v>
      </c>
      <c r="H16" s="38">
        <v>20032.534379999994</v>
      </c>
      <c r="I16" s="38">
        <v>72897.261280000006</v>
      </c>
      <c r="J16" s="38">
        <v>218744.29086000001</v>
      </c>
    </row>
    <row r="17" spans="1:10" ht="13.5" customHeight="1" x14ac:dyDescent="0.3">
      <c r="A17" s="36">
        <v>10</v>
      </c>
      <c r="B17" s="45" t="s">
        <v>137</v>
      </c>
      <c r="C17" s="38">
        <v>2260242.1214899998</v>
      </c>
      <c r="D17" s="38">
        <v>411309.29965999996</v>
      </c>
      <c r="E17" s="38">
        <v>18.197576965287954</v>
      </c>
      <c r="F17" s="38">
        <v>266434.71470000001</v>
      </c>
      <c r="G17" s="38">
        <v>49528.201179999996</v>
      </c>
      <c r="H17" s="38">
        <v>216906.51351999998</v>
      </c>
      <c r="I17" s="38">
        <v>115116.96823</v>
      </c>
      <c r="J17" s="38">
        <v>29757.616730000002</v>
      </c>
    </row>
    <row r="18" spans="1:10" ht="13.5" customHeight="1" x14ac:dyDescent="0.3">
      <c r="A18" s="36">
        <v>11</v>
      </c>
      <c r="B18" s="45" t="s">
        <v>31</v>
      </c>
      <c r="C18" s="38">
        <v>694835.94211000006</v>
      </c>
      <c r="D18" s="38">
        <v>340967.78522999998</v>
      </c>
      <c r="E18" s="38">
        <v>49.071696578416358</v>
      </c>
      <c r="F18" s="38">
        <v>116930.38523</v>
      </c>
      <c r="G18" s="38">
        <v>71926.506069999989</v>
      </c>
      <c r="H18" s="38">
        <v>45003.879160000011</v>
      </c>
      <c r="I18" s="38">
        <v>101743.26478</v>
      </c>
      <c r="J18" s="38">
        <v>122294.13522</v>
      </c>
    </row>
    <row r="19" spans="1:10" ht="13.5" customHeight="1" x14ac:dyDescent="0.3">
      <c r="A19" s="36">
        <v>12</v>
      </c>
      <c r="B19" s="45" t="s">
        <v>39</v>
      </c>
      <c r="C19" s="38">
        <v>536520.57204999996</v>
      </c>
      <c r="D19" s="38">
        <v>197418.96539999999</v>
      </c>
      <c r="E19" s="38">
        <v>36.796159492203387</v>
      </c>
      <c r="F19" s="38">
        <v>120340.76856999999</v>
      </c>
      <c r="G19" s="38">
        <v>88067.746409999992</v>
      </c>
      <c r="H19" s="38">
        <v>32273.022159999997</v>
      </c>
      <c r="I19" s="38">
        <v>55443.945329999995</v>
      </c>
      <c r="J19" s="38">
        <v>21634.251499999998</v>
      </c>
    </row>
    <row r="20" spans="1:10" ht="13.5" customHeight="1" x14ac:dyDescent="0.3">
      <c r="A20" s="36">
        <v>13</v>
      </c>
      <c r="B20" s="45" t="s">
        <v>41</v>
      </c>
      <c r="C20" s="38">
        <v>384221.35008</v>
      </c>
      <c r="D20" s="38">
        <v>187995.17384999996</v>
      </c>
      <c r="E20" s="38">
        <v>48.928872331237415</v>
      </c>
      <c r="F20" s="38">
        <v>78439.675569999992</v>
      </c>
      <c r="G20" s="38">
        <v>41919.36346</v>
      </c>
      <c r="H20" s="38">
        <v>36520.312109999992</v>
      </c>
      <c r="I20" s="38">
        <v>12796.656929999999</v>
      </c>
      <c r="J20" s="38">
        <v>96758.841349999988</v>
      </c>
    </row>
    <row r="21" spans="1:10" ht="13.5" customHeight="1" x14ac:dyDescent="0.3">
      <c r="A21" s="36">
        <v>14</v>
      </c>
      <c r="B21" s="45" t="s">
        <v>45</v>
      </c>
      <c r="C21" s="38">
        <v>771733.21036999999</v>
      </c>
      <c r="D21" s="38">
        <v>175019.18027000001</v>
      </c>
      <c r="E21" s="38">
        <v>22.678715638800714</v>
      </c>
      <c r="F21" s="38">
        <v>65823.319000000003</v>
      </c>
      <c r="G21" s="38">
        <v>8713.4947300000003</v>
      </c>
      <c r="H21" s="38">
        <v>57109.824269999997</v>
      </c>
      <c r="I21" s="38">
        <v>47964.185270000002</v>
      </c>
      <c r="J21" s="38">
        <v>61231.675999999999</v>
      </c>
    </row>
    <row r="22" spans="1:10" ht="13.5" customHeight="1" x14ac:dyDescent="0.3">
      <c r="A22" s="36">
        <v>15</v>
      </c>
      <c r="B22" s="45" t="s">
        <v>124</v>
      </c>
      <c r="C22" s="38">
        <v>407323.81078</v>
      </c>
      <c r="D22" s="38">
        <v>173050.65941999998</v>
      </c>
      <c r="E22" s="38">
        <v>42.484788475443807</v>
      </c>
      <c r="F22" s="38">
        <v>99158.052299999996</v>
      </c>
      <c r="G22" s="38">
        <v>29975.923760000001</v>
      </c>
      <c r="H22" s="38">
        <v>69182.128539999991</v>
      </c>
      <c r="I22" s="38">
        <v>37694.460549999996</v>
      </c>
      <c r="J22" s="38">
        <v>36198.146569999997</v>
      </c>
    </row>
    <row r="23" spans="1:10" ht="13.5" customHeight="1" x14ac:dyDescent="0.3">
      <c r="A23" s="36">
        <v>16</v>
      </c>
      <c r="B23" s="45" t="s">
        <v>33</v>
      </c>
      <c r="C23" s="38">
        <v>521436.81412</v>
      </c>
      <c r="D23" s="38">
        <v>170388.07314000002</v>
      </c>
      <c r="E23" s="38">
        <v>32.676648162549576</v>
      </c>
      <c r="F23" s="38">
        <v>154319.94136000003</v>
      </c>
      <c r="G23" s="38">
        <v>12176.597830000001</v>
      </c>
      <c r="H23" s="38">
        <v>142143.34353000001</v>
      </c>
      <c r="I23" s="38">
        <v>736.66971000000001</v>
      </c>
      <c r="J23" s="38">
        <v>15331.462069999998</v>
      </c>
    </row>
    <row r="24" spans="1:10" ht="13.5" customHeight="1" x14ac:dyDescent="0.3">
      <c r="A24" s="36">
        <v>17</v>
      </c>
      <c r="B24" s="45" t="s">
        <v>58</v>
      </c>
      <c r="C24" s="38">
        <v>336727.47143000003</v>
      </c>
      <c r="D24" s="38">
        <v>149508.42793000001</v>
      </c>
      <c r="E24" s="38">
        <v>44.400424858439351</v>
      </c>
      <c r="F24" s="38">
        <v>58923.203609999997</v>
      </c>
      <c r="G24" s="38">
        <v>13581.73659</v>
      </c>
      <c r="H24" s="38">
        <v>45341.467019999996</v>
      </c>
      <c r="I24" s="38">
        <v>19172.722750000001</v>
      </c>
      <c r="J24" s="38">
        <v>71412.501569999993</v>
      </c>
    </row>
    <row r="25" spans="1:10" ht="13.5" customHeight="1" x14ac:dyDescent="0.3">
      <c r="A25" s="36">
        <v>18</v>
      </c>
      <c r="B25" s="45" t="s">
        <v>35</v>
      </c>
      <c r="C25" s="38">
        <v>1233319.15497</v>
      </c>
      <c r="D25" s="38">
        <v>146213.50952999998</v>
      </c>
      <c r="E25" s="38">
        <v>11.855285709363409</v>
      </c>
      <c r="F25" s="38">
        <v>32200.271700000005</v>
      </c>
      <c r="G25" s="38">
        <v>12608.736419999999</v>
      </c>
      <c r="H25" s="38">
        <v>19591.53528</v>
      </c>
      <c r="I25" s="38">
        <v>57698.820789999998</v>
      </c>
      <c r="J25" s="38">
        <v>56314.41704</v>
      </c>
    </row>
    <row r="26" spans="1:10" ht="13.5" customHeight="1" x14ac:dyDescent="0.3">
      <c r="A26" s="36">
        <v>19</v>
      </c>
      <c r="B26" s="45" t="s">
        <v>56</v>
      </c>
      <c r="C26" s="38">
        <v>333833.10733999999</v>
      </c>
      <c r="D26" s="38">
        <v>135474.66785999999</v>
      </c>
      <c r="E26" s="38">
        <v>40.581555538175756</v>
      </c>
      <c r="F26" s="38">
        <v>63592.776030000001</v>
      </c>
      <c r="G26" s="38">
        <v>26213.662559999997</v>
      </c>
      <c r="H26" s="38">
        <v>37379.113469999997</v>
      </c>
      <c r="I26" s="38">
        <v>1017.8888000000001</v>
      </c>
      <c r="J26" s="38">
        <v>70864.003030000007</v>
      </c>
    </row>
    <row r="27" spans="1:10" ht="13.5" customHeight="1" x14ac:dyDescent="0.3">
      <c r="A27" s="36">
        <v>20</v>
      </c>
      <c r="B27" s="45" t="s">
        <v>60</v>
      </c>
      <c r="C27" s="38">
        <v>484049.04180000001</v>
      </c>
      <c r="D27" s="38">
        <v>114830.03210000001</v>
      </c>
      <c r="E27" s="38">
        <v>23.722809505621463</v>
      </c>
      <c r="F27" s="38">
        <v>13114.507230000001</v>
      </c>
      <c r="G27" s="38">
        <v>1269.1099299999998</v>
      </c>
      <c r="H27" s="38">
        <v>11845.397300000001</v>
      </c>
      <c r="I27" s="38">
        <v>12725.128940000001</v>
      </c>
      <c r="J27" s="38">
        <v>88990.395930000013</v>
      </c>
    </row>
    <row r="28" spans="1:10" ht="13.5" customHeight="1" x14ac:dyDescent="0.3">
      <c r="A28" s="36">
        <v>21</v>
      </c>
      <c r="B28" s="45" t="s">
        <v>62</v>
      </c>
      <c r="C28" s="38">
        <v>309442.26011000003</v>
      </c>
      <c r="D28" s="38">
        <v>98051.847980000006</v>
      </c>
      <c r="E28" s="38">
        <v>31.6866377414464</v>
      </c>
      <c r="F28" s="38">
        <v>8268.1848900000005</v>
      </c>
      <c r="G28" s="38">
        <v>0</v>
      </c>
      <c r="H28" s="38">
        <v>8268.1848900000005</v>
      </c>
      <c r="I28" s="38">
        <v>4567.8088100000014</v>
      </c>
      <c r="J28" s="38">
        <v>85215.85428</v>
      </c>
    </row>
    <row r="29" spans="1:10" ht="13.5" customHeight="1" x14ac:dyDescent="0.3">
      <c r="A29" s="36">
        <v>22</v>
      </c>
      <c r="B29" s="45" t="s">
        <v>52</v>
      </c>
      <c r="C29" s="38">
        <v>339218.35320999997</v>
      </c>
      <c r="D29" s="38">
        <v>81021.926380000004</v>
      </c>
      <c r="E29" s="38">
        <v>23.884888778362104</v>
      </c>
      <c r="F29" s="38">
        <v>22799.965</v>
      </c>
      <c r="G29" s="38">
        <v>22000</v>
      </c>
      <c r="H29" s="38">
        <v>799.96500000000003</v>
      </c>
      <c r="I29" s="38">
        <v>26317.28527</v>
      </c>
      <c r="J29" s="38">
        <v>31904.67611</v>
      </c>
    </row>
    <row r="30" spans="1:10" ht="13.5" customHeight="1" x14ac:dyDescent="0.3">
      <c r="A30" s="36">
        <v>23</v>
      </c>
      <c r="B30" s="45" t="s">
        <v>43</v>
      </c>
      <c r="C30" s="38">
        <v>189855.48409000001</v>
      </c>
      <c r="D30" s="38">
        <v>78473.833209999997</v>
      </c>
      <c r="E30" s="38">
        <v>41.33345612118314</v>
      </c>
      <c r="F30" s="38">
        <v>36248.987299999993</v>
      </c>
      <c r="G30" s="38">
        <v>18973.279039999998</v>
      </c>
      <c r="H30" s="38">
        <v>17275.708259999999</v>
      </c>
      <c r="I30" s="38">
        <v>2329.90481</v>
      </c>
      <c r="J30" s="38">
        <v>39894.941100000004</v>
      </c>
    </row>
    <row r="31" spans="1:10" ht="13.5" customHeight="1" x14ac:dyDescent="0.3">
      <c r="A31" s="36">
        <v>24</v>
      </c>
      <c r="B31" s="45" t="s">
        <v>105</v>
      </c>
      <c r="C31" s="38">
        <v>299218.37221</v>
      </c>
      <c r="D31" s="38">
        <v>72776.672170000005</v>
      </c>
      <c r="E31" s="38">
        <v>24.322260572597212</v>
      </c>
      <c r="F31" s="38">
        <v>23072.38639</v>
      </c>
      <c r="G31" s="38">
        <v>0</v>
      </c>
      <c r="H31" s="38">
        <v>23072.38639</v>
      </c>
      <c r="I31" s="38">
        <v>7993.0510000000004</v>
      </c>
      <c r="J31" s="38">
        <v>41711.234779999999</v>
      </c>
    </row>
    <row r="32" spans="1:10" ht="13.5" customHeight="1" x14ac:dyDescent="0.3">
      <c r="A32" s="36">
        <v>25</v>
      </c>
      <c r="B32" s="45" t="s">
        <v>71</v>
      </c>
      <c r="C32" s="38">
        <v>143621.75333000001</v>
      </c>
      <c r="D32" s="38">
        <v>67489.001439999993</v>
      </c>
      <c r="E32" s="38">
        <v>46.990793438463577</v>
      </c>
      <c r="F32" s="38">
        <v>13497.411559999999</v>
      </c>
      <c r="G32" s="38">
        <v>0</v>
      </c>
      <c r="H32" s="38">
        <v>13497.411559999999</v>
      </c>
      <c r="I32" s="38">
        <v>10200.367629999999</v>
      </c>
      <c r="J32" s="38">
        <v>43791.222249999999</v>
      </c>
    </row>
    <row r="33" spans="1:10" ht="13.5" customHeight="1" x14ac:dyDescent="0.3">
      <c r="A33" s="36">
        <v>26</v>
      </c>
      <c r="B33" s="45" t="s">
        <v>47</v>
      </c>
      <c r="C33" s="38">
        <v>167300.86908999999</v>
      </c>
      <c r="D33" s="38">
        <v>61931.748569999996</v>
      </c>
      <c r="E33" s="38">
        <v>37.018186998588533</v>
      </c>
      <c r="F33" s="38">
        <v>42796.121169999999</v>
      </c>
      <c r="G33" s="38">
        <v>40730.793149999998</v>
      </c>
      <c r="H33" s="38">
        <v>2065.3280200000031</v>
      </c>
      <c r="I33" s="38">
        <v>10254.594220000001</v>
      </c>
      <c r="J33" s="38">
        <v>8881.0331800000004</v>
      </c>
    </row>
    <row r="34" spans="1:10" ht="13.5" customHeight="1" x14ac:dyDescent="0.3">
      <c r="A34" s="36">
        <v>27</v>
      </c>
      <c r="B34" s="45" t="s">
        <v>64</v>
      </c>
      <c r="C34" s="38">
        <v>188224.50847</v>
      </c>
      <c r="D34" s="38">
        <v>52556.42151</v>
      </c>
      <c r="E34" s="38">
        <v>27.922198834365219</v>
      </c>
      <c r="F34" s="38">
        <v>922.19063000000006</v>
      </c>
      <c r="G34" s="38">
        <v>0</v>
      </c>
      <c r="H34" s="38">
        <v>922.19063000000006</v>
      </c>
      <c r="I34" s="38">
        <v>12366.404190000001</v>
      </c>
      <c r="J34" s="38">
        <v>39267.826689999994</v>
      </c>
    </row>
    <row r="35" spans="1:10" ht="13.5" customHeight="1" x14ac:dyDescent="0.3">
      <c r="A35" s="36">
        <v>28</v>
      </c>
      <c r="B35" s="45" t="s">
        <v>54</v>
      </c>
      <c r="C35" s="38">
        <v>2986013.2755300002</v>
      </c>
      <c r="D35" s="38">
        <v>42730.480169999995</v>
      </c>
      <c r="E35" s="38">
        <v>1.4310211049686503</v>
      </c>
      <c r="F35" s="38">
        <v>8762.2888999999996</v>
      </c>
      <c r="G35" s="38">
        <v>0</v>
      </c>
      <c r="H35" s="38">
        <v>8762.2888999999996</v>
      </c>
      <c r="I35" s="38">
        <v>1860.51577</v>
      </c>
      <c r="J35" s="38">
        <v>32107.675499999998</v>
      </c>
    </row>
    <row r="36" spans="1:10" ht="13.5" customHeight="1" x14ac:dyDescent="0.3">
      <c r="A36" s="36">
        <v>29</v>
      </c>
      <c r="B36" s="45" t="s">
        <v>106</v>
      </c>
      <c r="C36" s="38">
        <v>68153.734049999999</v>
      </c>
      <c r="D36" s="38">
        <v>34131.012449999995</v>
      </c>
      <c r="E36" s="38">
        <v>50.079446013860775</v>
      </c>
      <c r="F36" s="38">
        <v>13793.014709999999</v>
      </c>
      <c r="G36" s="38">
        <v>0</v>
      </c>
      <c r="H36" s="38">
        <v>13793.014709999999</v>
      </c>
      <c r="I36" s="38">
        <v>4917.0405299999993</v>
      </c>
      <c r="J36" s="38">
        <v>15420.957209999999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68344.58382</v>
      </c>
      <c r="D38" s="38">
        <v>24977.939889999998</v>
      </c>
      <c r="E38" s="38">
        <v>36.547065610619143</v>
      </c>
      <c r="F38" s="38">
        <v>7507.0106999999998</v>
      </c>
      <c r="G38" s="38">
        <v>0</v>
      </c>
      <c r="H38" s="38">
        <v>7507.0106999999998</v>
      </c>
      <c r="I38" s="38">
        <v>0</v>
      </c>
      <c r="J38" s="38">
        <v>17470.929189999999</v>
      </c>
    </row>
    <row r="39" spans="1:10" ht="13.5" customHeight="1" x14ac:dyDescent="0.3">
      <c r="A39" s="36">
        <v>32</v>
      </c>
      <c r="B39" s="45" t="s">
        <v>110</v>
      </c>
      <c r="C39" s="38">
        <v>62696.84</v>
      </c>
      <c r="D39" s="38">
        <v>23243.202000000001</v>
      </c>
      <c r="E39" s="38">
        <v>37.072366007601026</v>
      </c>
      <c r="F39" s="38">
        <v>21025.706999999999</v>
      </c>
      <c r="G39" s="38">
        <v>5567.5460000000003</v>
      </c>
      <c r="H39" s="38">
        <v>15458.161</v>
      </c>
      <c r="I39" s="38">
        <v>500</v>
      </c>
      <c r="J39" s="38">
        <v>1717.4949999999999</v>
      </c>
    </row>
    <row r="40" spans="1:10" ht="13.5" customHeight="1" x14ac:dyDescent="0.3">
      <c r="A40" s="36">
        <v>33</v>
      </c>
      <c r="B40" s="45" t="s">
        <v>79</v>
      </c>
      <c r="C40" s="38">
        <v>127884.68633</v>
      </c>
      <c r="D40" s="38">
        <v>21664.210350000001</v>
      </c>
      <c r="E40" s="38">
        <v>16.940425763016375</v>
      </c>
      <c r="F40" s="38">
        <v>8364.8808800000006</v>
      </c>
      <c r="G40" s="38">
        <v>820.24247000000003</v>
      </c>
      <c r="H40" s="38">
        <v>7544.6384100000005</v>
      </c>
      <c r="I40" s="38">
        <v>2613.4417400000002</v>
      </c>
      <c r="J40" s="38">
        <v>10685.887729999999</v>
      </c>
    </row>
    <row r="41" spans="1:10" ht="13.5" customHeight="1" x14ac:dyDescent="0.3">
      <c r="A41" s="36">
        <v>34</v>
      </c>
      <c r="B41" s="45" t="s">
        <v>81</v>
      </c>
      <c r="C41" s="38">
        <v>57565.186659999999</v>
      </c>
      <c r="D41" s="38">
        <v>20492.47711</v>
      </c>
      <c r="E41" s="38">
        <v>35.598733017293405</v>
      </c>
      <c r="F41" s="38">
        <v>6885.5527900000006</v>
      </c>
      <c r="G41" s="38">
        <v>4792.04126</v>
      </c>
      <c r="H41" s="38">
        <v>2093.5115300000011</v>
      </c>
      <c r="I41" s="38">
        <v>3420.2751899999998</v>
      </c>
      <c r="J41" s="38">
        <v>10186.64913</v>
      </c>
    </row>
    <row r="42" spans="1:10" ht="13.5" customHeight="1" x14ac:dyDescent="0.3">
      <c r="A42" s="36">
        <v>35</v>
      </c>
      <c r="B42" s="45" t="s">
        <v>69</v>
      </c>
      <c r="C42" s="38">
        <v>160800.6588</v>
      </c>
      <c r="D42" s="38">
        <v>18207.205630000004</v>
      </c>
      <c r="E42" s="38">
        <v>11.322842683527615</v>
      </c>
      <c r="F42" s="38">
        <v>17739.862630000003</v>
      </c>
      <c r="G42" s="38">
        <v>16068.572480000001</v>
      </c>
      <c r="H42" s="38">
        <v>1671.2901500000023</v>
      </c>
      <c r="I42" s="38">
        <v>467.34300000000002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30302.20479</v>
      </c>
      <c r="D43" s="38">
        <v>17026.604939999997</v>
      </c>
      <c r="E43" s="38">
        <v>56.189327007713089</v>
      </c>
      <c r="F43" s="38">
        <v>9845.882959999999</v>
      </c>
      <c r="G43" s="38">
        <v>0</v>
      </c>
      <c r="H43" s="38">
        <v>9845.882959999999</v>
      </c>
      <c r="I43" s="38">
        <v>3841.1110600000002</v>
      </c>
      <c r="J43" s="38">
        <v>3339.6109200000001</v>
      </c>
    </row>
    <row r="44" spans="1:10" ht="13.5" customHeight="1" x14ac:dyDescent="0.3">
      <c r="A44" s="36">
        <v>37</v>
      </c>
      <c r="B44" s="45" t="s">
        <v>75</v>
      </c>
      <c r="C44" s="38">
        <v>315765.62523000001</v>
      </c>
      <c r="D44" s="38">
        <v>12064.372689999998</v>
      </c>
      <c r="E44" s="38">
        <v>3.8206732228096238</v>
      </c>
      <c r="F44" s="38">
        <v>1750.3237900000001</v>
      </c>
      <c r="G44" s="38">
        <v>0</v>
      </c>
      <c r="H44" s="38">
        <v>1750.3237900000001</v>
      </c>
      <c r="I44" s="38">
        <v>15.707040000000001</v>
      </c>
      <c r="J44" s="38">
        <v>10298.341859999999</v>
      </c>
    </row>
    <row r="45" spans="1:10" ht="13.5" customHeight="1" x14ac:dyDescent="0.3">
      <c r="A45" s="36">
        <v>38</v>
      </c>
      <c r="B45" s="45" t="s">
        <v>83</v>
      </c>
      <c r="C45" s="38">
        <v>89129.977559999999</v>
      </c>
      <c r="D45" s="38">
        <v>8428.330460000001</v>
      </c>
      <c r="E45" s="38">
        <v>9.456224146725793</v>
      </c>
      <c r="F45" s="38">
        <v>2014.19569</v>
      </c>
      <c r="G45" s="38">
        <v>787.73699999999997</v>
      </c>
      <c r="H45" s="38">
        <v>1226.4586899999999</v>
      </c>
      <c r="I45" s="38">
        <v>1871.0002299999999</v>
      </c>
      <c r="J45" s="38">
        <v>4543.13454</v>
      </c>
    </row>
    <row r="46" spans="1:10" ht="13.5" customHeight="1" x14ac:dyDescent="0.3">
      <c r="A46" s="36">
        <v>39</v>
      </c>
      <c r="B46" s="45" t="s">
        <v>91</v>
      </c>
      <c r="C46" s="38">
        <v>7586.8232200000002</v>
      </c>
      <c r="D46" s="38">
        <v>6248.0469499999999</v>
      </c>
      <c r="E46" s="38">
        <v>82.353928236118833</v>
      </c>
      <c r="F46" s="38">
        <v>859.28780000000006</v>
      </c>
      <c r="G46" s="38">
        <v>0</v>
      </c>
      <c r="H46" s="38">
        <v>859.28780000000006</v>
      </c>
      <c r="I46" s="38">
        <v>350</v>
      </c>
      <c r="J46" s="38">
        <v>5038.7591499999999</v>
      </c>
    </row>
    <row r="47" spans="1:10" ht="13.5" customHeight="1" x14ac:dyDescent="0.3">
      <c r="A47" s="36">
        <v>40</v>
      </c>
      <c r="B47" s="45" t="s">
        <v>93</v>
      </c>
      <c r="C47" s="38">
        <v>4469.8928399999995</v>
      </c>
      <c r="D47" s="38">
        <v>2893.75</v>
      </c>
      <c r="E47" s="38">
        <v>64.738688455895968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4186.54061</v>
      </c>
      <c r="D48" s="38">
        <v>1976.7601</v>
      </c>
      <c r="E48" s="38">
        <v>47.217029145215911</v>
      </c>
      <c r="F48" s="38">
        <v>43.943390000000001</v>
      </c>
      <c r="G48" s="38">
        <v>0</v>
      </c>
      <c r="H48" s="38">
        <v>43.943390000000001</v>
      </c>
      <c r="I48" s="38">
        <v>232.4752</v>
      </c>
      <c r="J48" s="38">
        <v>1700.34151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26313.8629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481677.45880000002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54328785.442099996</v>
      </c>
      <c r="D52" s="49">
        <v>11203566.396609999</v>
      </c>
      <c r="E52" s="49">
        <v>20.62178696880683</v>
      </c>
      <c r="F52" s="49">
        <v>3484125.2354799998</v>
      </c>
      <c r="G52" s="49">
        <v>1232143.8294299999</v>
      </c>
      <c r="H52" s="49">
        <v>2251981.4060500003</v>
      </c>
      <c r="I52" s="49">
        <v>2488246.4992399998</v>
      </c>
      <c r="J52" s="49">
        <v>5231194.6618899992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4140625" defaultRowHeight="14.4" x14ac:dyDescent="0.3"/>
  <cols>
    <col min="1" max="1" width="3.44140625" style="65" customWidth="1"/>
    <col min="2" max="2" width="35.88671875" style="65" customWidth="1"/>
    <col min="3" max="10" width="16" style="65" customWidth="1"/>
    <col min="11" max="11" width="11.88671875" style="65" bestFit="1" customWidth="1"/>
    <col min="12" max="16384" width="11.44140625" style="65"/>
  </cols>
  <sheetData>
    <row r="1" spans="1:10" x14ac:dyDescent="0.3">
      <c r="A1" s="175" t="s">
        <v>145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10655070.321830001</v>
      </c>
      <c r="D8" s="38">
        <v>2025746.9008800001</v>
      </c>
      <c r="E8" s="38">
        <v>19.012046281193193</v>
      </c>
      <c r="F8" s="38">
        <v>498609.56286000001</v>
      </c>
      <c r="G8" s="38">
        <v>173388.61911000003</v>
      </c>
      <c r="H8" s="38">
        <v>325220.94374999998</v>
      </c>
      <c r="I8" s="38">
        <v>573344.76480999996</v>
      </c>
      <c r="J8" s="38">
        <v>953792.57321000006</v>
      </c>
    </row>
    <row r="9" spans="1:10" ht="13.5" customHeight="1" x14ac:dyDescent="0.3">
      <c r="A9" s="36">
        <v>2</v>
      </c>
      <c r="B9" s="45" t="s">
        <v>13</v>
      </c>
      <c r="C9" s="38">
        <v>7131908.8377999999</v>
      </c>
      <c r="D9" s="38">
        <v>1690704.6665800002</v>
      </c>
      <c r="E9" s="38">
        <v>23.706201313441589</v>
      </c>
      <c r="F9" s="38">
        <v>749161.12800999999</v>
      </c>
      <c r="G9" s="38">
        <v>232895.87512000001</v>
      </c>
      <c r="H9" s="38">
        <v>516265.25289</v>
      </c>
      <c r="I9" s="38">
        <v>476452.85855</v>
      </c>
      <c r="J9" s="38">
        <v>465090.68002000003</v>
      </c>
    </row>
    <row r="10" spans="1:10" ht="13.5" customHeight="1" x14ac:dyDescent="0.3">
      <c r="A10" s="36">
        <v>3</v>
      </c>
      <c r="B10" s="45" t="s">
        <v>15</v>
      </c>
      <c r="C10" s="38">
        <v>6103959.4749300005</v>
      </c>
      <c r="D10" s="38">
        <v>1141047.3872400001</v>
      </c>
      <c r="E10" s="38">
        <v>18.693560989821044</v>
      </c>
      <c r="F10" s="38">
        <v>177254.24905000001</v>
      </c>
      <c r="G10" s="38">
        <v>70392.594569999987</v>
      </c>
      <c r="H10" s="38">
        <v>106861.65448000001</v>
      </c>
      <c r="I10" s="38">
        <v>200175.90258000002</v>
      </c>
      <c r="J10" s="38">
        <v>763617.23560999997</v>
      </c>
    </row>
    <row r="11" spans="1:10" ht="13.5" customHeight="1" x14ac:dyDescent="0.3">
      <c r="A11" s="36">
        <v>4</v>
      </c>
      <c r="B11" s="45" t="s">
        <v>21</v>
      </c>
      <c r="C11" s="38">
        <v>3081957.5904899999</v>
      </c>
      <c r="D11" s="38">
        <v>765625.62485000002</v>
      </c>
      <c r="E11" s="38">
        <v>24.842185603477866</v>
      </c>
      <c r="F11" s="38">
        <v>181957.85824999999</v>
      </c>
      <c r="G11" s="38">
        <v>79278.17813</v>
      </c>
      <c r="H11" s="38">
        <v>102679.68012</v>
      </c>
      <c r="I11" s="38">
        <v>234856.03427</v>
      </c>
      <c r="J11" s="38">
        <v>348811.73233000003</v>
      </c>
    </row>
    <row r="12" spans="1:10" ht="13.5" customHeight="1" x14ac:dyDescent="0.3">
      <c r="A12" s="36">
        <v>5</v>
      </c>
      <c r="B12" s="45" t="s">
        <v>17</v>
      </c>
      <c r="C12" s="38">
        <v>3681562.5815900001</v>
      </c>
      <c r="D12" s="38">
        <v>644222.16310000001</v>
      </c>
      <c r="E12" s="38">
        <v>17.498606877457238</v>
      </c>
      <c r="F12" s="38">
        <v>198022.54662000001</v>
      </c>
      <c r="G12" s="38">
        <v>73246.843139999997</v>
      </c>
      <c r="H12" s="38">
        <v>124775.70348000001</v>
      </c>
      <c r="I12" s="38">
        <v>171603.33244999999</v>
      </c>
      <c r="J12" s="38">
        <v>274596.28402999998</v>
      </c>
    </row>
    <row r="13" spans="1:10" ht="13.5" customHeight="1" x14ac:dyDescent="0.3">
      <c r="A13" s="36">
        <v>6</v>
      </c>
      <c r="B13" s="45" t="s">
        <v>19</v>
      </c>
      <c r="C13" s="38">
        <v>3175372.9448000002</v>
      </c>
      <c r="D13" s="38">
        <v>593804.03484000009</v>
      </c>
      <c r="E13" s="38">
        <v>18.700292695143585</v>
      </c>
      <c r="F13" s="38">
        <v>131545.83703</v>
      </c>
      <c r="G13" s="38">
        <v>36398.344979999994</v>
      </c>
      <c r="H13" s="38">
        <v>95147.492050000015</v>
      </c>
      <c r="I13" s="38">
        <v>70183.505609999993</v>
      </c>
      <c r="J13" s="38">
        <v>392074.69220000005</v>
      </c>
    </row>
    <row r="14" spans="1:10" ht="13.5" customHeight="1" x14ac:dyDescent="0.3">
      <c r="A14" s="36">
        <v>7</v>
      </c>
      <c r="B14" s="45" t="s">
        <v>29</v>
      </c>
      <c r="C14" s="38">
        <v>4408669.7343300004</v>
      </c>
      <c r="D14" s="38">
        <v>573139.64725000015</v>
      </c>
      <c r="E14" s="38">
        <v>13.000285387381188</v>
      </c>
      <c r="F14" s="38">
        <v>17299.01554</v>
      </c>
      <c r="G14" s="38">
        <v>104.73183999999999</v>
      </c>
      <c r="H14" s="38">
        <v>17194.2837</v>
      </c>
      <c r="I14" s="38">
        <v>45217.769930000002</v>
      </c>
      <c r="J14" s="38">
        <v>510622.86178000009</v>
      </c>
    </row>
    <row r="15" spans="1:10" ht="13.5" customHeight="1" x14ac:dyDescent="0.3">
      <c r="A15" s="36">
        <v>8</v>
      </c>
      <c r="B15" s="45" t="s">
        <v>25</v>
      </c>
      <c r="C15" s="38">
        <v>984244.63200999994</v>
      </c>
      <c r="D15" s="38">
        <v>536887.45805999998</v>
      </c>
      <c r="E15" s="38">
        <v>54.548172334308973</v>
      </c>
      <c r="F15" s="38">
        <v>104106.26552</v>
      </c>
      <c r="G15" s="38">
        <v>5515.4905299999991</v>
      </c>
      <c r="H15" s="38">
        <v>98590.774989999991</v>
      </c>
      <c r="I15" s="38">
        <v>99968.623890000003</v>
      </c>
      <c r="J15" s="38">
        <v>332812.56864999997</v>
      </c>
    </row>
    <row r="16" spans="1:10" ht="13.5" customHeight="1" x14ac:dyDescent="0.3">
      <c r="A16" s="36">
        <v>9</v>
      </c>
      <c r="B16" s="45" t="s">
        <v>27</v>
      </c>
      <c r="C16" s="38">
        <v>1326659.1374600001</v>
      </c>
      <c r="D16" s="38">
        <v>425081.73167999997</v>
      </c>
      <c r="E16" s="38">
        <v>32.041518403427609</v>
      </c>
      <c r="F16" s="38">
        <v>136339.06019999998</v>
      </c>
      <c r="G16" s="38">
        <v>116621.66428</v>
      </c>
      <c r="H16" s="38">
        <v>19717.395919999988</v>
      </c>
      <c r="I16" s="38">
        <v>76644.568830000004</v>
      </c>
      <c r="J16" s="38">
        <v>212098.10264999999</v>
      </c>
    </row>
    <row r="17" spans="1:10" ht="13.5" customHeight="1" x14ac:dyDescent="0.3">
      <c r="A17" s="36">
        <v>10</v>
      </c>
      <c r="B17" s="45" t="s">
        <v>137</v>
      </c>
      <c r="C17" s="38">
        <v>2265413.2016799999</v>
      </c>
      <c r="D17" s="38">
        <v>409808.57698000001</v>
      </c>
      <c r="E17" s="38">
        <v>18.089793803447932</v>
      </c>
      <c r="F17" s="38">
        <v>270612.24608000001</v>
      </c>
      <c r="G17" s="38">
        <v>47077.01122</v>
      </c>
      <c r="H17" s="38">
        <v>223535.23486</v>
      </c>
      <c r="I17" s="38">
        <v>110022.40866</v>
      </c>
      <c r="J17" s="38">
        <v>29173.922240000004</v>
      </c>
    </row>
    <row r="18" spans="1:10" ht="13.5" customHeight="1" x14ac:dyDescent="0.3">
      <c r="A18" s="36">
        <v>11</v>
      </c>
      <c r="B18" s="45" t="s">
        <v>31</v>
      </c>
      <c r="C18" s="38">
        <v>711578.08950999996</v>
      </c>
      <c r="D18" s="38">
        <v>354213.66533999995</v>
      </c>
      <c r="E18" s="38">
        <v>49.778607655544192</v>
      </c>
      <c r="F18" s="38">
        <v>112763.15952</v>
      </c>
      <c r="G18" s="38">
        <v>70196.255019999997</v>
      </c>
      <c r="H18" s="38">
        <v>42566.904499999997</v>
      </c>
      <c r="I18" s="38">
        <v>102471.14912</v>
      </c>
      <c r="J18" s="38">
        <v>138979.35669999997</v>
      </c>
    </row>
    <row r="19" spans="1:10" ht="13.5" customHeight="1" x14ac:dyDescent="0.3">
      <c r="A19" s="36">
        <v>12</v>
      </c>
      <c r="B19" s="45" t="s">
        <v>39</v>
      </c>
      <c r="C19" s="38">
        <v>537878.92109000008</v>
      </c>
      <c r="D19" s="38">
        <v>205085.80763999998</v>
      </c>
      <c r="E19" s="38">
        <v>38.128619583083498</v>
      </c>
      <c r="F19" s="38">
        <v>127388.51070999999</v>
      </c>
      <c r="G19" s="38">
        <v>88743.342930000013</v>
      </c>
      <c r="H19" s="38">
        <v>38645.167779999989</v>
      </c>
      <c r="I19" s="38">
        <v>56276.796950000004</v>
      </c>
      <c r="J19" s="38">
        <v>21420.499980000004</v>
      </c>
    </row>
    <row r="20" spans="1:10" ht="13.5" customHeight="1" x14ac:dyDescent="0.3">
      <c r="A20" s="36">
        <v>13</v>
      </c>
      <c r="B20" s="45" t="s">
        <v>41</v>
      </c>
      <c r="C20" s="38">
        <v>375439.66305000003</v>
      </c>
      <c r="D20" s="38">
        <v>181116.49132000003</v>
      </c>
      <c r="E20" s="38">
        <v>48.241171390535641</v>
      </c>
      <c r="F20" s="38">
        <v>69319.061170000001</v>
      </c>
      <c r="G20" s="38">
        <v>43298.626029999999</v>
      </c>
      <c r="H20" s="38">
        <v>26020.435140000001</v>
      </c>
      <c r="I20" s="38">
        <v>14658.014630000001</v>
      </c>
      <c r="J20" s="38">
        <v>97139.41552000001</v>
      </c>
    </row>
    <row r="21" spans="1:10" ht="13.5" customHeight="1" x14ac:dyDescent="0.3">
      <c r="A21" s="36">
        <v>14</v>
      </c>
      <c r="B21" s="45" t="s">
        <v>62</v>
      </c>
      <c r="C21" s="38">
        <v>342402.28104999999</v>
      </c>
      <c r="D21" s="38">
        <v>178655.23997</v>
      </c>
      <c r="E21" s="38">
        <v>52.177000521766828</v>
      </c>
      <c r="F21" s="38">
        <v>13859.250530000001</v>
      </c>
      <c r="G21" s="38">
        <v>0</v>
      </c>
      <c r="H21" s="38">
        <v>13859.250530000001</v>
      </c>
      <c r="I21" s="38">
        <v>25427.113960000002</v>
      </c>
      <c r="J21" s="38">
        <v>139368.87547999999</v>
      </c>
    </row>
    <row r="22" spans="1:10" ht="13.5" customHeight="1" x14ac:dyDescent="0.3">
      <c r="A22" s="36">
        <v>15</v>
      </c>
      <c r="B22" s="45" t="s">
        <v>45</v>
      </c>
      <c r="C22" s="38">
        <v>764700.14441999991</v>
      </c>
      <c r="D22" s="38">
        <v>168483.60294000001</v>
      </c>
      <c r="E22" s="38">
        <v>22.032636474495416</v>
      </c>
      <c r="F22" s="38">
        <v>66902.278919999997</v>
      </c>
      <c r="G22" s="38">
        <v>8792.8277300000009</v>
      </c>
      <c r="H22" s="38">
        <v>58109.45119</v>
      </c>
      <c r="I22" s="38">
        <v>48194.715240000005</v>
      </c>
      <c r="J22" s="38">
        <v>53386.608780000002</v>
      </c>
    </row>
    <row r="23" spans="1:10" ht="13.5" customHeight="1" x14ac:dyDescent="0.3">
      <c r="A23" s="36">
        <v>16</v>
      </c>
      <c r="B23" s="45" t="s">
        <v>33</v>
      </c>
      <c r="C23" s="38">
        <v>523414.49916000001</v>
      </c>
      <c r="D23" s="38">
        <v>167664.16941</v>
      </c>
      <c r="E23" s="38">
        <v>32.032771289116994</v>
      </c>
      <c r="F23" s="38">
        <v>152126.24621000001</v>
      </c>
      <c r="G23" s="38">
        <v>12936.05998</v>
      </c>
      <c r="H23" s="38">
        <v>139190.18623000002</v>
      </c>
      <c r="I23" s="38">
        <v>769.92442000000005</v>
      </c>
      <c r="J23" s="38">
        <v>14767.998780000002</v>
      </c>
    </row>
    <row r="24" spans="1:10" ht="13.5" customHeight="1" x14ac:dyDescent="0.3">
      <c r="A24" s="36">
        <v>17</v>
      </c>
      <c r="B24" s="45" t="s">
        <v>124</v>
      </c>
      <c r="C24" s="38">
        <v>410036.67279000004</v>
      </c>
      <c r="D24" s="38">
        <v>166194.29732000001</v>
      </c>
      <c r="E24" s="38">
        <v>40.531569088484012</v>
      </c>
      <c r="F24" s="38">
        <v>100480.47745000001</v>
      </c>
      <c r="G24" s="38">
        <v>35294.292000000001</v>
      </c>
      <c r="H24" s="38">
        <v>65186.185450000004</v>
      </c>
      <c r="I24" s="38">
        <v>30098.741010000002</v>
      </c>
      <c r="J24" s="38">
        <v>35615.078860000001</v>
      </c>
    </row>
    <row r="25" spans="1:10" ht="13.5" customHeight="1" x14ac:dyDescent="0.3">
      <c r="A25" s="36">
        <v>18</v>
      </c>
      <c r="B25" s="45" t="s">
        <v>35</v>
      </c>
      <c r="C25" s="38">
        <v>1242737.0188</v>
      </c>
      <c r="D25" s="38">
        <v>150159.04181</v>
      </c>
      <c r="E25" s="38">
        <v>12.08292981849009</v>
      </c>
      <c r="F25" s="38">
        <v>34621.827310000001</v>
      </c>
      <c r="G25" s="38">
        <v>14508.721380000001</v>
      </c>
      <c r="H25" s="38">
        <v>20113.105929999998</v>
      </c>
      <c r="I25" s="38">
        <v>58247.369549999996</v>
      </c>
      <c r="J25" s="38">
        <v>57289.844949999999</v>
      </c>
    </row>
    <row r="26" spans="1:10" ht="13.5" customHeight="1" x14ac:dyDescent="0.3">
      <c r="A26" s="36">
        <v>19</v>
      </c>
      <c r="B26" s="45" t="s">
        <v>58</v>
      </c>
      <c r="C26" s="38">
        <v>344120.17651000002</v>
      </c>
      <c r="D26" s="38">
        <v>149820.26559999998</v>
      </c>
      <c r="E26" s="38">
        <v>43.537193058380943</v>
      </c>
      <c r="F26" s="38">
        <v>58302.061580000001</v>
      </c>
      <c r="G26" s="38">
        <v>13487.226430000002</v>
      </c>
      <c r="H26" s="38">
        <v>44814.835149999999</v>
      </c>
      <c r="I26" s="38">
        <v>21003.165800000002</v>
      </c>
      <c r="J26" s="38">
        <v>70515.038220000002</v>
      </c>
    </row>
    <row r="27" spans="1:10" ht="13.5" customHeight="1" x14ac:dyDescent="0.3">
      <c r="A27" s="36">
        <v>20</v>
      </c>
      <c r="B27" s="45" t="s">
        <v>56</v>
      </c>
      <c r="C27" s="38">
        <v>334186.17401999998</v>
      </c>
      <c r="D27" s="38">
        <v>140852.31994999998</v>
      </c>
      <c r="E27" s="38">
        <v>42.147859756032403</v>
      </c>
      <c r="F27" s="38">
        <v>67918.97567</v>
      </c>
      <c r="G27" s="38">
        <v>26070.545120000002</v>
      </c>
      <c r="H27" s="38">
        <v>41848.430549999997</v>
      </c>
      <c r="I27" s="38">
        <v>1177</v>
      </c>
      <c r="J27" s="38">
        <v>71756.34427999999</v>
      </c>
    </row>
    <row r="28" spans="1:10" ht="13.5" customHeight="1" x14ac:dyDescent="0.3">
      <c r="A28" s="36">
        <v>21</v>
      </c>
      <c r="B28" s="45" t="s">
        <v>60</v>
      </c>
      <c r="C28" s="38">
        <v>484936.15038000001</v>
      </c>
      <c r="D28" s="38">
        <v>116797.54467999999</v>
      </c>
      <c r="E28" s="38">
        <v>24.085138752488643</v>
      </c>
      <c r="F28" s="38">
        <v>11274.958570000001</v>
      </c>
      <c r="G28" s="38">
        <v>1276.1673799999999</v>
      </c>
      <c r="H28" s="38">
        <v>9998.7911900000017</v>
      </c>
      <c r="I28" s="38">
        <v>16153.8541</v>
      </c>
      <c r="J28" s="38">
        <v>89368.732009999992</v>
      </c>
    </row>
    <row r="29" spans="1:10" ht="13.5" customHeight="1" x14ac:dyDescent="0.3">
      <c r="A29" s="36">
        <v>22</v>
      </c>
      <c r="B29" s="45" t="s">
        <v>52</v>
      </c>
      <c r="C29" s="38">
        <v>328126.25685000001</v>
      </c>
      <c r="D29" s="38">
        <v>88800.385679999992</v>
      </c>
      <c r="E29" s="38">
        <v>27.062871021807407</v>
      </c>
      <c r="F29" s="38">
        <v>29190.657299999999</v>
      </c>
      <c r="G29" s="38">
        <v>22000</v>
      </c>
      <c r="H29" s="38">
        <v>7190.6573000000008</v>
      </c>
      <c r="I29" s="38">
        <v>27655.814269999999</v>
      </c>
      <c r="J29" s="38">
        <v>31953.914109999998</v>
      </c>
    </row>
    <row r="30" spans="1:10" ht="13.5" customHeight="1" x14ac:dyDescent="0.3">
      <c r="A30" s="36">
        <v>23</v>
      </c>
      <c r="B30" s="45" t="s">
        <v>43</v>
      </c>
      <c r="C30" s="38">
        <v>223552.62646999999</v>
      </c>
      <c r="D30" s="38">
        <v>77192.753759999992</v>
      </c>
      <c r="E30" s="38">
        <v>34.53001424269064</v>
      </c>
      <c r="F30" s="38">
        <v>32246.134010000002</v>
      </c>
      <c r="G30" s="38">
        <v>19212.98805</v>
      </c>
      <c r="H30" s="38">
        <v>13033.145960000002</v>
      </c>
      <c r="I30" s="38">
        <v>2246.1628900000001</v>
      </c>
      <c r="J30" s="38">
        <v>42700.456859999998</v>
      </c>
    </row>
    <row r="31" spans="1:10" ht="13.5" customHeight="1" x14ac:dyDescent="0.3">
      <c r="A31" s="36">
        <v>24</v>
      </c>
      <c r="B31" s="45" t="s">
        <v>105</v>
      </c>
      <c r="C31" s="38">
        <v>305300.91610000003</v>
      </c>
      <c r="D31" s="38">
        <v>74399.487820000009</v>
      </c>
      <c r="E31" s="38">
        <v>24.369231763336984</v>
      </c>
      <c r="F31" s="38">
        <v>24317.70738</v>
      </c>
      <c r="G31" s="38">
        <v>0</v>
      </c>
      <c r="H31" s="38">
        <v>24317.70738</v>
      </c>
      <c r="I31" s="38">
        <v>8327.7138200000009</v>
      </c>
      <c r="J31" s="38">
        <v>41754.066620000005</v>
      </c>
    </row>
    <row r="32" spans="1:10" ht="13.5" customHeight="1" x14ac:dyDescent="0.3">
      <c r="A32" s="36">
        <v>25</v>
      </c>
      <c r="B32" s="45" t="s">
        <v>71</v>
      </c>
      <c r="C32" s="38">
        <v>150157.07806999999</v>
      </c>
      <c r="D32" s="38">
        <v>74270.107149999996</v>
      </c>
      <c r="E32" s="38">
        <v>49.461609205912275</v>
      </c>
      <c r="F32" s="38">
        <v>16921.040719999997</v>
      </c>
      <c r="G32" s="38">
        <v>0</v>
      </c>
      <c r="H32" s="38">
        <v>16921.040719999997</v>
      </c>
      <c r="I32" s="38">
        <v>10125.929459999999</v>
      </c>
      <c r="J32" s="38">
        <v>47223.136970000007</v>
      </c>
    </row>
    <row r="33" spans="1:10" ht="13.5" customHeight="1" x14ac:dyDescent="0.3">
      <c r="A33" s="36">
        <v>26</v>
      </c>
      <c r="B33" s="45" t="s">
        <v>47</v>
      </c>
      <c r="C33" s="38">
        <v>165143.19326</v>
      </c>
      <c r="D33" s="38">
        <v>60848.556479999985</v>
      </c>
      <c r="E33" s="38">
        <v>36.845936716386817</v>
      </c>
      <c r="F33" s="38">
        <v>41833.500659999998</v>
      </c>
      <c r="G33" s="38">
        <v>39317.990949999999</v>
      </c>
      <c r="H33" s="38">
        <v>2515.5097099999934</v>
      </c>
      <c r="I33" s="38">
        <v>10193.274099999999</v>
      </c>
      <c r="J33" s="38">
        <v>8821.781719999999</v>
      </c>
    </row>
    <row r="34" spans="1:10" ht="13.5" customHeight="1" x14ac:dyDescent="0.3">
      <c r="A34" s="36">
        <v>27</v>
      </c>
      <c r="B34" s="45" t="s">
        <v>64</v>
      </c>
      <c r="C34" s="38">
        <v>188609.84943999999</v>
      </c>
      <c r="D34" s="38">
        <v>50054.695990000007</v>
      </c>
      <c r="E34" s="38">
        <v>26.538749772939752</v>
      </c>
      <c r="F34" s="38">
        <v>922.83467000000007</v>
      </c>
      <c r="G34" s="38">
        <v>0</v>
      </c>
      <c r="H34" s="38">
        <v>922.83467000000007</v>
      </c>
      <c r="I34" s="38">
        <v>12116.57749</v>
      </c>
      <c r="J34" s="38">
        <v>37015.283830000008</v>
      </c>
    </row>
    <row r="35" spans="1:10" ht="13.5" customHeight="1" x14ac:dyDescent="0.3">
      <c r="A35" s="36">
        <v>28</v>
      </c>
      <c r="B35" s="45" t="s">
        <v>54</v>
      </c>
      <c r="C35" s="38">
        <v>3014469.3434899999</v>
      </c>
      <c r="D35" s="38">
        <v>43670.705689999995</v>
      </c>
      <c r="E35" s="38">
        <v>1.4487029295657146</v>
      </c>
      <c r="F35" s="38">
        <v>8720.8601500000004</v>
      </c>
      <c r="G35" s="38">
        <v>0</v>
      </c>
      <c r="H35" s="38">
        <v>8720.8601500000004</v>
      </c>
      <c r="I35" s="38">
        <v>2025.0006599999999</v>
      </c>
      <c r="J35" s="38">
        <v>32924.844879999997</v>
      </c>
    </row>
    <row r="36" spans="1:10" ht="13.5" customHeight="1" x14ac:dyDescent="0.3">
      <c r="A36" s="36">
        <v>29</v>
      </c>
      <c r="B36" s="45" t="s">
        <v>106</v>
      </c>
      <c r="C36" s="38">
        <v>69759.01698</v>
      </c>
      <c r="D36" s="38">
        <v>37068.336510000001</v>
      </c>
      <c r="E36" s="38">
        <v>53.137699059933055</v>
      </c>
      <c r="F36" s="38">
        <v>13570.829940000001</v>
      </c>
      <c r="G36" s="38">
        <v>0</v>
      </c>
      <c r="H36" s="38">
        <v>13570.829940000001</v>
      </c>
      <c r="I36" s="38">
        <v>4914.7330899999997</v>
      </c>
      <c r="J36" s="38">
        <v>18582.77348</v>
      </c>
    </row>
    <row r="37" spans="1:10" ht="13.5" customHeight="1" x14ac:dyDescent="0.3">
      <c r="A37" s="36">
        <v>30</v>
      </c>
      <c r="B37" s="45" t="s">
        <v>77</v>
      </c>
      <c r="C37" s="38">
        <v>28996</v>
      </c>
      <c r="D37" s="38">
        <v>28996</v>
      </c>
      <c r="E37" s="38">
        <v>100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61556.609649999999</v>
      </c>
      <c r="D38" s="38">
        <v>25481.386859999999</v>
      </c>
      <c r="E38" s="38">
        <v>41.395045966440748</v>
      </c>
      <c r="F38" s="38">
        <v>7458.9934400000002</v>
      </c>
      <c r="G38" s="38">
        <v>0</v>
      </c>
      <c r="H38" s="38">
        <v>7458.9934400000002</v>
      </c>
      <c r="I38" s="38">
        <v>0</v>
      </c>
      <c r="J38" s="38">
        <v>18022.393419999997</v>
      </c>
    </row>
    <row r="39" spans="1:10" ht="13.5" customHeight="1" x14ac:dyDescent="0.3">
      <c r="A39" s="36">
        <v>32</v>
      </c>
      <c r="B39" s="45" t="s">
        <v>110</v>
      </c>
      <c r="C39" s="38">
        <v>62148.234340000003</v>
      </c>
      <c r="D39" s="38">
        <v>23198.668819999999</v>
      </c>
      <c r="E39" s="38">
        <v>37.327961230700346</v>
      </c>
      <c r="F39" s="38">
        <v>20908.330830000003</v>
      </c>
      <c r="G39" s="38">
        <v>5687.7988499999992</v>
      </c>
      <c r="H39" s="38">
        <v>15220.531980000002</v>
      </c>
      <c r="I39" s="38">
        <v>500</v>
      </c>
      <c r="J39" s="38">
        <v>1790.33799</v>
      </c>
    </row>
    <row r="40" spans="1:10" ht="13.5" customHeight="1" x14ac:dyDescent="0.3">
      <c r="A40" s="36">
        <v>33</v>
      </c>
      <c r="B40" s="45" t="s">
        <v>79</v>
      </c>
      <c r="C40" s="38">
        <v>133120.16284999999</v>
      </c>
      <c r="D40" s="38">
        <v>21908.319439999999</v>
      </c>
      <c r="E40" s="38">
        <v>16.457551561656611</v>
      </c>
      <c r="F40" s="38">
        <v>7554.1725299999989</v>
      </c>
      <c r="G40" s="38">
        <v>812.98633999999993</v>
      </c>
      <c r="H40" s="38">
        <v>6741.1861899999994</v>
      </c>
      <c r="I40" s="38">
        <v>3724.2715699999999</v>
      </c>
      <c r="J40" s="38">
        <v>10629.875340000001</v>
      </c>
    </row>
    <row r="41" spans="1:10" ht="13.5" customHeight="1" x14ac:dyDescent="0.3">
      <c r="A41" s="36">
        <v>34</v>
      </c>
      <c r="B41" s="45" t="s">
        <v>81</v>
      </c>
      <c r="C41" s="38">
        <v>56869.507170000004</v>
      </c>
      <c r="D41" s="38">
        <v>20236.360370000002</v>
      </c>
      <c r="E41" s="38">
        <v>35.583850427096991</v>
      </c>
      <c r="F41" s="38">
        <v>6865.7091400000008</v>
      </c>
      <c r="G41" s="38">
        <v>4777.7816800000001</v>
      </c>
      <c r="H41" s="38">
        <v>2087.9274600000008</v>
      </c>
      <c r="I41" s="38">
        <v>3410.7821899999999</v>
      </c>
      <c r="J41" s="38">
        <v>9959.8690399999996</v>
      </c>
    </row>
    <row r="42" spans="1:10" ht="13.5" customHeight="1" x14ac:dyDescent="0.3">
      <c r="A42" s="36">
        <v>35</v>
      </c>
      <c r="B42" s="45" t="s">
        <v>69</v>
      </c>
      <c r="C42" s="38">
        <v>160133.82499000002</v>
      </c>
      <c r="D42" s="38">
        <v>18012.722300000001</v>
      </c>
      <c r="E42" s="38">
        <v>11.248543086462123</v>
      </c>
      <c r="F42" s="38">
        <v>17565.379300000001</v>
      </c>
      <c r="G42" s="38">
        <v>15892.49037</v>
      </c>
      <c r="H42" s="38">
        <v>1672.8889300000017</v>
      </c>
      <c r="I42" s="38">
        <v>447.34300000000002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30281.74928</v>
      </c>
      <c r="D43" s="38">
        <v>16704.39371</v>
      </c>
      <c r="E43" s="38">
        <v>55.163238938222925</v>
      </c>
      <c r="F43" s="38">
        <v>9823.7911100000001</v>
      </c>
      <c r="G43" s="38">
        <v>0</v>
      </c>
      <c r="H43" s="38">
        <v>9823.7911100000001</v>
      </c>
      <c r="I43" s="38">
        <v>3601.5277000000001</v>
      </c>
      <c r="J43" s="38">
        <v>3279.0749000000005</v>
      </c>
    </row>
    <row r="44" spans="1:10" ht="13.5" customHeight="1" x14ac:dyDescent="0.3">
      <c r="A44" s="36">
        <v>37</v>
      </c>
      <c r="B44" s="45" t="s">
        <v>75</v>
      </c>
      <c r="C44" s="38">
        <v>320466.60514999996</v>
      </c>
      <c r="D44" s="38">
        <v>12425.842550000001</v>
      </c>
      <c r="E44" s="38">
        <v>3.8774219685648275</v>
      </c>
      <c r="F44" s="38">
        <v>1707.4896699999999</v>
      </c>
      <c r="G44" s="38">
        <v>0</v>
      </c>
      <c r="H44" s="38">
        <v>1707.4896699999999</v>
      </c>
      <c r="I44" s="38">
        <v>14.208450000000001</v>
      </c>
      <c r="J44" s="38">
        <v>10704.14443</v>
      </c>
    </row>
    <row r="45" spans="1:10" ht="13.5" customHeight="1" x14ac:dyDescent="0.3">
      <c r="A45" s="36">
        <v>38</v>
      </c>
      <c r="B45" s="45" t="s">
        <v>83</v>
      </c>
      <c r="C45" s="38">
        <v>87984.694739999992</v>
      </c>
      <c r="D45" s="38">
        <v>7891.5918799999999</v>
      </c>
      <c r="E45" s="38">
        <v>8.9692780128636276</v>
      </c>
      <c r="F45" s="38">
        <v>1982.5295700000001</v>
      </c>
      <c r="G45" s="38">
        <v>753.07087999999999</v>
      </c>
      <c r="H45" s="38">
        <v>1229.4586899999999</v>
      </c>
      <c r="I45" s="38">
        <v>1415.24198</v>
      </c>
      <c r="J45" s="38">
        <v>4493.8203300000005</v>
      </c>
    </row>
    <row r="46" spans="1:10" ht="13.5" customHeight="1" x14ac:dyDescent="0.3">
      <c r="A46" s="36">
        <v>39</v>
      </c>
      <c r="B46" s="45" t="s">
        <v>91</v>
      </c>
      <c r="C46" s="38">
        <v>7618.4465999999993</v>
      </c>
      <c r="D46" s="38">
        <v>6362.1834799999997</v>
      </c>
      <c r="E46" s="38">
        <v>83.510245776350274</v>
      </c>
      <c r="F46" s="38">
        <v>878.87045000000001</v>
      </c>
      <c r="G46" s="38">
        <v>0</v>
      </c>
      <c r="H46" s="38">
        <v>878.87045000000001</v>
      </c>
      <c r="I46" s="38">
        <v>250</v>
      </c>
      <c r="J46" s="38">
        <v>5233.3130299999993</v>
      </c>
    </row>
    <row r="47" spans="1:10" ht="13.5" customHeight="1" x14ac:dyDescent="0.3">
      <c r="A47" s="36">
        <v>40</v>
      </c>
      <c r="B47" s="45" t="s">
        <v>93</v>
      </c>
      <c r="C47" s="38">
        <v>4467.8341799999998</v>
      </c>
      <c r="D47" s="38">
        <v>2893.75</v>
      </c>
      <c r="E47" s="38">
        <v>64.768518333865302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4004.3403599999997</v>
      </c>
      <c r="D48" s="38">
        <v>1867.8457800000003</v>
      </c>
      <c r="E48" s="38">
        <v>46.645529901958696</v>
      </c>
      <c r="F48" s="38">
        <v>43.943390000000001</v>
      </c>
      <c r="G48" s="38">
        <v>0</v>
      </c>
      <c r="H48" s="38">
        <v>43.943390000000001</v>
      </c>
      <c r="I48" s="38">
        <v>226.20292999999998</v>
      </c>
      <c r="J48" s="38">
        <v>1597.6994600000003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26390.826370000002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489409.48092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54805287.843309999</v>
      </c>
      <c r="D52" s="49">
        <v>11477413.377750002</v>
      </c>
      <c r="E52" s="49">
        <v>20.9421642133589</v>
      </c>
      <c r="F52" s="49">
        <v>3551373.3510599998</v>
      </c>
      <c r="G52" s="49">
        <v>1257978.5240400003</v>
      </c>
      <c r="H52" s="49">
        <v>2293394.8270199997</v>
      </c>
      <c r="I52" s="49">
        <v>2524142.3979600002</v>
      </c>
      <c r="J52" s="49">
        <v>5401897.62873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4140625" defaultRowHeight="14.4" x14ac:dyDescent="0.3"/>
  <cols>
    <col min="1" max="1" width="3.44140625" style="66" customWidth="1"/>
    <col min="2" max="2" width="35.88671875" style="66" customWidth="1"/>
    <col min="3" max="10" width="16" style="66" customWidth="1"/>
    <col min="11" max="11" width="11.88671875" style="66" bestFit="1" customWidth="1"/>
    <col min="12" max="16384" width="11.44140625" style="66"/>
  </cols>
  <sheetData>
    <row r="1" spans="1:10" x14ac:dyDescent="0.3">
      <c r="A1" s="175" t="s">
        <v>146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10679058.651860001</v>
      </c>
      <c r="D8" s="38">
        <v>2062204.8609199999</v>
      </c>
      <c r="E8" s="38">
        <v>19.310736349976128</v>
      </c>
      <c r="F8" s="38">
        <v>497492.54687000002</v>
      </c>
      <c r="G8" s="38">
        <v>174230.07256</v>
      </c>
      <c r="H8" s="38">
        <v>323262.47431000002</v>
      </c>
      <c r="I8" s="38">
        <v>612755.94738999999</v>
      </c>
      <c r="J8" s="38">
        <v>951956.36665999983</v>
      </c>
    </row>
    <row r="9" spans="1:10" ht="13.5" customHeight="1" x14ac:dyDescent="0.3">
      <c r="A9" s="36">
        <v>2</v>
      </c>
      <c r="B9" s="68" t="s">
        <v>13</v>
      </c>
      <c r="C9" s="38">
        <v>7188653.4914600002</v>
      </c>
      <c r="D9" s="38">
        <v>1712440.8767799996</v>
      </c>
      <c r="E9" s="38">
        <v>23.821441370269838</v>
      </c>
      <c r="F9" s="38">
        <v>782002.02855999989</v>
      </c>
      <c r="G9" s="38">
        <v>249087.36237000002</v>
      </c>
      <c r="H9" s="38">
        <v>532914.6661899999</v>
      </c>
      <c r="I9" s="38">
        <v>462631.85606999998</v>
      </c>
      <c r="J9" s="38">
        <v>467806.99214999995</v>
      </c>
    </row>
    <row r="10" spans="1:10" ht="13.5" customHeight="1" x14ac:dyDescent="0.3">
      <c r="A10" s="36">
        <v>3</v>
      </c>
      <c r="B10" s="68" t="s">
        <v>15</v>
      </c>
      <c r="C10" s="38">
        <v>6114985.3153100004</v>
      </c>
      <c r="D10" s="38">
        <v>1162398.8629700001</v>
      </c>
      <c r="E10" s="38">
        <v>19.009021330921577</v>
      </c>
      <c r="F10" s="38">
        <v>181211.32496999999</v>
      </c>
      <c r="G10" s="38">
        <v>68684.153609999994</v>
      </c>
      <c r="H10" s="38">
        <v>112527.17135999999</v>
      </c>
      <c r="I10" s="38">
        <v>212758.25327000002</v>
      </c>
      <c r="J10" s="38">
        <v>768429.28473000007</v>
      </c>
    </row>
    <row r="11" spans="1:10" ht="13.5" customHeight="1" x14ac:dyDescent="0.3">
      <c r="A11" s="36">
        <v>4</v>
      </c>
      <c r="B11" s="68" t="s">
        <v>21</v>
      </c>
      <c r="C11" s="38">
        <v>3074268.9701</v>
      </c>
      <c r="D11" s="38">
        <v>747127.12015999993</v>
      </c>
      <c r="E11" s="38">
        <v>24.302594451769693</v>
      </c>
      <c r="F11" s="38">
        <v>170600.36489</v>
      </c>
      <c r="G11" s="38">
        <v>79079.462379999997</v>
      </c>
      <c r="H11" s="38">
        <v>91520.902509999985</v>
      </c>
      <c r="I11" s="38">
        <v>232294.36616000001</v>
      </c>
      <c r="J11" s="38">
        <v>344232.38910999999</v>
      </c>
    </row>
    <row r="12" spans="1:10" ht="13.5" customHeight="1" x14ac:dyDescent="0.3">
      <c r="A12" s="36">
        <v>5</v>
      </c>
      <c r="B12" s="68" t="s">
        <v>17</v>
      </c>
      <c r="C12" s="38">
        <v>3672016.4336599996</v>
      </c>
      <c r="D12" s="38">
        <v>641452.2649699999</v>
      </c>
      <c r="E12" s="38">
        <v>17.468665420177512</v>
      </c>
      <c r="F12" s="38">
        <v>200360.65575000001</v>
      </c>
      <c r="G12" s="38">
        <v>72519.713690000004</v>
      </c>
      <c r="H12" s="38">
        <v>127840.94206</v>
      </c>
      <c r="I12" s="38">
        <v>160640.0012</v>
      </c>
      <c r="J12" s="38">
        <v>280451.60801999999</v>
      </c>
    </row>
    <row r="13" spans="1:10" ht="13.5" customHeight="1" x14ac:dyDescent="0.3">
      <c r="A13" s="36">
        <v>6</v>
      </c>
      <c r="B13" s="68" t="s">
        <v>19</v>
      </c>
      <c r="C13" s="38">
        <v>3186216.7396999998</v>
      </c>
      <c r="D13" s="38">
        <v>585885.68678999995</v>
      </c>
      <c r="E13" s="38">
        <v>18.388130333065927</v>
      </c>
      <c r="F13" s="38">
        <v>107721.22258</v>
      </c>
      <c r="G13" s="38">
        <v>36725.273439999997</v>
      </c>
      <c r="H13" s="38">
        <v>70995.949139999997</v>
      </c>
      <c r="I13" s="38">
        <v>78152.983309999996</v>
      </c>
      <c r="J13" s="38">
        <v>400011.48089999997</v>
      </c>
    </row>
    <row r="14" spans="1:10" ht="13.5" customHeight="1" x14ac:dyDescent="0.3">
      <c r="A14" s="36">
        <v>7</v>
      </c>
      <c r="B14" s="68" t="s">
        <v>29</v>
      </c>
      <c r="C14" s="38">
        <v>4475096.9716499997</v>
      </c>
      <c r="D14" s="38">
        <v>573136.11387</v>
      </c>
      <c r="E14" s="38">
        <v>12.807233396300699</v>
      </c>
      <c r="F14" s="38">
        <v>23279.83382</v>
      </c>
      <c r="G14" s="38">
        <v>101.56172000000001</v>
      </c>
      <c r="H14" s="38">
        <v>23178.272100000002</v>
      </c>
      <c r="I14" s="38">
        <v>46435.972969999995</v>
      </c>
      <c r="J14" s="38">
        <v>503420.30708000006</v>
      </c>
    </row>
    <row r="15" spans="1:10" ht="13.5" customHeight="1" x14ac:dyDescent="0.3">
      <c r="A15" s="36">
        <v>8</v>
      </c>
      <c r="B15" s="68" t="s">
        <v>25</v>
      </c>
      <c r="C15" s="38">
        <v>983595.62260999996</v>
      </c>
      <c r="D15" s="38">
        <v>539545.74638999999</v>
      </c>
      <c r="E15" s="38">
        <v>54.854427367041289</v>
      </c>
      <c r="F15" s="38">
        <v>101488.91991</v>
      </c>
      <c r="G15" s="38">
        <v>5014.5060600000015</v>
      </c>
      <c r="H15" s="38">
        <v>96474.413849999997</v>
      </c>
      <c r="I15" s="38">
        <v>102272.22824</v>
      </c>
      <c r="J15" s="38">
        <v>335784.59824000002</v>
      </c>
    </row>
    <row r="16" spans="1:10" ht="13.5" customHeight="1" x14ac:dyDescent="0.3">
      <c r="A16" s="36">
        <v>9</v>
      </c>
      <c r="B16" s="68" t="s">
        <v>27</v>
      </c>
      <c r="C16" s="38">
        <v>1330550.07794</v>
      </c>
      <c r="D16" s="38">
        <v>428072.21903000004</v>
      </c>
      <c r="E16" s="38">
        <v>32.172574796489819</v>
      </c>
      <c r="F16" s="38">
        <v>142776.80061000001</v>
      </c>
      <c r="G16" s="38">
        <v>119861.63662999999</v>
      </c>
      <c r="H16" s="38">
        <v>22915.163980000019</v>
      </c>
      <c r="I16" s="38">
        <v>75386.398290000012</v>
      </c>
      <c r="J16" s="38">
        <v>209909.02012999999</v>
      </c>
    </row>
    <row r="17" spans="1:10" ht="13.5" customHeight="1" x14ac:dyDescent="0.3">
      <c r="A17" s="36">
        <v>10</v>
      </c>
      <c r="B17" s="68" t="s">
        <v>137</v>
      </c>
      <c r="C17" s="38">
        <v>2279686.1446599998</v>
      </c>
      <c r="D17" s="38">
        <v>415279.94622000004</v>
      </c>
      <c r="E17" s="38">
        <v>18.216540342308232</v>
      </c>
      <c r="F17" s="38">
        <v>276460.89792000002</v>
      </c>
      <c r="G17" s="38">
        <v>31058.48648</v>
      </c>
      <c r="H17" s="38">
        <v>245402.41144000003</v>
      </c>
      <c r="I17" s="38">
        <v>109100.79316</v>
      </c>
      <c r="J17" s="38">
        <v>29718.255139999997</v>
      </c>
    </row>
    <row r="18" spans="1:10" ht="13.5" customHeight="1" x14ac:dyDescent="0.3">
      <c r="A18" s="36">
        <v>11</v>
      </c>
      <c r="B18" s="68" t="s">
        <v>31</v>
      </c>
      <c r="C18" s="38">
        <v>724478.21877000004</v>
      </c>
      <c r="D18" s="38">
        <v>362143.65690000006</v>
      </c>
      <c r="E18" s="38">
        <v>49.986824657729251</v>
      </c>
      <c r="F18" s="38">
        <v>119746.96192</v>
      </c>
      <c r="G18" s="38">
        <v>75474.448909999992</v>
      </c>
      <c r="H18" s="38">
        <v>44272.513010000002</v>
      </c>
      <c r="I18" s="38">
        <v>102214.24062000001</v>
      </c>
      <c r="J18" s="38">
        <v>140182.45436</v>
      </c>
    </row>
    <row r="19" spans="1:10" ht="13.5" customHeight="1" x14ac:dyDescent="0.3">
      <c r="A19" s="36">
        <v>12</v>
      </c>
      <c r="B19" s="68" t="s">
        <v>39</v>
      </c>
      <c r="C19" s="38">
        <v>540026.74619000009</v>
      </c>
      <c r="D19" s="38">
        <v>211790.71904</v>
      </c>
      <c r="E19" s="38">
        <v>39.218561031324306</v>
      </c>
      <c r="F19" s="38">
        <v>136465.95575999998</v>
      </c>
      <c r="G19" s="38">
        <v>94750.35781999999</v>
      </c>
      <c r="H19" s="38">
        <v>41715.59794</v>
      </c>
      <c r="I19" s="38">
        <v>54520.13046</v>
      </c>
      <c r="J19" s="38">
        <v>20804.632819999999</v>
      </c>
    </row>
    <row r="20" spans="1:10" ht="13.5" customHeight="1" x14ac:dyDescent="0.3">
      <c r="A20" s="36">
        <v>13</v>
      </c>
      <c r="B20" s="68" t="s">
        <v>41</v>
      </c>
      <c r="C20" s="38">
        <v>367953.77341000002</v>
      </c>
      <c r="D20" s="38">
        <v>181468.92023000002</v>
      </c>
      <c r="E20" s="38">
        <v>49.318401751459838</v>
      </c>
      <c r="F20" s="38">
        <v>65918.88827000001</v>
      </c>
      <c r="G20" s="38">
        <v>39111.275840000002</v>
      </c>
      <c r="H20" s="38">
        <v>26807.612430000001</v>
      </c>
      <c r="I20" s="38">
        <v>15920.91516</v>
      </c>
      <c r="J20" s="38">
        <v>99629.116800000018</v>
      </c>
    </row>
    <row r="21" spans="1:10" ht="13.5" customHeight="1" x14ac:dyDescent="0.3">
      <c r="A21" s="36">
        <v>14</v>
      </c>
      <c r="B21" s="68" t="s">
        <v>124</v>
      </c>
      <c r="C21" s="38">
        <v>434874.90172000002</v>
      </c>
      <c r="D21" s="38">
        <v>178700.55130000002</v>
      </c>
      <c r="E21" s="38">
        <v>41.092403951851594</v>
      </c>
      <c r="F21" s="38">
        <v>107903.15793</v>
      </c>
      <c r="G21" s="38">
        <v>36399.268640000002</v>
      </c>
      <c r="H21" s="38">
        <v>71503.889290000006</v>
      </c>
      <c r="I21" s="38">
        <v>31428.300589999999</v>
      </c>
      <c r="J21" s="38">
        <v>39369.092779999999</v>
      </c>
    </row>
    <row r="22" spans="1:10" ht="13.5" customHeight="1" x14ac:dyDescent="0.3">
      <c r="A22" s="36">
        <v>15</v>
      </c>
      <c r="B22" s="68" t="s">
        <v>33</v>
      </c>
      <c r="C22" s="38">
        <v>520437.67991000001</v>
      </c>
      <c r="D22" s="38">
        <v>166967.88887</v>
      </c>
      <c r="E22" s="38">
        <v>32.082206057577153</v>
      </c>
      <c r="F22" s="38">
        <v>151211.88815000001</v>
      </c>
      <c r="G22" s="38">
        <v>13791.785469999999</v>
      </c>
      <c r="H22" s="38">
        <v>137420.10268000001</v>
      </c>
      <c r="I22" s="38">
        <v>708.33809999999994</v>
      </c>
      <c r="J22" s="38">
        <v>15047.662619999999</v>
      </c>
    </row>
    <row r="23" spans="1:10" ht="13.5" customHeight="1" x14ac:dyDescent="0.3">
      <c r="A23" s="36">
        <v>16</v>
      </c>
      <c r="B23" s="68" t="s">
        <v>45</v>
      </c>
      <c r="C23" s="38">
        <v>755147.98761000007</v>
      </c>
      <c r="D23" s="38">
        <v>161711.34211</v>
      </c>
      <c r="E23" s="38">
        <v>21.414523346848487</v>
      </c>
      <c r="F23" s="38">
        <v>63593.301229999997</v>
      </c>
      <c r="G23" s="38">
        <v>8149.3549499999999</v>
      </c>
      <c r="H23" s="38">
        <v>55443.946279999996</v>
      </c>
      <c r="I23" s="38">
        <v>47879.941129999999</v>
      </c>
      <c r="J23" s="38">
        <v>50238.099750000001</v>
      </c>
    </row>
    <row r="24" spans="1:10" ht="13.5" customHeight="1" x14ac:dyDescent="0.3">
      <c r="A24" s="36">
        <v>17</v>
      </c>
      <c r="B24" s="68" t="s">
        <v>58</v>
      </c>
      <c r="C24" s="38">
        <v>345109.51974999998</v>
      </c>
      <c r="D24" s="38">
        <v>161586.65771</v>
      </c>
      <c r="E24" s="38">
        <v>46.821848851649946</v>
      </c>
      <c r="F24" s="38">
        <v>64249.175459999999</v>
      </c>
      <c r="G24" s="38">
        <v>13693.010249999999</v>
      </c>
      <c r="H24" s="38">
        <v>50556.165209999999</v>
      </c>
      <c r="I24" s="38">
        <v>18336.542600000001</v>
      </c>
      <c r="J24" s="38">
        <v>79000.93965</v>
      </c>
    </row>
    <row r="25" spans="1:10" ht="13.5" customHeight="1" x14ac:dyDescent="0.3">
      <c r="A25" s="36">
        <v>18</v>
      </c>
      <c r="B25" s="68" t="s">
        <v>35</v>
      </c>
      <c r="C25" s="38">
        <v>1251881.7279300001</v>
      </c>
      <c r="D25" s="38">
        <v>156085.71493999998</v>
      </c>
      <c r="E25" s="38">
        <v>12.468087955728006</v>
      </c>
      <c r="F25" s="38">
        <v>36318.463039999995</v>
      </c>
      <c r="G25" s="38">
        <v>14614.07639</v>
      </c>
      <c r="H25" s="38">
        <v>21704.386649999989</v>
      </c>
      <c r="I25" s="38">
        <v>61053.166079999995</v>
      </c>
      <c r="J25" s="38">
        <v>58714.085819999993</v>
      </c>
    </row>
    <row r="26" spans="1:10" ht="13.5" customHeight="1" x14ac:dyDescent="0.3">
      <c r="A26" s="36">
        <v>19</v>
      </c>
      <c r="B26" s="68" t="s">
        <v>62</v>
      </c>
      <c r="C26" s="38">
        <v>316038.03576999996</v>
      </c>
      <c r="D26" s="38">
        <v>147073.53821999999</v>
      </c>
      <c r="E26" s="38">
        <v>46.536657482276695</v>
      </c>
      <c r="F26" s="38">
        <v>14238.888660000001</v>
      </c>
      <c r="G26" s="38">
        <v>0</v>
      </c>
      <c r="H26" s="38">
        <v>14238.888660000001</v>
      </c>
      <c r="I26" s="38">
        <v>5906.7643399999997</v>
      </c>
      <c r="J26" s="38">
        <v>126927.88522</v>
      </c>
    </row>
    <row r="27" spans="1:10" ht="13.5" customHeight="1" x14ac:dyDescent="0.3">
      <c r="A27" s="36">
        <v>20</v>
      </c>
      <c r="B27" s="68" t="s">
        <v>56</v>
      </c>
      <c r="C27" s="38">
        <v>333570.27748000005</v>
      </c>
      <c r="D27" s="38">
        <v>134876.08483000001</v>
      </c>
      <c r="E27" s="38">
        <v>40.434083590702052</v>
      </c>
      <c r="F27" s="38">
        <v>67093.742329999994</v>
      </c>
      <c r="G27" s="38">
        <v>25031.518059999999</v>
      </c>
      <c r="H27" s="38">
        <v>42062.224269999999</v>
      </c>
      <c r="I27" s="38">
        <v>1178.4006000000002</v>
      </c>
      <c r="J27" s="38">
        <v>66603.941900000005</v>
      </c>
    </row>
    <row r="28" spans="1:10" ht="13.5" customHeight="1" x14ac:dyDescent="0.3">
      <c r="A28" s="36">
        <v>21</v>
      </c>
      <c r="B28" s="68" t="s">
        <v>60</v>
      </c>
      <c r="C28" s="38">
        <v>487031.42332999996</v>
      </c>
      <c r="D28" s="38">
        <v>120379.23156999999</v>
      </c>
      <c r="E28" s="38">
        <v>24.716933200516326</v>
      </c>
      <c r="F28" s="38">
        <v>14037.609759999999</v>
      </c>
      <c r="G28" s="38">
        <v>1284.79827</v>
      </c>
      <c r="H28" s="38">
        <v>12752.81149</v>
      </c>
      <c r="I28" s="38">
        <v>15641.626769999999</v>
      </c>
      <c r="J28" s="38">
        <v>90699.995039999994</v>
      </c>
    </row>
    <row r="29" spans="1:10" ht="13.5" customHeight="1" x14ac:dyDescent="0.3">
      <c r="A29" s="36">
        <v>22</v>
      </c>
      <c r="B29" s="68" t="s">
        <v>52</v>
      </c>
      <c r="C29" s="38">
        <v>358071.54189999995</v>
      </c>
      <c r="D29" s="38">
        <v>88328.383090000003</v>
      </c>
      <c r="E29" s="38">
        <v>24.667803149424206</v>
      </c>
      <c r="F29" s="38">
        <v>28290.692300000002</v>
      </c>
      <c r="G29" s="38">
        <v>21900</v>
      </c>
      <c r="H29" s="38">
        <v>6390.6923000000006</v>
      </c>
      <c r="I29" s="38">
        <v>29361.58613</v>
      </c>
      <c r="J29" s="38">
        <v>30676.104660000001</v>
      </c>
    </row>
    <row r="30" spans="1:10" ht="13.5" customHeight="1" x14ac:dyDescent="0.3">
      <c r="A30" s="36">
        <v>23</v>
      </c>
      <c r="B30" s="68" t="s">
        <v>71</v>
      </c>
      <c r="C30" s="38">
        <v>154282.00183000002</v>
      </c>
      <c r="D30" s="38">
        <v>78048.287609999999</v>
      </c>
      <c r="E30" s="38">
        <v>50.58807034147749</v>
      </c>
      <c r="F30" s="38">
        <v>18233.43535</v>
      </c>
      <c r="G30" s="38">
        <v>0</v>
      </c>
      <c r="H30" s="38">
        <v>18233.43535</v>
      </c>
      <c r="I30" s="38">
        <v>9994.7896500000006</v>
      </c>
      <c r="J30" s="38">
        <v>49820.062610000001</v>
      </c>
    </row>
    <row r="31" spans="1:10" ht="13.5" customHeight="1" x14ac:dyDescent="0.3">
      <c r="A31" s="36">
        <v>24</v>
      </c>
      <c r="B31" s="68" t="s">
        <v>43</v>
      </c>
      <c r="C31" s="38">
        <v>215885.93347999998</v>
      </c>
      <c r="D31" s="38">
        <v>77353.85924999998</v>
      </c>
      <c r="E31" s="38">
        <v>35.830893659019317</v>
      </c>
      <c r="F31" s="38">
        <v>34084.304629999999</v>
      </c>
      <c r="G31" s="38">
        <v>20588.151859999998</v>
      </c>
      <c r="H31" s="38">
        <v>13496.152769999995</v>
      </c>
      <c r="I31" s="38">
        <v>3545.6934700000002</v>
      </c>
      <c r="J31" s="38">
        <v>39723.861149999997</v>
      </c>
    </row>
    <row r="32" spans="1:10" ht="13.5" customHeight="1" x14ac:dyDescent="0.3">
      <c r="A32" s="36">
        <v>25</v>
      </c>
      <c r="B32" s="68" t="s">
        <v>105</v>
      </c>
      <c r="C32" s="38">
        <v>306930.32163000002</v>
      </c>
      <c r="D32" s="38">
        <v>75093.506170000008</v>
      </c>
      <c r="E32" s="38">
        <v>24.465978392491351</v>
      </c>
      <c r="F32" s="38">
        <v>23236.066920000001</v>
      </c>
      <c r="G32" s="38">
        <v>0</v>
      </c>
      <c r="H32" s="38">
        <v>23236.066920000001</v>
      </c>
      <c r="I32" s="38">
        <v>8535.174140000001</v>
      </c>
      <c r="J32" s="38">
        <v>43322.26511</v>
      </c>
    </row>
    <row r="33" spans="1:10" ht="13.5" customHeight="1" x14ac:dyDescent="0.3">
      <c r="A33" s="36">
        <v>26</v>
      </c>
      <c r="B33" s="68" t="s">
        <v>47</v>
      </c>
      <c r="C33" s="38">
        <v>163309.69829</v>
      </c>
      <c r="D33" s="38">
        <v>60441.579239999992</v>
      </c>
      <c r="E33" s="38">
        <v>37.010404080638139</v>
      </c>
      <c r="F33" s="38">
        <v>41805.677189999995</v>
      </c>
      <c r="G33" s="38">
        <v>39240.167479999996</v>
      </c>
      <c r="H33" s="38">
        <v>2565.5097100000007</v>
      </c>
      <c r="I33" s="38">
        <v>10240.79364</v>
      </c>
      <c r="J33" s="38">
        <v>8395.1084100000007</v>
      </c>
    </row>
    <row r="34" spans="1:10" ht="13.5" customHeight="1" x14ac:dyDescent="0.3">
      <c r="A34" s="36">
        <v>27</v>
      </c>
      <c r="B34" s="68" t="s">
        <v>64</v>
      </c>
      <c r="C34" s="38">
        <v>183385.73394000001</v>
      </c>
      <c r="D34" s="38">
        <v>50918.503589999993</v>
      </c>
      <c r="E34" s="38">
        <v>27.765793170508818</v>
      </c>
      <c r="F34" s="38">
        <v>936.84616000000005</v>
      </c>
      <c r="G34" s="38">
        <v>0</v>
      </c>
      <c r="H34" s="38">
        <v>936.84616000000005</v>
      </c>
      <c r="I34" s="38">
        <v>11964.19347</v>
      </c>
      <c r="J34" s="38">
        <v>38017.463959999994</v>
      </c>
    </row>
    <row r="35" spans="1:10" ht="13.5" customHeight="1" x14ac:dyDescent="0.3">
      <c r="A35" s="36">
        <v>28</v>
      </c>
      <c r="B35" s="68" t="s">
        <v>54</v>
      </c>
      <c r="C35" s="38">
        <v>3033944.77036</v>
      </c>
      <c r="D35" s="38">
        <v>40568.434519999995</v>
      </c>
      <c r="E35" s="38">
        <v>1.3371513850987555</v>
      </c>
      <c r="F35" s="38">
        <v>8810.1476900000016</v>
      </c>
      <c r="G35" s="38">
        <v>0</v>
      </c>
      <c r="H35" s="38">
        <v>8810.1476900000016</v>
      </c>
      <c r="I35" s="38">
        <v>1984.1536299999998</v>
      </c>
      <c r="J35" s="38">
        <v>29774.133199999997</v>
      </c>
    </row>
    <row r="36" spans="1:10" ht="13.5" customHeight="1" x14ac:dyDescent="0.3">
      <c r="A36" s="36">
        <v>29</v>
      </c>
      <c r="B36" s="68" t="s">
        <v>106</v>
      </c>
      <c r="C36" s="38">
        <v>77497.520239999998</v>
      </c>
      <c r="D36" s="38">
        <v>39049.54967</v>
      </c>
      <c r="E36" s="38">
        <v>50.388127967280106</v>
      </c>
      <c r="F36" s="38">
        <v>14161.089290000002</v>
      </c>
      <c r="G36" s="38">
        <v>0</v>
      </c>
      <c r="H36" s="38">
        <v>14161.089290000002</v>
      </c>
      <c r="I36" s="38">
        <v>4914.7330899999997</v>
      </c>
      <c r="J36" s="38">
        <v>19973.727289999999</v>
      </c>
    </row>
    <row r="37" spans="1:10" ht="13.5" customHeight="1" x14ac:dyDescent="0.3">
      <c r="A37" s="36">
        <v>30</v>
      </c>
      <c r="B37" s="68" t="s">
        <v>77</v>
      </c>
      <c r="C37" s="38">
        <v>128996</v>
      </c>
      <c r="D37" s="38">
        <v>28996</v>
      </c>
      <c r="E37" s="38">
        <v>22.478216378802443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68" t="s">
        <v>87</v>
      </c>
      <c r="C38" s="38">
        <v>69014.612930000003</v>
      </c>
      <c r="D38" s="38">
        <v>25616.745419999999</v>
      </c>
      <c r="E38" s="38">
        <v>37.117857121045503</v>
      </c>
      <c r="F38" s="38">
        <v>7413.3107</v>
      </c>
      <c r="G38" s="38">
        <v>0</v>
      </c>
      <c r="H38" s="38">
        <v>7413.3107</v>
      </c>
      <c r="I38" s="38">
        <v>0</v>
      </c>
      <c r="J38" s="38">
        <v>18203.434719999997</v>
      </c>
    </row>
    <row r="39" spans="1:10" ht="13.5" customHeight="1" x14ac:dyDescent="0.3">
      <c r="A39" s="36">
        <v>32</v>
      </c>
      <c r="B39" s="68" t="s">
        <v>110</v>
      </c>
      <c r="C39" s="38">
        <v>56975.691599999998</v>
      </c>
      <c r="D39" s="38">
        <v>23305.259560000002</v>
      </c>
      <c r="E39" s="38">
        <v>40.903864271829221</v>
      </c>
      <c r="F39" s="38">
        <v>21216.084729999999</v>
      </c>
      <c r="G39" s="38">
        <v>5783.2929700000004</v>
      </c>
      <c r="H39" s="38">
        <v>15432.79176</v>
      </c>
      <c r="I39" s="38">
        <v>500</v>
      </c>
      <c r="J39" s="38">
        <v>1589.1748300000002</v>
      </c>
    </row>
    <row r="40" spans="1:10" ht="13.5" customHeight="1" x14ac:dyDescent="0.3">
      <c r="A40" s="36">
        <v>33</v>
      </c>
      <c r="B40" s="68" t="s">
        <v>79</v>
      </c>
      <c r="C40" s="38">
        <v>136606.64446000001</v>
      </c>
      <c r="D40" s="38">
        <v>20849.931669999998</v>
      </c>
      <c r="E40" s="38">
        <v>15.262750763272789</v>
      </c>
      <c r="F40" s="38">
        <v>7971.5161099999996</v>
      </c>
      <c r="G40" s="38">
        <v>0</v>
      </c>
      <c r="H40" s="38">
        <v>7971.5161099999996</v>
      </c>
      <c r="I40" s="38">
        <v>3614.4098399999998</v>
      </c>
      <c r="J40" s="38">
        <v>9264.005720000001</v>
      </c>
    </row>
    <row r="41" spans="1:10" ht="13.5" customHeight="1" x14ac:dyDescent="0.3">
      <c r="A41" s="36">
        <v>34</v>
      </c>
      <c r="B41" s="68" t="s">
        <v>81</v>
      </c>
      <c r="C41" s="38">
        <v>54984.946630000006</v>
      </c>
      <c r="D41" s="38">
        <v>19235.093549999998</v>
      </c>
      <c r="E41" s="38">
        <v>34.982471983532406</v>
      </c>
      <c r="F41" s="38">
        <v>6811.00756</v>
      </c>
      <c r="G41" s="38">
        <v>5034.8454099999999</v>
      </c>
      <c r="H41" s="38">
        <v>1776.1621499999994</v>
      </c>
      <c r="I41" s="38">
        <v>2821.9677999999999</v>
      </c>
      <c r="J41" s="38">
        <v>9602.1181899999992</v>
      </c>
    </row>
    <row r="42" spans="1:10" ht="13.5" customHeight="1" x14ac:dyDescent="0.3">
      <c r="A42" s="36">
        <v>35</v>
      </c>
      <c r="B42" s="68" t="s">
        <v>69</v>
      </c>
      <c r="C42" s="38">
        <v>150706.53946</v>
      </c>
      <c r="D42" s="38">
        <v>17914.374179999999</v>
      </c>
      <c r="E42" s="38">
        <v>11.886925573494951</v>
      </c>
      <c r="F42" s="38">
        <v>17483.889179999998</v>
      </c>
      <c r="G42" s="38">
        <v>15836.326209999999</v>
      </c>
      <c r="H42" s="38">
        <v>1647.5629700000006</v>
      </c>
      <c r="I42" s="38">
        <v>430.48500000000001</v>
      </c>
      <c r="J42" s="38">
        <v>0</v>
      </c>
    </row>
    <row r="43" spans="1:10" ht="13.5" customHeight="1" x14ac:dyDescent="0.3">
      <c r="A43" s="36">
        <v>36</v>
      </c>
      <c r="B43" s="68" t="s">
        <v>95</v>
      </c>
      <c r="C43" s="38">
        <v>30699.055960000002</v>
      </c>
      <c r="D43" s="38">
        <v>16371.898350000001</v>
      </c>
      <c r="E43" s="38">
        <v>53.33029905327421</v>
      </c>
      <c r="F43" s="38">
        <v>9706.2901000000002</v>
      </c>
      <c r="G43" s="38">
        <v>0</v>
      </c>
      <c r="H43" s="38">
        <v>9706.2901000000002</v>
      </c>
      <c r="I43" s="38">
        <v>3473.0554700000002</v>
      </c>
      <c r="J43" s="38">
        <v>3192.5527800000004</v>
      </c>
    </row>
    <row r="44" spans="1:10" ht="13.5" customHeight="1" x14ac:dyDescent="0.3">
      <c r="A44" s="36">
        <v>37</v>
      </c>
      <c r="B44" s="68" t="s">
        <v>75</v>
      </c>
      <c r="C44" s="38">
        <v>323395.58108999999</v>
      </c>
      <c r="D44" s="38">
        <v>12288.926670000001</v>
      </c>
      <c r="E44" s="38">
        <v>3.799967404805086</v>
      </c>
      <c r="F44" s="38">
        <v>1512.14822</v>
      </c>
      <c r="G44" s="38">
        <v>0</v>
      </c>
      <c r="H44" s="38">
        <v>1512.14822</v>
      </c>
      <c r="I44" s="38">
        <v>15.3604</v>
      </c>
      <c r="J44" s="38">
        <v>10761.41805</v>
      </c>
    </row>
    <row r="45" spans="1:10" ht="13.5" customHeight="1" x14ac:dyDescent="0.3">
      <c r="A45" s="36">
        <v>38</v>
      </c>
      <c r="B45" s="68" t="s">
        <v>83</v>
      </c>
      <c r="C45" s="38">
        <v>88798.28026</v>
      </c>
      <c r="D45" s="38">
        <v>7757.3148099999989</v>
      </c>
      <c r="E45" s="38">
        <v>8.7358840591131948</v>
      </c>
      <c r="F45" s="38">
        <v>1888.8179399999999</v>
      </c>
      <c r="G45" s="38">
        <v>718.35924999999997</v>
      </c>
      <c r="H45" s="38">
        <v>1170.4586899999999</v>
      </c>
      <c r="I45" s="38">
        <v>1425.24198</v>
      </c>
      <c r="J45" s="38">
        <v>4443.2548899999992</v>
      </c>
    </row>
    <row r="46" spans="1:10" ht="13.5" customHeight="1" x14ac:dyDescent="0.3">
      <c r="A46" s="36">
        <v>39</v>
      </c>
      <c r="B46" s="68" t="s">
        <v>91</v>
      </c>
      <c r="C46" s="38">
        <v>7278.2869099999989</v>
      </c>
      <c r="D46" s="38">
        <v>6028.6378900000009</v>
      </c>
      <c r="E46" s="38">
        <v>82.830451238696796</v>
      </c>
      <c r="F46" s="38">
        <v>688.73991000000001</v>
      </c>
      <c r="G46" s="38">
        <v>0</v>
      </c>
      <c r="H46" s="38">
        <v>688.73991000000001</v>
      </c>
      <c r="I46" s="38">
        <v>150</v>
      </c>
      <c r="J46" s="38">
        <v>5189.8979800000006</v>
      </c>
    </row>
    <row r="47" spans="1:10" ht="13.5" customHeight="1" x14ac:dyDescent="0.3">
      <c r="A47" s="36">
        <v>40</v>
      </c>
      <c r="B47" s="68" t="s">
        <v>93</v>
      </c>
      <c r="C47" s="38">
        <v>4292.0242200000002</v>
      </c>
      <c r="D47" s="38">
        <v>2725</v>
      </c>
      <c r="E47" s="38">
        <v>63.489856075416085</v>
      </c>
      <c r="F47" s="38">
        <v>0</v>
      </c>
      <c r="G47" s="38">
        <v>0</v>
      </c>
      <c r="H47" s="38">
        <v>0</v>
      </c>
      <c r="I47" s="38">
        <v>0</v>
      </c>
      <c r="J47" s="38">
        <v>2725</v>
      </c>
    </row>
    <row r="48" spans="1:10" ht="13.5" customHeight="1" x14ac:dyDescent="0.3">
      <c r="A48" s="36">
        <v>41</v>
      </c>
      <c r="B48" s="68" t="s">
        <v>85</v>
      </c>
      <c r="C48" s="38">
        <v>469.28737000000001</v>
      </c>
      <c r="D48" s="38">
        <v>18.36731</v>
      </c>
      <c r="E48" s="38">
        <v>3.9138726448146262</v>
      </c>
      <c r="F48" s="38">
        <v>0</v>
      </c>
      <c r="G48" s="38">
        <v>0</v>
      </c>
      <c r="H48" s="38">
        <v>0</v>
      </c>
      <c r="I48" s="38">
        <v>0</v>
      </c>
      <c r="J48" s="38">
        <v>18.36731</v>
      </c>
    </row>
    <row r="49" spans="1:10" ht="13.5" customHeight="1" x14ac:dyDescent="0.3">
      <c r="A49" s="36">
        <v>42</v>
      </c>
      <c r="B49" s="68" t="s">
        <v>98</v>
      </c>
      <c r="C49" s="38">
        <v>26607.205989999999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100</v>
      </c>
      <c r="C50" s="38">
        <v>496345.96904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55129156.358410001</v>
      </c>
      <c r="D51" s="49">
        <v>11541237.656369999</v>
      </c>
      <c r="E51" s="49">
        <v>20.934907077730699</v>
      </c>
      <c r="F51" s="49">
        <v>3597418.6923699998</v>
      </c>
      <c r="G51" s="49">
        <v>1267763.26672</v>
      </c>
      <c r="H51" s="49">
        <v>2329655.4256499996</v>
      </c>
      <c r="I51" s="49">
        <v>2540188.8042199998</v>
      </c>
      <c r="J51" s="49">
        <v>5403630.1597799994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67" customWidth="1"/>
    <col min="2" max="2" width="35.88671875" style="67" customWidth="1"/>
    <col min="3" max="10" width="16" style="67" customWidth="1"/>
    <col min="11" max="11" width="11.88671875" style="67" bestFit="1" customWidth="1"/>
    <col min="12" max="16384" width="11.44140625" style="67"/>
  </cols>
  <sheetData>
    <row r="1" spans="1:10" x14ac:dyDescent="0.3">
      <c r="A1" s="175" t="s">
        <v>147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10624332.19152</v>
      </c>
      <c r="D8" s="38">
        <v>2004008.9622000002</v>
      </c>
      <c r="E8" s="38">
        <v>18.8624463738016</v>
      </c>
      <c r="F8" s="38">
        <v>507139.68499000004</v>
      </c>
      <c r="G8" s="38">
        <v>176088.97386000003</v>
      </c>
      <c r="H8" s="38">
        <v>331050.71113000001</v>
      </c>
      <c r="I8" s="38">
        <v>551605.53474999999</v>
      </c>
      <c r="J8" s="38">
        <v>945263.7424600001</v>
      </c>
    </row>
    <row r="9" spans="1:10" ht="13.5" customHeight="1" x14ac:dyDescent="0.3">
      <c r="A9" s="36">
        <v>2</v>
      </c>
      <c r="B9" s="68" t="s">
        <v>13</v>
      </c>
      <c r="C9" s="38">
        <v>7305868.8267399995</v>
      </c>
      <c r="D9" s="38">
        <v>1764244.4470899999</v>
      </c>
      <c r="E9" s="38">
        <v>24.148318138874046</v>
      </c>
      <c r="F9" s="38">
        <v>796667.32441</v>
      </c>
      <c r="G9" s="38">
        <v>250268.43202000001</v>
      </c>
      <c r="H9" s="38">
        <v>546398.89238999994</v>
      </c>
      <c r="I9" s="38">
        <v>466420.72951999999</v>
      </c>
      <c r="J9" s="38">
        <v>501156.39316000004</v>
      </c>
    </row>
    <row r="10" spans="1:10" ht="13.5" customHeight="1" x14ac:dyDescent="0.3">
      <c r="A10" s="36">
        <v>3</v>
      </c>
      <c r="B10" s="68" t="s">
        <v>15</v>
      </c>
      <c r="C10" s="38">
        <v>6158708.3728</v>
      </c>
      <c r="D10" s="38">
        <v>1180944.9383399999</v>
      </c>
      <c r="E10" s="38">
        <v>19.175204715905295</v>
      </c>
      <c r="F10" s="38">
        <v>182909.99971999999</v>
      </c>
      <c r="G10" s="38">
        <v>69051.63854</v>
      </c>
      <c r="H10" s="38">
        <v>113858.36117999999</v>
      </c>
      <c r="I10" s="38">
        <v>224139.40300999998</v>
      </c>
      <c r="J10" s="38">
        <v>773895.5356099999</v>
      </c>
    </row>
    <row r="11" spans="1:10" ht="13.5" customHeight="1" x14ac:dyDescent="0.3">
      <c r="A11" s="36">
        <v>4</v>
      </c>
      <c r="B11" s="68" t="s">
        <v>21</v>
      </c>
      <c r="C11" s="38">
        <v>3084465.9850700004</v>
      </c>
      <c r="D11" s="38">
        <v>759913.13413999986</v>
      </c>
      <c r="E11" s="38">
        <v>24.636781141963347</v>
      </c>
      <c r="F11" s="38">
        <v>179807.84039</v>
      </c>
      <c r="G11" s="38">
        <v>81359.352209999997</v>
      </c>
      <c r="H11" s="38">
        <v>98448.488179999986</v>
      </c>
      <c r="I11" s="38">
        <v>232842.32706000001</v>
      </c>
      <c r="J11" s="38">
        <v>347262.96668999991</v>
      </c>
    </row>
    <row r="12" spans="1:10" ht="13.5" customHeight="1" x14ac:dyDescent="0.3">
      <c r="A12" s="36">
        <v>5</v>
      </c>
      <c r="B12" s="68" t="s">
        <v>17</v>
      </c>
      <c r="C12" s="38">
        <v>3697229.9046799997</v>
      </c>
      <c r="D12" s="38">
        <v>663271.30183000001</v>
      </c>
      <c r="E12" s="38">
        <v>17.939682381948252</v>
      </c>
      <c r="F12" s="38">
        <v>199047.79309999998</v>
      </c>
      <c r="G12" s="38">
        <v>73921.73027</v>
      </c>
      <c r="H12" s="38">
        <v>125126.06283</v>
      </c>
      <c r="I12" s="38">
        <v>173643.00448</v>
      </c>
      <c r="J12" s="38">
        <v>290580.50425</v>
      </c>
    </row>
    <row r="13" spans="1:10" ht="13.5" customHeight="1" x14ac:dyDescent="0.3">
      <c r="A13" s="36">
        <v>6</v>
      </c>
      <c r="B13" s="68" t="s">
        <v>19</v>
      </c>
      <c r="C13" s="38">
        <v>3146469.2604200002</v>
      </c>
      <c r="D13" s="38">
        <v>601662.99553000007</v>
      </c>
      <c r="E13" s="38">
        <v>19.121845654061413</v>
      </c>
      <c r="F13" s="38">
        <v>124675.12161</v>
      </c>
      <c r="G13" s="38">
        <v>34889.789990000005</v>
      </c>
      <c r="H13" s="38">
        <v>89785.331620000012</v>
      </c>
      <c r="I13" s="38">
        <v>72561.961660000001</v>
      </c>
      <c r="J13" s="38">
        <v>404425.91226000007</v>
      </c>
    </row>
    <row r="14" spans="1:10" ht="13.5" customHeight="1" x14ac:dyDescent="0.3">
      <c r="A14" s="36">
        <v>7</v>
      </c>
      <c r="B14" s="68" t="s">
        <v>25</v>
      </c>
      <c r="C14" s="38">
        <v>1000771.26466</v>
      </c>
      <c r="D14" s="38">
        <v>571983.30617999996</v>
      </c>
      <c r="E14" s="38">
        <v>57.154249565141576</v>
      </c>
      <c r="F14" s="38">
        <v>108087.98295999999</v>
      </c>
      <c r="G14" s="38">
        <v>4990.4215000000004</v>
      </c>
      <c r="H14" s="38">
        <v>103097.56146</v>
      </c>
      <c r="I14" s="38">
        <v>104220.89758</v>
      </c>
      <c r="J14" s="38">
        <v>359674.42563999997</v>
      </c>
    </row>
    <row r="15" spans="1:10" ht="13.5" customHeight="1" x14ac:dyDescent="0.3">
      <c r="A15" s="36">
        <v>8</v>
      </c>
      <c r="B15" s="68" t="s">
        <v>29</v>
      </c>
      <c r="C15" s="38">
        <v>4516205.0392299993</v>
      </c>
      <c r="D15" s="38">
        <v>570693.69954000006</v>
      </c>
      <c r="E15" s="38">
        <v>12.636576386206366</v>
      </c>
      <c r="F15" s="38">
        <v>22636.852730000006</v>
      </c>
      <c r="G15" s="38">
        <v>104.47198</v>
      </c>
      <c r="H15" s="38">
        <v>22532.380750000004</v>
      </c>
      <c r="I15" s="38">
        <v>46464.868090000004</v>
      </c>
      <c r="J15" s="38">
        <v>501591.97872000001</v>
      </c>
    </row>
    <row r="16" spans="1:10" ht="13.5" customHeight="1" x14ac:dyDescent="0.3">
      <c r="A16" s="36">
        <v>9</v>
      </c>
      <c r="B16" s="68" t="s">
        <v>27</v>
      </c>
      <c r="C16" s="38">
        <v>1348026.95738</v>
      </c>
      <c r="D16" s="38">
        <v>419634.30504000006</v>
      </c>
      <c r="E16" s="38">
        <v>31.129518793570231</v>
      </c>
      <c r="F16" s="38">
        <v>143784.84996000002</v>
      </c>
      <c r="G16" s="38">
        <v>124836.79073000001</v>
      </c>
      <c r="H16" s="38">
        <v>18948.059230000003</v>
      </c>
      <c r="I16" s="38">
        <v>70708.193510000012</v>
      </c>
      <c r="J16" s="38">
        <v>205141.26157000003</v>
      </c>
    </row>
    <row r="17" spans="1:10" ht="13.5" customHeight="1" x14ac:dyDescent="0.3">
      <c r="A17" s="36">
        <v>10</v>
      </c>
      <c r="B17" s="68" t="s">
        <v>137</v>
      </c>
      <c r="C17" s="38">
        <v>2281386.0553299999</v>
      </c>
      <c r="D17" s="38">
        <v>415459.05721000012</v>
      </c>
      <c r="E17" s="38">
        <v>18.210817771913856</v>
      </c>
      <c r="F17" s="38">
        <v>278509.39716000005</v>
      </c>
      <c r="G17" s="38">
        <v>18363.807100000002</v>
      </c>
      <c r="H17" s="38">
        <v>260145.59006000005</v>
      </c>
      <c r="I17" s="38">
        <v>106072.24976000001</v>
      </c>
      <c r="J17" s="38">
        <v>30877.41029</v>
      </c>
    </row>
    <row r="18" spans="1:10" ht="13.5" customHeight="1" x14ac:dyDescent="0.3">
      <c r="A18" s="36">
        <v>11</v>
      </c>
      <c r="B18" s="68" t="s">
        <v>31</v>
      </c>
      <c r="C18" s="38">
        <v>738177.73498000007</v>
      </c>
      <c r="D18" s="38">
        <v>358237.71724000003</v>
      </c>
      <c r="E18" s="38">
        <v>48.530008460591944</v>
      </c>
      <c r="F18" s="38">
        <v>122913.56512999999</v>
      </c>
      <c r="G18" s="38">
        <v>77957.847180000012</v>
      </c>
      <c r="H18" s="38">
        <v>44955.717949999991</v>
      </c>
      <c r="I18" s="38">
        <v>101911.39599999999</v>
      </c>
      <c r="J18" s="38">
        <v>133412.75611000002</v>
      </c>
    </row>
    <row r="19" spans="1:10" ht="13.5" customHeight="1" x14ac:dyDescent="0.3">
      <c r="A19" s="36">
        <v>12</v>
      </c>
      <c r="B19" s="68" t="s">
        <v>39</v>
      </c>
      <c r="C19" s="38">
        <v>532319.72876999993</v>
      </c>
      <c r="D19" s="38">
        <v>222284.86776999998</v>
      </c>
      <c r="E19" s="38">
        <v>41.757773713106708</v>
      </c>
      <c r="F19" s="38">
        <v>156398.48922999998</v>
      </c>
      <c r="G19" s="38">
        <v>99458.459889999998</v>
      </c>
      <c r="H19" s="38">
        <v>56940.029339999986</v>
      </c>
      <c r="I19" s="38">
        <v>43878.742530000003</v>
      </c>
      <c r="J19" s="38">
        <v>22007.636009999998</v>
      </c>
    </row>
    <row r="20" spans="1:10" ht="13.5" customHeight="1" x14ac:dyDescent="0.3">
      <c r="A20" s="36">
        <v>13</v>
      </c>
      <c r="B20" s="68" t="s">
        <v>41</v>
      </c>
      <c r="C20" s="38">
        <v>375987.56409</v>
      </c>
      <c r="D20" s="38">
        <v>195030.87622999999</v>
      </c>
      <c r="E20" s="38">
        <v>51.871629505095953</v>
      </c>
      <c r="F20" s="38">
        <v>66823.647150000004</v>
      </c>
      <c r="G20" s="38">
        <v>40615.718399999998</v>
      </c>
      <c r="H20" s="38">
        <v>26207.928749999999</v>
      </c>
      <c r="I20" s="38">
        <v>16131.22415</v>
      </c>
      <c r="J20" s="38">
        <v>112076.00493000001</v>
      </c>
    </row>
    <row r="21" spans="1:10" ht="13.5" customHeight="1" x14ac:dyDescent="0.3">
      <c r="A21" s="36">
        <v>14</v>
      </c>
      <c r="B21" s="68" t="s">
        <v>124</v>
      </c>
      <c r="C21" s="38">
        <v>448035.71013000002</v>
      </c>
      <c r="D21" s="38">
        <v>185305.99596999999</v>
      </c>
      <c r="E21" s="38">
        <v>41.359648746800218</v>
      </c>
      <c r="F21" s="38">
        <v>110789.1556</v>
      </c>
      <c r="G21" s="38">
        <v>36456.305180000003</v>
      </c>
      <c r="H21" s="38">
        <v>74332.850419999988</v>
      </c>
      <c r="I21" s="38">
        <v>32947.950440000001</v>
      </c>
      <c r="J21" s="38">
        <v>41568.889929999998</v>
      </c>
    </row>
    <row r="22" spans="1:10" ht="13.5" customHeight="1" x14ac:dyDescent="0.3">
      <c r="A22" s="36">
        <v>15</v>
      </c>
      <c r="B22" s="68" t="s">
        <v>33</v>
      </c>
      <c r="C22" s="38">
        <v>514825.89880999998</v>
      </c>
      <c r="D22" s="38">
        <v>165508.00375</v>
      </c>
      <c r="E22" s="38">
        <v>32.148344543770101</v>
      </c>
      <c r="F22" s="38">
        <v>149093.16911000002</v>
      </c>
      <c r="G22" s="38">
        <v>15747.690719999999</v>
      </c>
      <c r="H22" s="38">
        <v>133345.47839</v>
      </c>
      <c r="I22" s="38">
        <v>762.87820999999997</v>
      </c>
      <c r="J22" s="38">
        <v>15651.95643</v>
      </c>
    </row>
    <row r="23" spans="1:10" ht="13.5" customHeight="1" x14ac:dyDescent="0.3">
      <c r="A23" s="36">
        <v>16</v>
      </c>
      <c r="B23" s="68" t="s">
        <v>62</v>
      </c>
      <c r="C23" s="38">
        <v>309644.67223999999</v>
      </c>
      <c r="D23" s="38">
        <v>163841.60579</v>
      </c>
      <c r="E23" s="38">
        <v>52.91278051217666</v>
      </c>
      <c r="F23" s="38">
        <v>10351.462809999999</v>
      </c>
      <c r="G23" s="38">
        <v>0</v>
      </c>
      <c r="H23" s="38">
        <v>10351.462809999999</v>
      </c>
      <c r="I23" s="38">
        <v>5894.2093199999999</v>
      </c>
      <c r="J23" s="38">
        <v>147595.93366000001</v>
      </c>
    </row>
    <row r="24" spans="1:10" ht="13.5" customHeight="1" x14ac:dyDescent="0.3">
      <c r="A24" s="36">
        <v>17</v>
      </c>
      <c r="B24" s="68" t="s">
        <v>58</v>
      </c>
      <c r="C24" s="38">
        <v>342080.92031999998</v>
      </c>
      <c r="D24" s="38">
        <v>159369.269</v>
      </c>
      <c r="E24" s="38">
        <v>46.588178273993719</v>
      </c>
      <c r="F24" s="38">
        <v>60421.02104</v>
      </c>
      <c r="G24" s="38">
        <v>13489.010050000001</v>
      </c>
      <c r="H24" s="38">
        <v>46932.010989999995</v>
      </c>
      <c r="I24" s="38">
        <v>18619.50043</v>
      </c>
      <c r="J24" s="38">
        <v>80328.747530000008</v>
      </c>
    </row>
    <row r="25" spans="1:10" ht="13.5" customHeight="1" x14ac:dyDescent="0.3">
      <c r="A25" s="36">
        <v>18</v>
      </c>
      <c r="B25" s="68" t="s">
        <v>45</v>
      </c>
      <c r="C25" s="38">
        <v>743850.46720000007</v>
      </c>
      <c r="D25" s="38">
        <v>158711.50909000001</v>
      </c>
      <c r="E25" s="38">
        <v>21.33648039335398</v>
      </c>
      <c r="F25" s="38">
        <v>62614.94889</v>
      </c>
      <c r="G25" s="38">
        <v>8217.3549500000008</v>
      </c>
      <c r="H25" s="38">
        <v>54397.593939999999</v>
      </c>
      <c r="I25" s="38">
        <v>49143.03067</v>
      </c>
      <c r="J25" s="38">
        <v>46953.52953</v>
      </c>
    </row>
    <row r="26" spans="1:10" ht="13.5" customHeight="1" x14ac:dyDescent="0.3">
      <c r="A26" s="36">
        <v>19</v>
      </c>
      <c r="B26" s="68" t="s">
        <v>35</v>
      </c>
      <c r="C26" s="38">
        <v>1251904.4526899999</v>
      </c>
      <c r="D26" s="38">
        <v>154346.11871000001</v>
      </c>
      <c r="E26" s="38">
        <v>12.328905642787072</v>
      </c>
      <c r="F26" s="38">
        <v>35983.584640000001</v>
      </c>
      <c r="G26" s="38">
        <v>14298.587160000001</v>
      </c>
      <c r="H26" s="38">
        <v>21684.997480000002</v>
      </c>
      <c r="I26" s="38">
        <v>59813.125599999999</v>
      </c>
      <c r="J26" s="38">
        <v>58549.408470000002</v>
      </c>
    </row>
    <row r="27" spans="1:10" ht="13.5" customHeight="1" x14ac:dyDescent="0.3">
      <c r="A27" s="36">
        <v>20</v>
      </c>
      <c r="B27" s="68" t="s">
        <v>56</v>
      </c>
      <c r="C27" s="38">
        <v>344804.40702999994</v>
      </c>
      <c r="D27" s="38">
        <v>135442.03320000001</v>
      </c>
      <c r="E27" s="38">
        <v>39.280830070195641</v>
      </c>
      <c r="F27" s="38">
        <v>66451.094519999999</v>
      </c>
      <c r="G27" s="38">
        <v>26811.718280000001</v>
      </c>
      <c r="H27" s="38">
        <v>39639.376240000005</v>
      </c>
      <c r="I27" s="38">
        <v>1399.0434399999999</v>
      </c>
      <c r="J27" s="38">
        <v>67591.895239999998</v>
      </c>
    </row>
    <row r="28" spans="1:10" ht="13.5" customHeight="1" x14ac:dyDescent="0.3">
      <c r="A28" s="36">
        <v>21</v>
      </c>
      <c r="B28" s="68" t="s">
        <v>60</v>
      </c>
      <c r="C28" s="38">
        <v>495744.91366000002</v>
      </c>
      <c r="D28" s="38">
        <v>130224.02642000001</v>
      </c>
      <c r="E28" s="38">
        <v>26.268353508375558</v>
      </c>
      <c r="F28" s="38">
        <v>13196.00993</v>
      </c>
      <c r="G28" s="38">
        <v>1282.1029900000001</v>
      </c>
      <c r="H28" s="38">
        <v>11913.906939999999</v>
      </c>
      <c r="I28" s="38">
        <v>15988.202740000001</v>
      </c>
      <c r="J28" s="38">
        <v>101039.81375</v>
      </c>
    </row>
    <row r="29" spans="1:10" ht="13.5" customHeight="1" x14ac:dyDescent="0.3">
      <c r="A29" s="36">
        <v>22</v>
      </c>
      <c r="B29" s="68" t="s">
        <v>52</v>
      </c>
      <c r="C29" s="38">
        <v>351055.34844999999</v>
      </c>
      <c r="D29" s="38">
        <v>88039.545719999995</v>
      </c>
      <c r="E29" s="38">
        <v>25.078537076480195</v>
      </c>
      <c r="F29" s="38">
        <v>29943.584600000002</v>
      </c>
      <c r="G29" s="38">
        <v>21900</v>
      </c>
      <c r="H29" s="38">
        <v>8043.584600000001</v>
      </c>
      <c r="I29" s="38">
        <v>29287.258239999999</v>
      </c>
      <c r="J29" s="38">
        <v>28808.702880000001</v>
      </c>
    </row>
    <row r="30" spans="1:10" ht="13.5" customHeight="1" x14ac:dyDescent="0.3">
      <c r="A30" s="36">
        <v>23</v>
      </c>
      <c r="B30" s="68" t="s">
        <v>71</v>
      </c>
      <c r="C30" s="38">
        <v>155601.05716</v>
      </c>
      <c r="D30" s="38">
        <v>78761.982969999997</v>
      </c>
      <c r="E30" s="38">
        <v>50.617897080873533</v>
      </c>
      <c r="F30" s="38">
        <v>18433.855950000001</v>
      </c>
      <c r="G30" s="38">
        <v>0</v>
      </c>
      <c r="H30" s="38">
        <v>18433.855950000001</v>
      </c>
      <c r="I30" s="38">
        <v>10306.91791</v>
      </c>
      <c r="J30" s="38">
        <v>50021.209109999996</v>
      </c>
    </row>
    <row r="31" spans="1:10" ht="13.5" customHeight="1" x14ac:dyDescent="0.3">
      <c r="A31" s="36">
        <v>24</v>
      </c>
      <c r="B31" s="68" t="s">
        <v>105</v>
      </c>
      <c r="C31" s="38">
        <v>308944.12198</v>
      </c>
      <c r="D31" s="38">
        <v>78192.108399999997</v>
      </c>
      <c r="E31" s="38">
        <v>25.309466287583842</v>
      </c>
      <c r="F31" s="38">
        <v>24337.733700000004</v>
      </c>
      <c r="G31" s="38">
        <v>0</v>
      </c>
      <c r="H31" s="38">
        <v>24337.733700000004</v>
      </c>
      <c r="I31" s="38">
        <v>8459.5621900000006</v>
      </c>
      <c r="J31" s="38">
        <v>45394.812509999996</v>
      </c>
    </row>
    <row r="32" spans="1:10" ht="13.5" customHeight="1" x14ac:dyDescent="0.3">
      <c r="A32" s="36">
        <v>25</v>
      </c>
      <c r="B32" s="68" t="s">
        <v>43</v>
      </c>
      <c r="C32" s="38">
        <v>222763.37309000001</v>
      </c>
      <c r="D32" s="38">
        <v>76789.491349999997</v>
      </c>
      <c r="E32" s="38">
        <v>34.471327258532668</v>
      </c>
      <c r="F32" s="38">
        <v>36412.207419999999</v>
      </c>
      <c r="G32" s="38">
        <v>21674.633109999999</v>
      </c>
      <c r="H32" s="38">
        <v>14737.574310000002</v>
      </c>
      <c r="I32" s="38">
        <v>371.79402000000005</v>
      </c>
      <c r="J32" s="38">
        <v>40005.489909999997</v>
      </c>
    </row>
    <row r="33" spans="1:10" ht="13.5" customHeight="1" x14ac:dyDescent="0.3">
      <c r="A33" s="36">
        <v>26</v>
      </c>
      <c r="B33" s="68" t="s">
        <v>47</v>
      </c>
      <c r="C33" s="38">
        <v>161394.75198</v>
      </c>
      <c r="D33" s="38">
        <v>61733.326670000002</v>
      </c>
      <c r="E33" s="38">
        <v>38.249897169921596</v>
      </c>
      <c r="F33" s="38">
        <v>42369.663909999996</v>
      </c>
      <c r="G33" s="38">
        <v>41592.393710000004</v>
      </c>
      <c r="H33" s="38">
        <v>777.2701999999955</v>
      </c>
      <c r="I33" s="38">
        <v>9208.1964400000015</v>
      </c>
      <c r="J33" s="38">
        <v>10155.46632</v>
      </c>
    </row>
    <row r="34" spans="1:10" ht="13.5" customHeight="1" x14ac:dyDescent="0.3">
      <c r="A34" s="36">
        <v>27</v>
      </c>
      <c r="B34" s="68" t="s">
        <v>64</v>
      </c>
      <c r="C34" s="38">
        <v>182868.30078999998</v>
      </c>
      <c r="D34" s="38">
        <v>51180.739949999996</v>
      </c>
      <c r="E34" s="38">
        <v>27.98775934861138</v>
      </c>
      <c r="F34" s="38">
        <v>1049.2875100000001</v>
      </c>
      <c r="G34" s="38">
        <v>0</v>
      </c>
      <c r="H34" s="38">
        <v>1049.2875100000001</v>
      </c>
      <c r="I34" s="38">
        <v>11888.91734</v>
      </c>
      <c r="J34" s="38">
        <v>38242.535099999994</v>
      </c>
    </row>
    <row r="35" spans="1:10" ht="13.5" customHeight="1" x14ac:dyDescent="0.3">
      <c r="A35" s="36">
        <v>28</v>
      </c>
      <c r="B35" s="68" t="s">
        <v>54</v>
      </c>
      <c r="C35" s="38">
        <v>3065666.6479199999</v>
      </c>
      <c r="D35" s="38">
        <v>45237.137770000001</v>
      </c>
      <c r="E35" s="38">
        <v>1.4756052423603392</v>
      </c>
      <c r="F35" s="38">
        <v>7031.7518400000008</v>
      </c>
      <c r="G35" s="38">
        <v>0</v>
      </c>
      <c r="H35" s="38">
        <v>7031.7518400000008</v>
      </c>
      <c r="I35" s="38">
        <v>1943.1915200000001</v>
      </c>
      <c r="J35" s="38">
        <v>36262.194409999996</v>
      </c>
    </row>
    <row r="36" spans="1:10" ht="13.5" customHeight="1" x14ac:dyDescent="0.3">
      <c r="A36" s="36">
        <v>29</v>
      </c>
      <c r="B36" s="68" t="s">
        <v>106</v>
      </c>
      <c r="C36" s="38">
        <v>71172.094859999997</v>
      </c>
      <c r="D36" s="38">
        <v>33507.475550000003</v>
      </c>
      <c r="E36" s="38">
        <v>47.079512856705037</v>
      </c>
      <c r="F36" s="38">
        <v>13144.809019999999</v>
      </c>
      <c r="G36" s="38">
        <v>0</v>
      </c>
      <c r="H36" s="38">
        <v>13144.809019999999</v>
      </c>
      <c r="I36" s="38">
        <v>798.22968000000003</v>
      </c>
      <c r="J36" s="38">
        <v>19564.436850000002</v>
      </c>
    </row>
    <row r="37" spans="1:10" ht="13.5" customHeight="1" x14ac:dyDescent="0.3">
      <c r="A37" s="36">
        <v>30</v>
      </c>
      <c r="B37" s="68" t="s">
        <v>87</v>
      </c>
      <c r="C37" s="38">
        <v>65561.619009999995</v>
      </c>
      <c r="D37" s="38">
        <v>26304.681669999998</v>
      </c>
      <c r="E37" s="38">
        <v>40.122074572300896</v>
      </c>
      <c r="F37" s="38">
        <v>7366.8585299999995</v>
      </c>
      <c r="G37" s="38">
        <v>0</v>
      </c>
      <c r="H37" s="38">
        <v>7366.8585299999995</v>
      </c>
      <c r="I37" s="38">
        <v>0</v>
      </c>
      <c r="J37" s="38">
        <v>18937.82314</v>
      </c>
    </row>
    <row r="38" spans="1:10" ht="13.5" customHeight="1" x14ac:dyDescent="0.3">
      <c r="A38" s="36">
        <v>31</v>
      </c>
      <c r="B38" s="68" t="s">
        <v>79</v>
      </c>
      <c r="C38" s="38">
        <v>139848.44133</v>
      </c>
      <c r="D38" s="38">
        <v>22847.42798</v>
      </c>
      <c r="E38" s="38">
        <v>16.337277528955067</v>
      </c>
      <c r="F38" s="38">
        <v>9609.1290200000003</v>
      </c>
      <c r="G38" s="38">
        <v>0</v>
      </c>
      <c r="H38" s="38">
        <v>9609.1290200000003</v>
      </c>
      <c r="I38" s="38">
        <v>3671.3001899999999</v>
      </c>
      <c r="J38" s="38">
        <v>9566.9987700000001</v>
      </c>
    </row>
    <row r="39" spans="1:10" ht="13.5" customHeight="1" x14ac:dyDescent="0.3">
      <c r="A39" s="36">
        <v>32</v>
      </c>
      <c r="B39" s="68" t="s">
        <v>110</v>
      </c>
      <c r="C39" s="38">
        <v>54890.545770000004</v>
      </c>
      <c r="D39" s="38">
        <v>22513.43174</v>
      </c>
      <c r="E39" s="38">
        <v>41.015135528684318</v>
      </c>
      <c r="F39" s="38">
        <v>20326.18936</v>
      </c>
      <c r="G39" s="38">
        <v>5681.4420200000013</v>
      </c>
      <c r="H39" s="38">
        <v>14644.747339999998</v>
      </c>
      <c r="I39" s="38">
        <v>500</v>
      </c>
      <c r="J39" s="38">
        <v>1687.2423800000001</v>
      </c>
    </row>
    <row r="40" spans="1:10" ht="13.5" customHeight="1" x14ac:dyDescent="0.3">
      <c r="A40" s="36">
        <v>33</v>
      </c>
      <c r="B40" s="68" t="s">
        <v>81</v>
      </c>
      <c r="C40" s="38">
        <v>54846.466059999999</v>
      </c>
      <c r="D40" s="38">
        <v>19187.995419999999</v>
      </c>
      <c r="E40" s="38">
        <v>34.984925736161458</v>
      </c>
      <c r="F40" s="38">
        <v>6810.3246300000001</v>
      </c>
      <c r="G40" s="38">
        <v>5032.4089999999997</v>
      </c>
      <c r="H40" s="38">
        <v>1777.91563</v>
      </c>
      <c r="I40" s="38">
        <v>2819.7948999999999</v>
      </c>
      <c r="J40" s="38">
        <v>9557.8758900000012</v>
      </c>
    </row>
    <row r="41" spans="1:10" ht="13.5" customHeight="1" x14ac:dyDescent="0.3">
      <c r="A41" s="36">
        <v>34</v>
      </c>
      <c r="B41" s="68" t="s">
        <v>69</v>
      </c>
      <c r="C41" s="38">
        <v>149950.09993</v>
      </c>
      <c r="D41" s="38">
        <v>17660.136050000001</v>
      </c>
      <c r="E41" s="38">
        <v>11.777341967924091</v>
      </c>
      <c r="F41" s="38">
        <v>17277.801050000002</v>
      </c>
      <c r="G41" s="38">
        <v>15635.629440000001</v>
      </c>
      <c r="H41" s="38">
        <v>1642.1716099999994</v>
      </c>
      <c r="I41" s="38">
        <v>382.33499999999998</v>
      </c>
      <c r="J41" s="38">
        <v>0</v>
      </c>
    </row>
    <row r="42" spans="1:10" ht="13.5" customHeight="1" x14ac:dyDescent="0.3">
      <c r="A42" s="36">
        <v>35</v>
      </c>
      <c r="B42" s="68" t="s">
        <v>95</v>
      </c>
      <c r="C42" s="38">
        <v>31734.428</v>
      </c>
      <c r="D42" s="38">
        <v>17378.742319999998</v>
      </c>
      <c r="E42" s="38">
        <v>54.763055190407087</v>
      </c>
      <c r="F42" s="38">
        <v>8837.3540499999999</v>
      </c>
      <c r="G42" s="38">
        <v>0</v>
      </c>
      <c r="H42" s="38">
        <v>8837.3540499999999</v>
      </c>
      <c r="I42" s="38">
        <v>3722.5833199999997</v>
      </c>
      <c r="J42" s="38">
        <v>4818.8049499999997</v>
      </c>
    </row>
    <row r="43" spans="1:10" ht="13.5" customHeight="1" x14ac:dyDescent="0.3">
      <c r="A43" s="36">
        <v>36</v>
      </c>
      <c r="B43" s="68" t="s">
        <v>75</v>
      </c>
      <c r="C43" s="38">
        <v>332671.62786000001</v>
      </c>
      <c r="D43" s="38">
        <v>13310.8462</v>
      </c>
      <c r="E43" s="38">
        <v>4.0011967012713434</v>
      </c>
      <c r="F43" s="38">
        <v>2017.6296200000002</v>
      </c>
      <c r="G43" s="38">
        <v>0</v>
      </c>
      <c r="H43" s="38">
        <v>2017.6296200000002</v>
      </c>
      <c r="I43" s="38">
        <v>18.19641</v>
      </c>
      <c r="J43" s="38">
        <v>11275.02017</v>
      </c>
    </row>
    <row r="44" spans="1:10" ht="13.5" customHeight="1" x14ac:dyDescent="0.3">
      <c r="A44" s="36">
        <v>37</v>
      </c>
      <c r="B44" s="68" t="s">
        <v>83</v>
      </c>
      <c r="C44" s="38">
        <v>87694.25215</v>
      </c>
      <c r="D44" s="38">
        <v>7909.3125900000005</v>
      </c>
      <c r="E44" s="38">
        <v>9.0191915616900555</v>
      </c>
      <c r="F44" s="38">
        <v>2143.9012000000002</v>
      </c>
      <c r="G44" s="38">
        <v>683.44250999999997</v>
      </c>
      <c r="H44" s="38">
        <v>1460.4586900000002</v>
      </c>
      <c r="I44" s="38">
        <v>1373.3189</v>
      </c>
      <c r="J44" s="38">
        <v>4392.09249</v>
      </c>
    </row>
    <row r="45" spans="1:10" ht="13.5" customHeight="1" x14ac:dyDescent="0.3">
      <c r="A45" s="36">
        <v>38</v>
      </c>
      <c r="B45" s="68" t="s">
        <v>91</v>
      </c>
      <c r="C45" s="38">
        <v>7205.4195599999994</v>
      </c>
      <c r="D45" s="38">
        <v>5967.5969700000005</v>
      </c>
      <c r="E45" s="38">
        <v>82.820950540179254</v>
      </c>
      <c r="F45" s="38">
        <v>686.79610000000002</v>
      </c>
      <c r="G45" s="38">
        <v>0</v>
      </c>
      <c r="H45" s="38">
        <v>686.79610000000002</v>
      </c>
      <c r="I45" s="38">
        <v>100</v>
      </c>
      <c r="J45" s="38">
        <v>5180.80087</v>
      </c>
    </row>
    <row r="46" spans="1:10" ht="13.5" customHeight="1" x14ac:dyDescent="0.3">
      <c r="A46" s="36">
        <v>39</v>
      </c>
      <c r="B46" s="68" t="s">
        <v>93</v>
      </c>
      <c r="C46" s="38">
        <v>4284.89894</v>
      </c>
      <c r="D46" s="38">
        <v>2725</v>
      </c>
      <c r="E46" s="38">
        <v>63.595432194720559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441.99265000000003</v>
      </c>
      <c r="D47" s="38">
        <v>18.36731</v>
      </c>
      <c r="E47" s="38">
        <v>4.1555691027893786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26875.125499999998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501969.20562000002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55467276.146360002</v>
      </c>
      <c r="D51" s="49">
        <v>11649383.516899999</v>
      </c>
      <c r="E51" s="49">
        <v>21.002263543933701</v>
      </c>
      <c r="F51" s="49">
        <v>3646101.8725899998</v>
      </c>
      <c r="G51" s="49">
        <v>1280410.1527900002</v>
      </c>
      <c r="H51" s="49">
        <v>2365691.7197999991</v>
      </c>
      <c r="I51" s="49">
        <v>2480020.0690100002</v>
      </c>
      <c r="J51" s="49">
        <v>5523261.5753000006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70" customWidth="1"/>
    <col min="2" max="2" width="35.88671875" style="70" customWidth="1"/>
    <col min="3" max="10" width="16" style="70" customWidth="1"/>
    <col min="11" max="11" width="11.88671875" style="70" bestFit="1" customWidth="1"/>
    <col min="12" max="16384" width="11.44140625" style="70"/>
  </cols>
  <sheetData>
    <row r="1" spans="1:10" x14ac:dyDescent="0.3">
      <c r="A1" s="175" t="s">
        <v>148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10669200.609579999</v>
      </c>
      <c r="D8" s="38">
        <v>2012852.9738400001</v>
      </c>
      <c r="E8" s="38">
        <v>18.866014873060273</v>
      </c>
      <c r="F8" s="38">
        <v>501041.87738999998</v>
      </c>
      <c r="G8" s="38">
        <v>173257.52395</v>
      </c>
      <c r="H8" s="38">
        <v>327784.35343999998</v>
      </c>
      <c r="I8" s="38">
        <v>564014.66998000001</v>
      </c>
      <c r="J8" s="38">
        <v>947796.42647000006</v>
      </c>
    </row>
    <row r="9" spans="1:10" ht="13.5" customHeight="1" x14ac:dyDescent="0.3">
      <c r="A9" s="36">
        <v>2</v>
      </c>
      <c r="B9" s="68" t="s">
        <v>13</v>
      </c>
      <c r="C9" s="38">
        <v>7268537.3328500008</v>
      </c>
      <c r="D9" s="38">
        <v>1711988.6868199997</v>
      </c>
      <c r="E9" s="38">
        <v>23.553413959679386</v>
      </c>
      <c r="F9" s="38">
        <v>806246.69516999996</v>
      </c>
      <c r="G9" s="38">
        <v>246486.87506999998</v>
      </c>
      <c r="H9" s="38">
        <v>559759.8200999999</v>
      </c>
      <c r="I9" s="38">
        <v>459970.32398000004</v>
      </c>
      <c r="J9" s="38">
        <v>445771.66766999994</v>
      </c>
    </row>
    <row r="10" spans="1:10" ht="13.5" customHeight="1" x14ac:dyDescent="0.3">
      <c r="A10" s="36">
        <v>3</v>
      </c>
      <c r="B10" s="68" t="s">
        <v>15</v>
      </c>
      <c r="C10" s="38">
        <v>6103483.5073699998</v>
      </c>
      <c r="D10" s="38">
        <v>1174070.0703799999</v>
      </c>
      <c r="E10" s="38">
        <v>19.236065256214783</v>
      </c>
      <c r="F10" s="38">
        <v>164730.86255000002</v>
      </c>
      <c r="G10" s="38">
        <v>53973.646540000002</v>
      </c>
      <c r="H10" s="38">
        <v>110757.21601000002</v>
      </c>
      <c r="I10" s="38">
        <v>224655.78747000001</v>
      </c>
      <c r="J10" s="38">
        <v>784683.42035999999</v>
      </c>
    </row>
    <row r="11" spans="1:10" ht="13.5" customHeight="1" x14ac:dyDescent="0.3">
      <c r="A11" s="36">
        <v>4</v>
      </c>
      <c r="B11" s="68" t="s">
        <v>21</v>
      </c>
      <c r="C11" s="38">
        <v>3087245.0219000001</v>
      </c>
      <c r="D11" s="38">
        <v>756896.11288000003</v>
      </c>
      <c r="E11" s="38">
        <v>24.516878560360567</v>
      </c>
      <c r="F11" s="38">
        <v>182410.41781000001</v>
      </c>
      <c r="G11" s="38">
        <v>80768.624069999991</v>
      </c>
      <c r="H11" s="38">
        <v>101641.79374000001</v>
      </c>
      <c r="I11" s="38">
        <v>230258.7064</v>
      </c>
      <c r="J11" s="38">
        <v>344226.98866999999</v>
      </c>
    </row>
    <row r="12" spans="1:10" ht="13.5" customHeight="1" x14ac:dyDescent="0.3">
      <c r="A12" s="36">
        <v>5</v>
      </c>
      <c r="B12" s="68" t="s">
        <v>17</v>
      </c>
      <c r="C12" s="38">
        <v>3695627.6004499998</v>
      </c>
      <c r="D12" s="38">
        <v>650400.27315000002</v>
      </c>
      <c r="E12" s="38">
        <v>17.599183236720165</v>
      </c>
      <c r="F12" s="38">
        <v>187897.1686</v>
      </c>
      <c r="G12" s="38">
        <v>67746.767909999995</v>
      </c>
      <c r="H12" s="38">
        <v>120150.40068999999</v>
      </c>
      <c r="I12" s="38">
        <v>173959.83186000001</v>
      </c>
      <c r="J12" s="38">
        <v>288543.27269000001</v>
      </c>
    </row>
    <row r="13" spans="1:10" ht="13.5" customHeight="1" x14ac:dyDescent="0.3">
      <c r="A13" s="36">
        <v>6</v>
      </c>
      <c r="B13" s="68" t="s">
        <v>19</v>
      </c>
      <c r="C13" s="38">
        <v>3081653.8991100001</v>
      </c>
      <c r="D13" s="38">
        <v>557901.01537000004</v>
      </c>
      <c r="E13" s="38">
        <v>18.103947868095283</v>
      </c>
      <c r="F13" s="38">
        <v>119304.76562000001</v>
      </c>
      <c r="G13" s="38">
        <v>32665.158460000002</v>
      </c>
      <c r="H13" s="38">
        <v>86639.60716</v>
      </c>
      <c r="I13" s="38">
        <v>70684.834889999998</v>
      </c>
      <c r="J13" s="38">
        <v>367911.41486000002</v>
      </c>
    </row>
    <row r="14" spans="1:10" ht="13.5" customHeight="1" x14ac:dyDescent="0.3">
      <c r="A14" s="36">
        <v>7</v>
      </c>
      <c r="B14" s="68" t="s">
        <v>25</v>
      </c>
      <c r="C14" s="38">
        <v>995693.80862999998</v>
      </c>
      <c r="D14" s="38">
        <v>556978.97253999999</v>
      </c>
      <c r="E14" s="38">
        <v>55.938780347179353</v>
      </c>
      <c r="F14" s="38">
        <v>103546.19757999999</v>
      </c>
      <c r="G14" s="38">
        <v>4927.3262100000002</v>
      </c>
      <c r="H14" s="38">
        <v>98618.871370000008</v>
      </c>
      <c r="I14" s="38">
        <v>104098.20385999999</v>
      </c>
      <c r="J14" s="38">
        <v>349334.5711</v>
      </c>
    </row>
    <row r="15" spans="1:10" ht="13.5" customHeight="1" x14ac:dyDescent="0.3">
      <c r="A15" s="36">
        <v>8</v>
      </c>
      <c r="B15" s="68" t="s">
        <v>29</v>
      </c>
      <c r="C15" s="38">
        <v>4890707.53883</v>
      </c>
      <c r="D15" s="38">
        <v>550072.55091000011</v>
      </c>
      <c r="E15" s="38">
        <v>11.247300038750497</v>
      </c>
      <c r="F15" s="38">
        <v>23596.726839999999</v>
      </c>
      <c r="G15" s="38">
        <v>105.20327999999999</v>
      </c>
      <c r="H15" s="38">
        <v>23491.523559999998</v>
      </c>
      <c r="I15" s="38">
        <v>47120.68406</v>
      </c>
      <c r="J15" s="38">
        <v>479355.14001000009</v>
      </c>
    </row>
    <row r="16" spans="1:10" ht="13.5" customHeight="1" x14ac:dyDescent="0.3">
      <c r="A16" s="36">
        <v>9</v>
      </c>
      <c r="B16" s="68" t="s">
        <v>137</v>
      </c>
      <c r="C16" s="38">
        <v>2291197.28327</v>
      </c>
      <c r="D16" s="38">
        <v>438211.80647000001</v>
      </c>
      <c r="E16" s="38">
        <v>19.12588713637891</v>
      </c>
      <c r="F16" s="38">
        <v>302613.54898000002</v>
      </c>
      <c r="G16" s="38">
        <v>15066.419449999999</v>
      </c>
      <c r="H16" s="38">
        <v>287547.12953000003</v>
      </c>
      <c r="I16" s="38">
        <v>103652.60623</v>
      </c>
      <c r="J16" s="38">
        <v>31945.651260000002</v>
      </c>
    </row>
    <row r="17" spans="1:10" ht="13.5" customHeight="1" x14ac:dyDescent="0.3">
      <c r="A17" s="36">
        <v>10</v>
      </c>
      <c r="B17" s="68" t="s">
        <v>27</v>
      </c>
      <c r="C17" s="38">
        <v>1333087.2429500001</v>
      </c>
      <c r="D17" s="38">
        <v>420305.75873</v>
      </c>
      <c r="E17" s="38">
        <v>31.528751096582532</v>
      </c>
      <c r="F17" s="38">
        <v>151002.93265999999</v>
      </c>
      <c r="G17" s="38">
        <v>132023.72782</v>
      </c>
      <c r="H17" s="38">
        <v>18979.204840000002</v>
      </c>
      <c r="I17" s="38">
        <v>63117.736420000001</v>
      </c>
      <c r="J17" s="38">
        <v>206185.08964999998</v>
      </c>
    </row>
    <row r="18" spans="1:10" ht="13.5" customHeight="1" x14ac:dyDescent="0.3">
      <c r="A18" s="36">
        <v>11</v>
      </c>
      <c r="B18" s="68" t="s">
        <v>31</v>
      </c>
      <c r="C18" s="38">
        <v>744352.46077000001</v>
      </c>
      <c r="D18" s="38">
        <v>365014.31682000001</v>
      </c>
      <c r="E18" s="38">
        <v>49.037833023673848</v>
      </c>
      <c r="F18" s="38">
        <v>117690.59232</v>
      </c>
      <c r="G18" s="38">
        <v>78222.103290000014</v>
      </c>
      <c r="H18" s="38">
        <v>39468.48902999999</v>
      </c>
      <c r="I18" s="38">
        <v>101811.27937</v>
      </c>
      <c r="J18" s="38">
        <v>145512.44513000001</v>
      </c>
    </row>
    <row r="19" spans="1:10" ht="13.5" customHeight="1" x14ac:dyDescent="0.3">
      <c r="A19" s="36">
        <v>12</v>
      </c>
      <c r="B19" s="68" t="s">
        <v>39</v>
      </c>
      <c r="C19" s="38">
        <v>524591.40758999996</v>
      </c>
      <c r="D19" s="38">
        <v>214416.31852999999</v>
      </c>
      <c r="E19" s="38">
        <v>40.873013821373789</v>
      </c>
      <c r="F19" s="38">
        <v>155771.60141999999</v>
      </c>
      <c r="G19" s="38">
        <v>100775.46222</v>
      </c>
      <c r="H19" s="38">
        <v>54996.139199999991</v>
      </c>
      <c r="I19" s="38">
        <v>37757.171020000002</v>
      </c>
      <c r="J19" s="38">
        <v>20887.546090000003</v>
      </c>
    </row>
    <row r="20" spans="1:10" ht="13.5" customHeight="1" x14ac:dyDescent="0.3">
      <c r="A20" s="36">
        <v>13</v>
      </c>
      <c r="B20" s="68" t="s">
        <v>124</v>
      </c>
      <c r="C20" s="38">
        <v>457605.73219000001</v>
      </c>
      <c r="D20" s="38">
        <v>197869.74176</v>
      </c>
      <c r="E20" s="38">
        <v>43.240223590084661</v>
      </c>
      <c r="F20" s="38">
        <v>110766.22023000001</v>
      </c>
      <c r="G20" s="38">
        <v>35151.403789999997</v>
      </c>
      <c r="H20" s="38">
        <v>75614.816439999995</v>
      </c>
      <c r="I20" s="38">
        <v>37271.593110000002</v>
      </c>
      <c r="J20" s="38">
        <v>49831.928420000004</v>
      </c>
    </row>
    <row r="21" spans="1:10" ht="13.5" customHeight="1" x14ac:dyDescent="0.3">
      <c r="A21" s="36">
        <v>14</v>
      </c>
      <c r="B21" s="68" t="s">
        <v>41</v>
      </c>
      <c r="C21" s="38">
        <v>371044.01329999999</v>
      </c>
      <c r="D21" s="38">
        <v>194820.56293000001</v>
      </c>
      <c r="E21" s="38">
        <v>52.50605209805174</v>
      </c>
      <c r="F21" s="38">
        <v>66909.42396</v>
      </c>
      <c r="G21" s="38">
        <v>40221.091619999999</v>
      </c>
      <c r="H21" s="38">
        <v>26688.332340000004</v>
      </c>
      <c r="I21" s="38">
        <v>16004.692859999999</v>
      </c>
      <c r="J21" s="38">
        <v>111906.44611</v>
      </c>
    </row>
    <row r="22" spans="1:10" ht="13.5" customHeight="1" x14ac:dyDescent="0.3">
      <c r="A22" s="36">
        <v>15</v>
      </c>
      <c r="B22" s="68" t="s">
        <v>35</v>
      </c>
      <c r="C22" s="38">
        <v>1262036.04311</v>
      </c>
      <c r="D22" s="38">
        <v>164376.34524</v>
      </c>
      <c r="E22" s="38">
        <v>13.024694986914318</v>
      </c>
      <c r="F22" s="38">
        <v>37112.904000000002</v>
      </c>
      <c r="G22" s="38">
        <v>16405.677209999998</v>
      </c>
      <c r="H22" s="38">
        <v>20707.226790000001</v>
      </c>
      <c r="I22" s="38">
        <v>65693.936270000006</v>
      </c>
      <c r="J22" s="38">
        <v>61569.504970000002</v>
      </c>
    </row>
    <row r="23" spans="1:10" ht="13.5" customHeight="1" x14ac:dyDescent="0.3">
      <c r="A23" s="36">
        <v>16</v>
      </c>
      <c r="B23" s="68" t="s">
        <v>62</v>
      </c>
      <c r="C23" s="38">
        <v>310729.38883999997</v>
      </c>
      <c r="D23" s="38">
        <v>162776.70468</v>
      </c>
      <c r="E23" s="38">
        <v>52.385358619495307</v>
      </c>
      <c r="F23" s="38">
        <v>11008.112519999999</v>
      </c>
      <c r="G23" s="38">
        <v>0</v>
      </c>
      <c r="H23" s="38">
        <v>11008.112519999999</v>
      </c>
      <c r="I23" s="38">
        <v>5553.2656500000003</v>
      </c>
      <c r="J23" s="38">
        <v>146215.32650999998</v>
      </c>
    </row>
    <row r="24" spans="1:10" ht="13.5" customHeight="1" x14ac:dyDescent="0.3">
      <c r="A24" s="36">
        <v>17</v>
      </c>
      <c r="B24" s="68" t="s">
        <v>33</v>
      </c>
      <c r="C24" s="38">
        <v>510704.18189000001</v>
      </c>
      <c r="D24" s="38">
        <v>159996.04293</v>
      </c>
      <c r="E24" s="38">
        <v>31.328516312102838</v>
      </c>
      <c r="F24" s="38">
        <v>143777.78243000002</v>
      </c>
      <c r="G24" s="38">
        <v>14562.62765</v>
      </c>
      <c r="H24" s="38">
        <v>129215.15478</v>
      </c>
      <c r="I24" s="38">
        <v>749.85693000000003</v>
      </c>
      <c r="J24" s="38">
        <v>15468.40357</v>
      </c>
    </row>
    <row r="25" spans="1:10" ht="13.5" customHeight="1" x14ac:dyDescent="0.3">
      <c r="A25" s="36">
        <v>18</v>
      </c>
      <c r="B25" s="68" t="s">
        <v>45</v>
      </c>
      <c r="C25" s="38">
        <v>746595.51883000007</v>
      </c>
      <c r="D25" s="38">
        <v>156700.16155000002</v>
      </c>
      <c r="E25" s="38">
        <v>20.988628728386551</v>
      </c>
      <c r="F25" s="38">
        <v>64585.671459999998</v>
      </c>
      <c r="G25" s="38">
        <v>8658.5794400000013</v>
      </c>
      <c r="H25" s="38">
        <v>55927.092019999996</v>
      </c>
      <c r="I25" s="38">
        <v>48399.505520000006</v>
      </c>
      <c r="J25" s="38">
        <v>43714.984570000001</v>
      </c>
    </row>
    <row r="26" spans="1:10" ht="13.5" customHeight="1" x14ac:dyDescent="0.3">
      <c r="A26" s="36">
        <v>19</v>
      </c>
      <c r="B26" s="68" t="s">
        <v>58</v>
      </c>
      <c r="C26" s="38">
        <v>340880.01041000005</v>
      </c>
      <c r="D26" s="38">
        <v>154587.79148000001</v>
      </c>
      <c r="E26" s="38">
        <v>45.3496206169633</v>
      </c>
      <c r="F26" s="38">
        <v>58673.463210000002</v>
      </c>
      <c r="G26" s="38">
        <v>12977.212519999999</v>
      </c>
      <c r="H26" s="38">
        <v>45696.250690000001</v>
      </c>
      <c r="I26" s="38">
        <v>18433.336880000003</v>
      </c>
      <c r="J26" s="38">
        <v>77480.991389999996</v>
      </c>
    </row>
    <row r="27" spans="1:10" ht="13.5" customHeight="1" x14ac:dyDescent="0.3">
      <c r="A27" s="36">
        <v>20</v>
      </c>
      <c r="B27" s="68" t="s">
        <v>56</v>
      </c>
      <c r="C27" s="38">
        <v>322333.10631</v>
      </c>
      <c r="D27" s="38">
        <v>129929.70074</v>
      </c>
      <c r="E27" s="38">
        <v>40.309139271298328</v>
      </c>
      <c r="F27" s="38">
        <v>67377.109830000001</v>
      </c>
      <c r="G27" s="38">
        <v>26861.44932</v>
      </c>
      <c r="H27" s="38">
        <v>40515.660510000002</v>
      </c>
      <c r="I27" s="38">
        <v>1501.3649499999999</v>
      </c>
      <c r="J27" s="38">
        <v>61051.225959999996</v>
      </c>
    </row>
    <row r="28" spans="1:10" ht="13.5" customHeight="1" x14ac:dyDescent="0.3">
      <c r="A28" s="36">
        <v>21</v>
      </c>
      <c r="B28" s="68" t="s">
        <v>60</v>
      </c>
      <c r="C28" s="38">
        <v>484082.18361000001</v>
      </c>
      <c r="D28" s="38">
        <v>123126.02753999998</v>
      </c>
      <c r="E28" s="38">
        <v>25.43494301355992</v>
      </c>
      <c r="F28" s="38">
        <v>11103.31899</v>
      </c>
      <c r="G28" s="38">
        <v>1286.7450200000001</v>
      </c>
      <c r="H28" s="38">
        <v>9816.5739700000013</v>
      </c>
      <c r="I28" s="38">
        <v>16457.573619999999</v>
      </c>
      <c r="J28" s="38">
        <v>95565.134929999986</v>
      </c>
    </row>
    <row r="29" spans="1:10" ht="13.5" customHeight="1" x14ac:dyDescent="0.3">
      <c r="A29" s="36">
        <v>22</v>
      </c>
      <c r="B29" s="68" t="s">
        <v>52</v>
      </c>
      <c r="C29" s="38">
        <v>337780.21554</v>
      </c>
      <c r="D29" s="38">
        <v>81110.999400000001</v>
      </c>
      <c r="E29" s="38">
        <v>24.012951519475486</v>
      </c>
      <c r="F29" s="38">
        <v>26096.629219999999</v>
      </c>
      <c r="G29" s="38">
        <v>21900</v>
      </c>
      <c r="H29" s="38">
        <v>4196.6292199999989</v>
      </c>
      <c r="I29" s="38">
        <v>26896.4293</v>
      </c>
      <c r="J29" s="38">
        <v>28117.940879999998</v>
      </c>
    </row>
    <row r="30" spans="1:10" ht="13.5" customHeight="1" x14ac:dyDescent="0.3">
      <c r="A30" s="36">
        <v>23</v>
      </c>
      <c r="B30" s="68" t="s">
        <v>105</v>
      </c>
      <c r="C30" s="38">
        <v>313355.88517000002</v>
      </c>
      <c r="D30" s="38">
        <v>81057.224619999994</v>
      </c>
      <c r="E30" s="38">
        <v>25.867465222816953</v>
      </c>
      <c r="F30" s="38">
        <v>25808.662360000002</v>
      </c>
      <c r="G30" s="38">
        <v>0</v>
      </c>
      <c r="H30" s="38">
        <v>25808.662360000002</v>
      </c>
      <c r="I30" s="38">
        <v>8420.3719700000001</v>
      </c>
      <c r="J30" s="38">
        <v>46828.190289999999</v>
      </c>
    </row>
    <row r="31" spans="1:10" ht="13.5" customHeight="1" x14ac:dyDescent="0.3">
      <c r="A31" s="36">
        <v>24</v>
      </c>
      <c r="B31" s="68" t="s">
        <v>71</v>
      </c>
      <c r="C31" s="38">
        <v>157893.25809000002</v>
      </c>
      <c r="D31" s="38">
        <v>79264.531660000008</v>
      </c>
      <c r="E31" s="38">
        <v>50.20134020847096</v>
      </c>
      <c r="F31" s="38">
        <v>18319.828169999997</v>
      </c>
      <c r="G31" s="38">
        <v>0</v>
      </c>
      <c r="H31" s="38">
        <v>18319.828169999997</v>
      </c>
      <c r="I31" s="38">
        <v>11070.8866</v>
      </c>
      <c r="J31" s="38">
        <v>49873.816890000002</v>
      </c>
    </row>
    <row r="32" spans="1:10" ht="13.5" customHeight="1" x14ac:dyDescent="0.3">
      <c r="A32" s="36">
        <v>25</v>
      </c>
      <c r="B32" s="68" t="s">
        <v>43</v>
      </c>
      <c r="C32" s="38">
        <v>209504.14895</v>
      </c>
      <c r="D32" s="38">
        <v>60174.570919999998</v>
      </c>
      <c r="E32" s="38">
        <v>28.72237672694548</v>
      </c>
      <c r="F32" s="38">
        <v>35636.627229999998</v>
      </c>
      <c r="G32" s="38">
        <v>20704.302469999999</v>
      </c>
      <c r="H32" s="38">
        <v>14932.324759999998</v>
      </c>
      <c r="I32" s="38">
        <v>11.685750000000001</v>
      </c>
      <c r="J32" s="38">
        <v>24526.257940000003</v>
      </c>
    </row>
    <row r="33" spans="1:10" ht="13.5" customHeight="1" x14ac:dyDescent="0.3">
      <c r="A33" s="36">
        <v>26</v>
      </c>
      <c r="B33" s="68" t="s">
        <v>47</v>
      </c>
      <c r="C33" s="38">
        <v>159842.70262999999</v>
      </c>
      <c r="D33" s="38">
        <v>59295.177340000002</v>
      </c>
      <c r="E33" s="38">
        <v>37.095955188680115</v>
      </c>
      <c r="F33" s="38">
        <v>41954.150320000001</v>
      </c>
      <c r="G33" s="38">
        <v>39518.313049999997</v>
      </c>
      <c r="H33" s="38">
        <v>2435.8372700000032</v>
      </c>
      <c r="I33" s="38">
        <v>9009.9889599999988</v>
      </c>
      <c r="J33" s="38">
        <v>8331.0380599999989</v>
      </c>
    </row>
    <row r="34" spans="1:10" ht="13.5" customHeight="1" x14ac:dyDescent="0.3">
      <c r="A34" s="36">
        <v>27</v>
      </c>
      <c r="B34" s="68" t="s">
        <v>64</v>
      </c>
      <c r="C34" s="38">
        <v>181032.32047999999</v>
      </c>
      <c r="D34" s="38">
        <v>50354.471969999999</v>
      </c>
      <c r="E34" s="38">
        <v>27.815183408403048</v>
      </c>
      <c r="F34" s="38">
        <v>1084.5751499999999</v>
      </c>
      <c r="G34" s="38">
        <v>0</v>
      </c>
      <c r="H34" s="38">
        <v>1084.5751499999999</v>
      </c>
      <c r="I34" s="38">
        <v>11532.2111</v>
      </c>
      <c r="J34" s="38">
        <v>37737.685720000001</v>
      </c>
    </row>
    <row r="35" spans="1:10" ht="13.5" customHeight="1" x14ac:dyDescent="0.3">
      <c r="A35" s="36">
        <v>28</v>
      </c>
      <c r="B35" s="68" t="s">
        <v>54</v>
      </c>
      <c r="C35" s="38">
        <v>3084140.4080100004</v>
      </c>
      <c r="D35" s="38">
        <v>44756.447100000005</v>
      </c>
      <c r="E35" s="38">
        <v>1.4511805942349587</v>
      </c>
      <c r="F35" s="38">
        <v>6371.2505499999997</v>
      </c>
      <c r="G35" s="38">
        <v>0</v>
      </c>
      <c r="H35" s="38">
        <v>6371.2505499999997</v>
      </c>
      <c r="I35" s="38">
        <v>1901.82853</v>
      </c>
      <c r="J35" s="38">
        <v>36483.368020000002</v>
      </c>
    </row>
    <row r="36" spans="1:10" ht="13.5" customHeight="1" x14ac:dyDescent="0.3">
      <c r="A36" s="36">
        <v>29</v>
      </c>
      <c r="B36" s="68" t="s">
        <v>106</v>
      </c>
      <c r="C36" s="38">
        <v>71239.682910000003</v>
      </c>
      <c r="D36" s="38">
        <v>29906.60944</v>
      </c>
      <c r="E36" s="38">
        <v>41.980267483478613</v>
      </c>
      <c r="F36" s="38">
        <v>12739.09662</v>
      </c>
      <c r="G36" s="38">
        <v>0</v>
      </c>
      <c r="H36" s="38">
        <v>12739.09662</v>
      </c>
      <c r="I36" s="38">
        <v>798.22968000000003</v>
      </c>
      <c r="J36" s="38">
        <v>16369.283140000001</v>
      </c>
    </row>
    <row r="37" spans="1:10" ht="13.5" customHeight="1" x14ac:dyDescent="0.3">
      <c r="A37" s="36">
        <v>30</v>
      </c>
      <c r="B37" s="68" t="s">
        <v>95</v>
      </c>
      <c r="C37" s="38">
        <v>42220.232830000001</v>
      </c>
      <c r="D37" s="38">
        <v>27505.976939999993</v>
      </c>
      <c r="E37" s="38">
        <v>65.148804486116788</v>
      </c>
      <c r="F37" s="38">
        <v>18819.429869999996</v>
      </c>
      <c r="G37" s="38">
        <v>0</v>
      </c>
      <c r="H37" s="38">
        <v>18819.429869999996</v>
      </c>
      <c r="I37" s="38">
        <v>3649.6666500000001</v>
      </c>
      <c r="J37" s="38">
        <v>5036.8804199999995</v>
      </c>
    </row>
    <row r="38" spans="1:10" ht="13.5" customHeight="1" x14ac:dyDescent="0.3">
      <c r="A38" s="36">
        <v>31</v>
      </c>
      <c r="B38" s="68" t="s">
        <v>87</v>
      </c>
      <c r="C38" s="38">
        <v>66075.985619999992</v>
      </c>
      <c r="D38" s="38">
        <v>26360.658990000004</v>
      </c>
      <c r="E38" s="38">
        <v>39.894462023766039</v>
      </c>
      <c r="F38" s="38">
        <v>7320.6389300000001</v>
      </c>
      <c r="G38" s="38">
        <v>0</v>
      </c>
      <c r="H38" s="38">
        <v>7320.6389300000001</v>
      </c>
      <c r="I38" s="38">
        <v>0</v>
      </c>
      <c r="J38" s="38">
        <v>19040.020060000003</v>
      </c>
    </row>
    <row r="39" spans="1:10" ht="13.5" customHeight="1" x14ac:dyDescent="0.3">
      <c r="A39" s="36">
        <v>32</v>
      </c>
      <c r="B39" s="68" t="s">
        <v>79</v>
      </c>
      <c r="C39" s="38">
        <v>150069.37104</v>
      </c>
      <c r="D39" s="38">
        <v>23115.400300000001</v>
      </c>
      <c r="E39" s="38">
        <v>15.403143319524371</v>
      </c>
      <c r="F39" s="38">
        <v>10239.952080000001</v>
      </c>
      <c r="G39" s="38">
        <v>0</v>
      </c>
      <c r="H39" s="38">
        <v>10239.952080000001</v>
      </c>
      <c r="I39" s="38">
        <v>3388.42454</v>
      </c>
      <c r="J39" s="38">
        <v>9487.0236800000002</v>
      </c>
    </row>
    <row r="40" spans="1:10" ht="13.5" customHeight="1" x14ac:dyDescent="0.3">
      <c r="A40" s="36">
        <v>33</v>
      </c>
      <c r="B40" s="68" t="s">
        <v>110</v>
      </c>
      <c r="C40" s="38">
        <v>56482.417939999999</v>
      </c>
      <c r="D40" s="38">
        <v>22564.769279999997</v>
      </c>
      <c r="E40" s="38">
        <v>39.950076683986943</v>
      </c>
      <c r="F40" s="38">
        <v>20279.518929999998</v>
      </c>
      <c r="G40" s="38">
        <v>5564.8992200000002</v>
      </c>
      <c r="H40" s="38">
        <v>14714.619709999999</v>
      </c>
      <c r="I40" s="38">
        <v>500</v>
      </c>
      <c r="J40" s="38">
        <v>1785.25035</v>
      </c>
    </row>
    <row r="41" spans="1:10" ht="13.5" customHeight="1" x14ac:dyDescent="0.3">
      <c r="A41" s="36">
        <v>34</v>
      </c>
      <c r="B41" s="68" t="s">
        <v>81</v>
      </c>
      <c r="C41" s="38">
        <v>53629.280709999999</v>
      </c>
      <c r="D41" s="38">
        <v>19164.454590000001</v>
      </c>
      <c r="E41" s="38">
        <v>35.735058043443971</v>
      </c>
      <c r="F41" s="38">
        <v>6809.7481599999992</v>
      </c>
      <c r="G41" s="38">
        <v>5031.5092300000006</v>
      </c>
      <c r="H41" s="38">
        <v>1778.2389299999988</v>
      </c>
      <c r="I41" s="38">
        <v>2820.6564500000004</v>
      </c>
      <c r="J41" s="38">
        <v>9534.0499799999998</v>
      </c>
    </row>
    <row r="42" spans="1:10" ht="13.5" customHeight="1" x14ac:dyDescent="0.3">
      <c r="A42" s="36">
        <v>35</v>
      </c>
      <c r="B42" s="68" t="s">
        <v>69</v>
      </c>
      <c r="C42" s="38">
        <v>149451.84651</v>
      </c>
      <c r="D42" s="38">
        <v>18078.289619999996</v>
      </c>
      <c r="E42" s="38">
        <v>12.096397630517302</v>
      </c>
      <c r="F42" s="38">
        <v>17741.019619999999</v>
      </c>
      <c r="G42" s="38">
        <v>15904.210880000001</v>
      </c>
      <c r="H42" s="38">
        <v>1836.8087399999965</v>
      </c>
      <c r="I42" s="38">
        <v>337.27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336491.50789000001</v>
      </c>
      <c r="D43" s="38">
        <v>15091.706529999999</v>
      </c>
      <c r="E43" s="38">
        <v>4.4850185446384341</v>
      </c>
      <c r="F43" s="38">
        <v>1981.06026</v>
      </c>
      <c r="G43" s="38">
        <v>0</v>
      </c>
      <c r="H43" s="38">
        <v>1981.06026</v>
      </c>
      <c r="I43" s="38">
        <v>16.51201</v>
      </c>
      <c r="J43" s="38">
        <v>13094.134259999999</v>
      </c>
    </row>
    <row r="44" spans="1:10" ht="13.5" customHeight="1" x14ac:dyDescent="0.3">
      <c r="A44" s="36">
        <v>37</v>
      </c>
      <c r="B44" s="68" t="s">
        <v>83</v>
      </c>
      <c r="C44" s="38">
        <v>86586.674379999997</v>
      </c>
      <c r="D44" s="38">
        <v>8266.7321000000011</v>
      </c>
      <c r="E44" s="38">
        <v>9.547349126402608</v>
      </c>
      <c r="F44" s="38">
        <v>2139.6197400000001</v>
      </c>
      <c r="G44" s="38">
        <v>664.16105000000005</v>
      </c>
      <c r="H44" s="38">
        <v>1475.4586900000002</v>
      </c>
      <c r="I44" s="38">
        <v>1792.9397799999999</v>
      </c>
      <c r="J44" s="38">
        <v>4334.1725800000004</v>
      </c>
    </row>
    <row r="45" spans="1:10" ht="13.5" customHeight="1" x14ac:dyDescent="0.3">
      <c r="A45" s="36">
        <v>38</v>
      </c>
      <c r="B45" s="68" t="s">
        <v>91</v>
      </c>
      <c r="C45" s="38">
        <v>7555.6323300000004</v>
      </c>
      <c r="D45" s="38">
        <v>6400.6534800000009</v>
      </c>
      <c r="E45" s="38">
        <v>84.713670549927372</v>
      </c>
      <c r="F45" s="38">
        <v>684.83892000000003</v>
      </c>
      <c r="G45" s="38">
        <v>0</v>
      </c>
      <c r="H45" s="38">
        <v>684.83892000000003</v>
      </c>
      <c r="I45" s="38">
        <v>375</v>
      </c>
      <c r="J45" s="38">
        <v>5340.8145600000007</v>
      </c>
    </row>
    <row r="46" spans="1:10" ht="13.5" customHeight="1" x14ac:dyDescent="0.3">
      <c r="A46" s="36">
        <v>39</v>
      </c>
      <c r="B46" s="68" t="s">
        <v>93</v>
      </c>
      <c r="C46" s="38">
        <v>4275.6793600000001</v>
      </c>
      <c r="D46" s="38">
        <v>2725</v>
      </c>
      <c r="E46" s="38">
        <v>63.732562022611539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417.99265000000003</v>
      </c>
      <c r="D47" s="38">
        <v>18.36731</v>
      </c>
      <c r="E47" s="38">
        <v>4.3941705673532772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27311.23242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507393.56913999998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55723133.936389998</v>
      </c>
      <c r="D51" s="49">
        <v>11508503.976879999</v>
      </c>
      <c r="E51" s="49">
        <v>20.65300919725258</v>
      </c>
      <c r="F51" s="49">
        <v>3641194.0396999996</v>
      </c>
      <c r="G51" s="49">
        <v>1251431.0207400001</v>
      </c>
      <c r="H51" s="49">
        <v>2389763.01896</v>
      </c>
      <c r="I51" s="49">
        <v>2473689.0626500002</v>
      </c>
      <c r="J51" s="49">
        <v>5393620.8745299997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4140625" defaultRowHeight="14.4" x14ac:dyDescent="0.3"/>
  <cols>
    <col min="1" max="1" width="3.44140625" style="71" customWidth="1"/>
    <col min="2" max="2" width="35.88671875" style="71" customWidth="1"/>
    <col min="3" max="10" width="14.5546875" style="71" customWidth="1"/>
    <col min="11" max="11" width="11.88671875" style="71" bestFit="1" customWidth="1"/>
    <col min="12" max="16384" width="11.44140625" style="71"/>
  </cols>
  <sheetData>
    <row r="1" spans="1:10" x14ac:dyDescent="0.3">
      <c r="A1" s="175" t="s">
        <v>149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15</v>
      </c>
      <c r="C8" s="38">
        <v>10585297.318089999</v>
      </c>
      <c r="D8" s="38">
        <v>1928699.9748200001</v>
      </c>
      <c r="E8" s="38">
        <v>18.220555520192161</v>
      </c>
      <c r="F8" s="38">
        <v>448265.22845</v>
      </c>
      <c r="G8" s="38">
        <v>138481.94346000001</v>
      </c>
      <c r="H8" s="38">
        <v>309783.28499000001</v>
      </c>
      <c r="I8" s="38">
        <v>540544.29460999998</v>
      </c>
      <c r="J8" s="38">
        <v>939890.45175999997</v>
      </c>
    </row>
    <row r="9" spans="1:10" ht="13.5" customHeight="1" x14ac:dyDescent="0.3">
      <c r="A9" s="36">
        <v>2</v>
      </c>
      <c r="B9" s="68" t="s">
        <v>60</v>
      </c>
      <c r="C9" s="38">
        <v>7156963.7439799998</v>
      </c>
      <c r="D9" s="38">
        <v>1623516.6645099998</v>
      </c>
      <c r="E9" s="38">
        <v>22.684433267886856</v>
      </c>
      <c r="F9" s="38">
        <v>728285.55096999998</v>
      </c>
      <c r="G9" s="38">
        <v>219359.1807</v>
      </c>
      <c r="H9" s="38">
        <v>508926.37027000001</v>
      </c>
      <c r="I9" s="38">
        <v>437089.92296</v>
      </c>
      <c r="J9" s="38">
        <v>458141.19057999999</v>
      </c>
    </row>
    <row r="10" spans="1:10" ht="13.5" customHeight="1" x14ac:dyDescent="0.3">
      <c r="A10" s="36">
        <v>3</v>
      </c>
      <c r="B10" s="68" t="s">
        <v>58</v>
      </c>
      <c r="C10" s="38">
        <v>6142009.7006099997</v>
      </c>
      <c r="D10" s="38">
        <v>1193026.5517599999</v>
      </c>
      <c r="E10" s="38">
        <v>19.424042128124828</v>
      </c>
      <c r="F10" s="38">
        <v>160462.36674</v>
      </c>
      <c r="G10" s="38">
        <v>49154.742840000006</v>
      </c>
      <c r="H10" s="38">
        <v>111307.62390000001</v>
      </c>
      <c r="I10" s="38">
        <v>234294.41553</v>
      </c>
      <c r="J10" s="38">
        <v>798269.76948999998</v>
      </c>
    </row>
    <row r="11" spans="1:10" ht="13.5" customHeight="1" x14ac:dyDescent="0.3">
      <c r="A11" s="36">
        <v>4</v>
      </c>
      <c r="B11" s="68" t="s">
        <v>41</v>
      </c>
      <c r="C11" s="38">
        <v>3108158.2736599999</v>
      </c>
      <c r="D11" s="38">
        <v>754620.27585999994</v>
      </c>
      <c r="E11" s="38">
        <v>24.278695272856865</v>
      </c>
      <c r="F11" s="38">
        <v>186821.05163</v>
      </c>
      <c r="G11" s="38">
        <v>75442.232140000007</v>
      </c>
      <c r="H11" s="38">
        <v>111378.81948999999</v>
      </c>
      <c r="I11" s="38">
        <v>233090.21340000001</v>
      </c>
      <c r="J11" s="38">
        <v>334709.01082999998</v>
      </c>
    </row>
    <row r="12" spans="1:10" ht="13.5" customHeight="1" x14ac:dyDescent="0.3">
      <c r="A12" s="36">
        <v>5</v>
      </c>
      <c r="B12" s="68" t="s">
        <v>45</v>
      </c>
      <c r="C12" s="38">
        <v>3695523.0218000002</v>
      </c>
      <c r="D12" s="38">
        <v>602054.91870000004</v>
      </c>
      <c r="E12" s="38">
        <v>16.291467138709738</v>
      </c>
      <c r="F12" s="38">
        <v>168147.77447</v>
      </c>
      <c r="G12" s="38">
        <v>56491.976369999997</v>
      </c>
      <c r="H12" s="38">
        <v>111655.7981</v>
      </c>
      <c r="I12" s="38">
        <v>147843.43203999999</v>
      </c>
      <c r="J12" s="38">
        <v>286063.71218999999</v>
      </c>
    </row>
    <row r="13" spans="1:10" ht="13.5" customHeight="1" x14ac:dyDescent="0.3">
      <c r="A13" s="36">
        <v>6</v>
      </c>
      <c r="B13" s="68" t="s">
        <v>64</v>
      </c>
      <c r="C13" s="38">
        <v>987868.73028999998</v>
      </c>
      <c r="D13" s="38">
        <v>550719.61367000011</v>
      </c>
      <c r="E13" s="38">
        <v>55.748258527054517</v>
      </c>
      <c r="F13" s="38">
        <v>99704.158169999995</v>
      </c>
      <c r="G13" s="38">
        <v>4319.6199500000002</v>
      </c>
      <c r="H13" s="38">
        <v>95384.538220000002</v>
      </c>
      <c r="I13" s="38">
        <v>99937.374100000001</v>
      </c>
      <c r="J13" s="38">
        <v>351078.08140000002</v>
      </c>
    </row>
    <row r="14" spans="1:10" ht="13.5" customHeight="1" x14ac:dyDescent="0.3">
      <c r="A14" s="36">
        <v>7</v>
      </c>
      <c r="B14" s="68" t="s">
        <v>11</v>
      </c>
      <c r="C14" s="38">
        <v>4459389.7392600002</v>
      </c>
      <c r="D14" s="38">
        <v>550344.18822999997</v>
      </c>
      <c r="E14" s="38">
        <v>12.341244439453842</v>
      </c>
      <c r="F14" s="38">
        <v>23078.719069999999</v>
      </c>
      <c r="G14" s="38">
        <v>100.95483</v>
      </c>
      <c r="H14" s="38">
        <v>22977.76424</v>
      </c>
      <c r="I14" s="38">
        <v>51613.892390000001</v>
      </c>
      <c r="J14" s="38">
        <v>475651.57676999993</v>
      </c>
    </row>
    <row r="15" spans="1:10" ht="13.5" customHeight="1" x14ac:dyDescent="0.3">
      <c r="A15" s="36">
        <v>8</v>
      </c>
      <c r="B15" s="68" t="s">
        <v>137</v>
      </c>
      <c r="C15" s="38">
        <v>3046454.3753400003</v>
      </c>
      <c r="D15" s="38">
        <v>531701.92215</v>
      </c>
      <c r="E15" s="38">
        <v>17.453139178907261</v>
      </c>
      <c r="F15" s="38">
        <v>105548.79345</v>
      </c>
      <c r="G15" s="38">
        <v>25702.951269999998</v>
      </c>
      <c r="H15" s="38">
        <v>79845.842180000007</v>
      </c>
      <c r="I15" s="38">
        <v>48409.911909999995</v>
      </c>
      <c r="J15" s="38">
        <v>377743.21679000003</v>
      </c>
    </row>
    <row r="16" spans="1:10" ht="13.5" customHeight="1" x14ac:dyDescent="0.3">
      <c r="A16" s="36">
        <v>9</v>
      </c>
      <c r="B16" s="68" t="s">
        <v>52</v>
      </c>
      <c r="C16" s="38">
        <v>2266315.3897500001</v>
      </c>
      <c r="D16" s="38">
        <v>427137.80589999998</v>
      </c>
      <c r="E16" s="38">
        <v>18.847235818626199</v>
      </c>
      <c r="F16" s="38">
        <v>295641.27870999998</v>
      </c>
      <c r="G16" s="38">
        <v>13002.444959999999</v>
      </c>
      <c r="H16" s="38">
        <v>282638.83374999999</v>
      </c>
      <c r="I16" s="38">
        <v>98544.070250000004</v>
      </c>
      <c r="J16" s="38">
        <v>32952.456940000004</v>
      </c>
    </row>
    <row r="17" spans="1:10" ht="13.5" customHeight="1" x14ac:dyDescent="0.3">
      <c r="A17" s="36">
        <v>10</v>
      </c>
      <c r="B17" s="68" t="s">
        <v>27</v>
      </c>
      <c r="C17" s="38">
        <v>1355420.22025</v>
      </c>
      <c r="D17" s="38">
        <v>424731.84935999999</v>
      </c>
      <c r="E17" s="38">
        <v>31.335805900967046</v>
      </c>
      <c r="F17" s="38">
        <v>139856.42868000001</v>
      </c>
      <c r="G17" s="38">
        <v>118592.42021</v>
      </c>
      <c r="H17" s="38">
        <v>21264.008470000015</v>
      </c>
      <c r="I17" s="38">
        <v>73077.417409999995</v>
      </c>
      <c r="J17" s="38">
        <v>211798.00326999999</v>
      </c>
    </row>
    <row r="18" spans="1:10" ht="13.5" customHeight="1" x14ac:dyDescent="0.3">
      <c r="A18" s="36">
        <v>11</v>
      </c>
      <c r="B18" s="68" t="s">
        <v>33</v>
      </c>
      <c r="C18" s="38">
        <v>716330.45209000004</v>
      </c>
      <c r="D18" s="38">
        <v>345123.41512999998</v>
      </c>
      <c r="E18" s="38">
        <v>48.179358300774645</v>
      </c>
      <c r="F18" s="38">
        <v>103954.19778</v>
      </c>
      <c r="G18" s="38">
        <v>72198.645839999997</v>
      </c>
      <c r="H18" s="38">
        <v>31755.551939999998</v>
      </c>
      <c r="I18" s="38">
        <v>99073.908500000005</v>
      </c>
      <c r="J18" s="38">
        <v>142095.30885</v>
      </c>
    </row>
    <row r="19" spans="1:10" ht="13.5" customHeight="1" x14ac:dyDescent="0.3">
      <c r="A19" s="36">
        <v>12</v>
      </c>
      <c r="B19" s="68" t="s">
        <v>54</v>
      </c>
      <c r="C19" s="38">
        <v>480829.90007999999</v>
      </c>
      <c r="D19" s="38">
        <v>221201.93023</v>
      </c>
      <c r="E19" s="38">
        <v>46.004196118668297</v>
      </c>
      <c r="F19" s="38">
        <v>129347.16765</v>
      </c>
      <c r="G19" s="38">
        <v>44464.89344</v>
      </c>
      <c r="H19" s="38">
        <v>84882.274210000003</v>
      </c>
      <c r="I19" s="38">
        <v>32810.623870000003</v>
      </c>
      <c r="J19" s="38">
        <v>59044.138709999999</v>
      </c>
    </row>
    <row r="20" spans="1:10" ht="13.5" customHeight="1" x14ac:dyDescent="0.3">
      <c r="A20" s="36">
        <v>13</v>
      </c>
      <c r="B20" s="68" t="s">
        <v>21</v>
      </c>
      <c r="C20" s="38">
        <v>524706.68192999996</v>
      </c>
      <c r="D20" s="38">
        <v>205830.20150999998</v>
      </c>
      <c r="E20" s="38">
        <v>39.22766920994907</v>
      </c>
      <c r="F20" s="38">
        <v>155943.7677</v>
      </c>
      <c r="G20" s="38">
        <v>103665.33658</v>
      </c>
      <c r="H20" s="38">
        <v>52278.431119999987</v>
      </c>
      <c r="I20" s="38">
        <v>28738.42728</v>
      </c>
      <c r="J20" s="38">
        <v>21148.006529999999</v>
      </c>
    </row>
    <row r="21" spans="1:10" ht="13.5" customHeight="1" x14ac:dyDescent="0.3">
      <c r="A21" s="36">
        <v>14</v>
      </c>
      <c r="B21" s="68" t="s">
        <v>106</v>
      </c>
      <c r="C21" s="38">
        <v>364888.14857999998</v>
      </c>
      <c r="D21" s="38">
        <v>190479.31111000001</v>
      </c>
      <c r="E21" s="38">
        <v>52.202109564607667</v>
      </c>
      <c r="F21" s="38">
        <v>63864.379850000005</v>
      </c>
      <c r="G21" s="38">
        <v>37990.684200000003</v>
      </c>
      <c r="H21" s="38">
        <v>25873.695649999998</v>
      </c>
      <c r="I21" s="38">
        <v>16610.203839999998</v>
      </c>
      <c r="J21" s="38">
        <v>110004.72742000001</v>
      </c>
    </row>
    <row r="22" spans="1:10" ht="13.5" customHeight="1" x14ac:dyDescent="0.3">
      <c r="A22" s="36">
        <v>15</v>
      </c>
      <c r="B22" s="68" t="s">
        <v>124</v>
      </c>
      <c r="C22" s="38">
        <v>513445.78148000001</v>
      </c>
      <c r="D22" s="38">
        <v>161236.59724999999</v>
      </c>
      <c r="E22" s="38">
        <v>31.402847791491801</v>
      </c>
      <c r="F22" s="38">
        <v>146124.12419999999</v>
      </c>
      <c r="G22" s="38">
        <v>13071.74317</v>
      </c>
      <c r="H22" s="38">
        <v>133052.38102999999</v>
      </c>
      <c r="I22" s="38">
        <v>760.73873000000003</v>
      </c>
      <c r="J22" s="38">
        <v>14351.73432</v>
      </c>
    </row>
    <row r="23" spans="1:10" ht="13.5" customHeight="1" x14ac:dyDescent="0.3">
      <c r="A23" s="36">
        <v>16</v>
      </c>
      <c r="B23" s="68" t="s">
        <v>35</v>
      </c>
      <c r="C23" s="38">
        <v>1260245.5459799999</v>
      </c>
      <c r="D23" s="38">
        <v>161220.94172999999</v>
      </c>
      <c r="E23" s="38">
        <v>12.792819799623285</v>
      </c>
      <c r="F23" s="38">
        <v>36031.679810000001</v>
      </c>
      <c r="G23" s="38">
        <v>14475.957680000001</v>
      </c>
      <c r="H23" s="38">
        <v>21555.722130000002</v>
      </c>
      <c r="I23" s="38">
        <v>61643.075560000005</v>
      </c>
      <c r="J23" s="38">
        <v>63546.18636</v>
      </c>
    </row>
    <row r="24" spans="1:10" ht="13.5" customHeight="1" x14ac:dyDescent="0.3">
      <c r="A24" s="36">
        <v>17</v>
      </c>
      <c r="B24" s="68" t="s">
        <v>69</v>
      </c>
      <c r="C24" s="38">
        <v>344106.46736000001</v>
      </c>
      <c r="D24" s="38">
        <v>155117.62686999998</v>
      </c>
      <c r="E24" s="38">
        <v>45.078381717167147</v>
      </c>
      <c r="F24" s="38">
        <v>59662.959729999995</v>
      </c>
      <c r="G24" s="38">
        <v>15464.65085</v>
      </c>
      <c r="H24" s="38">
        <v>44198.308879999997</v>
      </c>
      <c r="I24" s="38">
        <v>17241.676149999999</v>
      </c>
      <c r="J24" s="38">
        <v>78212.990990000006</v>
      </c>
    </row>
    <row r="25" spans="1:10" ht="13.5" customHeight="1" x14ac:dyDescent="0.3">
      <c r="A25" s="36">
        <v>18</v>
      </c>
      <c r="B25" s="68" t="s">
        <v>95</v>
      </c>
      <c r="C25" s="38">
        <v>718954.62734000001</v>
      </c>
      <c r="D25" s="38">
        <v>152346.99924999999</v>
      </c>
      <c r="E25" s="38">
        <v>21.190071453278755</v>
      </c>
      <c r="F25" s="38">
        <v>60773.191399999996</v>
      </c>
      <c r="G25" s="38">
        <v>8710.4433099999987</v>
      </c>
      <c r="H25" s="38">
        <v>52062.748090000001</v>
      </c>
      <c r="I25" s="38">
        <v>46735.265729999999</v>
      </c>
      <c r="J25" s="38">
        <v>44838.542120000006</v>
      </c>
    </row>
    <row r="26" spans="1:10" ht="13.5" customHeight="1" x14ac:dyDescent="0.3">
      <c r="A26" s="36">
        <v>19</v>
      </c>
      <c r="B26" s="68" t="s">
        <v>79</v>
      </c>
      <c r="C26" s="38">
        <v>265959.20180000004</v>
      </c>
      <c r="D26" s="38">
        <v>127430.20828000002</v>
      </c>
      <c r="E26" s="38">
        <v>47.913442143591212</v>
      </c>
      <c r="F26" s="38">
        <v>10750.220220000001</v>
      </c>
      <c r="G26" s="38">
        <v>0</v>
      </c>
      <c r="H26" s="38">
        <v>10750.220220000001</v>
      </c>
      <c r="I26" s="38">
        <v>5530.4665700000005</v>
      </c>
      <c r="J26" s="38">
        <v>111149.52149000001</v>
      </c>
    </row>
    <row r="27" spans="1:10" ht="13.5" customHeight="1" x14ac:dyDescent="0.3">
      <c r="A27" s="36">
        <v>20</v>
      </c>
      <c r="B27" s="68" t="s">
        <v>56</v>
      </c>
      <c r="C27" s="38">
        <v>482466.82811</v>
      </c>
      <c r="D27" s="38">
        <v>122697.52146999999</v>
      </c>
      <c r="E27" s="38">
        <v>25.431286530236974</v>
      </c>
      <c r="F27" s="38">
        <v>9739.4768199999999</v>
      </c>
      <c r="G27" s="38">
        <v>884.90043000000003</v>
      </c>
      <c r="H27" s="38">
        <v>8854.5763900000002</v>
      </c>
      <c r="I27" s="38">
        <v>24430.88524</v>
      </c>
      <c r="J27" s="38">
        <v>88527.159409999993</v>
      </c>
    </row>
    <row r="28" spans="1:10" ht="13.5" customHeight="1" x14ac:dyDescent="0.3">
      <c r="A28" s="36">
        <v>21</v>
      </c>
      <c r="B28" s="68" t="s">
        <v>17</v>
      </c>
      <c r="C28" s="38">
        <v>322999.94806000002</v>
      </c>
      <c r="D28" s="38">
        <v>120178.96094999999</v>
      </c>
      <c r="E28" s="38">
        <v>37.207114636339114</v>
      </c>
      <c r="F28" s="38">
        <v>68399.874519999998</v>
      </c>
      <c r="G28" s="38">
        <v>17054.286039999999</v>
      </c>
      <c r="H28" s="38">
        <v>51345.588479999999</v>
      </c>
      <c r="I28" s="38">
        <v>1318.96884</v>
      </c>
      <c r="J28" s="38">
        <v>50460.117589999994</v>
      </c>
    </row>
    <row r="29" spans="1:10" ht="13.5" customHeight="1" x14ac:dyDescent="0.3">
      <c r="A29" s="36">
        <v>22</v>
      </c>
      <c r="B29" s="68" t="s">
        <v>100</v>
      </c>
      <c r="C29" s="38">
        <v>326081.01814</v>
      </c>
      <c r="D29" s="38">
        <v>85443.339800000002</v>
      </c>
      <c r="E29" s="38">
        <v>26.203101390991012</v>
      </c>
      <c r="F29" s="38">
        <v>27114.582149999998</v>
      </c>
      <c r="G29" s="38">
        <v>0</v>
      </c>
      <c r="H29" s="38">
        <v>27114.582149999998</v>
      </c>
      <c r="I29" s="38">
        <v>8344.2467799999995</v>
      </c>
      <c r="J29" s="38">
        <v>49984.510870000006</v>
      </c>
    </row>
    <row r="30" spans="1:10" ht="13.5" customHeight="1" x14ac:dyDescent="0.3">
      <c r="A30" s="36">
        <v>23</v>
      </c>
      <c r="B30" s="68" t="s">
        <v>85</v>
      </c>
      <c r="C30" s="38">
        <v>161032.39852000002</v>
      </c>
      <c r="D30" s="38">
        <v>82410.922260000007</v>
      </c>
      <c r="E30" s="38">
        <v>51.176609811077654</v>
      </c>
      <c r="F30" s="38">
        <v>17167.824850000001</v>
      </c>
      <c r="G30" s="38">
        <v>0</v>
      </c>
      <c r="H30" s="38">
        <v>17167.824850000001</v>
      </c>
      <c r="I30" s="38">
        <v>10895.164570000001</v>
      </c>
      <c r="J30" s="38">
        <v>54347.932840000001</v>
      </c>
    </row>
    <row r="31" spans="1:10" ht="13.5" customHeight="1" x14ac:dyDescent="0.3">
      <c r="A31" s="36">
        <v>24</v>
      </c>
      <c r="B31" s="68" t="s">
        <v>29</v>
      </c>
      <c r="C31" s="38">
        <v>211780.31775999998</v>
      </c>
      <c r="D31" s="38">
        <v>73390.822379999998</v>
      </c>
      <c r="E31" s="38">
        <v>34.65422243023081</v>
      </c>
      <c r="F31" s="38">
        <v>48116.846590000001</v>
      </c>
      <c r="G31" s="38">
        <v>22787.619739999998</v>
      </c>
      <c r="H31" s="38">
        <v>25329.226850000006</v>
      </c>
      <c r="I31" s="38">
        <v>277.76805000000002</v>
      </c>
      <c r="J31" s="38">
        <v>24996.207740000002</v>
      </c>
    </row>
    <row r="32" spans="1:10" ht="13.5" customHeight="1" x14ac:dyDescent="0.3">
      <c r="A32" s="36">
        <v>25</v>
      </c>
      <c r="B32" s="68" t="s">
        <v>25</v>
      </c>
      <c r="C32" s="38">
        <v>484382.39182999998</v>
      </c>
      <c r="D32" s="38">
        <v>62343.718000000001</v>
      </c>
      <c r="E32" s="38">
        <v>12.870764720506253</v>
      </c>
      <c r="F32" s="38">
        <v>11351.101199999999</v>
      </c>
      <c r="G32" s="38">
        <v>9900</v>
      </c>
      <c r="H32" s="38">
        <v>1451.1011999999992</v>
      </c>
      <c r="I32" s="38">
        <v>24152.123520000001</v>
      </c>
      <c r="J32" s="38">
        <v>26840.493280000002</v>
      </c>
    </row>
    <row r="33" spans="1:10" ht="13.5" customHeight="1" x14ac:dyDescent="0.3">
      <c r="A33" s="36">
        <v>26</v>
      </c>
      <c r="B33" s="68" t="s">
        <v>31</v>
      </c>
      <c r="C33" s="38">
        <v>160408.30734</v>
      </c>
      <c r="D33" s="38">
        <v>57270.832999999999</v>
      </c>
      <c r="E33" s="38">
        <v>35.703158988274382</v>
      </c>
      <c r="F33" s="38">
        <v>39973.08915</v>
      </c>
      <c r="G33" s="38">
        <v>37555.397420000001</v>
      </c>
      <c r="H33" s="38">
        <v>2417.6917299999968</v>
      </c>
      <c r="I33" s="38">
        <v>9002.0543099999995</v>
      </c>
      <c r="J33" s="38">
        <v>8295.6895400000012</v>
      </c>
    </row>
    <row r="34" spans="1:10" ht="13.5" customHeight="1" x14ac:dyDescent="0.3">
      <c r="A34" s="36">
        <v>27</v>
      </c>
      <c r="B34" s="68" t="s">
        <v>43</v>
      </c>
      <c r="C34" s="38">
        <v>180656.52656999999</v>
      </c>
      <c r="D34" s="38">
        <v>50207.767940000005</v>
      </c>
      <c r="E34" s="38">
        <v>27.791837302122445</v>
      </c>
      <c r="F34" s="38">
        <v>1091.2415700000001</v>
      </c>
      <c r="G34" s="38">
        <v>0</v>
      </c>
      <c r="H34" s="38">
        <v>1091.2415700000001</v>
      </c>
      <c r="I34" s="38">
        <v>11473.429990000001</v>
      </c>
      <c r="J34" s="38">
        <v>37643.096380000003</v>
      </c>
    </row>
    <row r="35" spans="1:10" ht="13.5" customHeight="1" x14ac:dyDescent="0.3">
      <c r="A35" s="36">
        <v>28</v>
      </c>
      <c r="B35" s="68" t="s">
        <v>13</v>
      </c>
      <c r="C35" s="38">
        <v>3096196.63747</v>
      </c>
      <c r="D35" s="38">
        <v>43641.067939999994</v>
      </c>
      <c r="E35" s="38">
        <v>1.4095056952087026</v>
      </c>
      <c r="F35" s="38">
        <v>5356.1498600000004</v>
      </c>
      <c r="G35" s="38">
        <v>0</v>
      </c>
      <c r="H35" s="38">
        <v>5356.1498600000004</v>
      </c>
      <c r="I35" s="38">
        <v>1859.30152</v>
      </c>
      <c r="J35" s="38">
        <v>36425.616559999995</v>
      </c>
    </row>
    <row r="36" spans="1:10" ht="13.5" customHeight="1" x14ac:dyDescent="0.3">
      <c r="A36" s="36">
        <v>29</v>
      </c>
      <c r="B36" s="68" t="s">
        <v>87</v>
      </c>
      <c r="C36" s="38">
        <v>51608.251149999996</v>
      </c>
      <c r="D36" s="38">
        <v>33849.574060000006</v>
      </c>
      <c r="E36" s="38">
        <v>65.589461579730369</v>
      </c>
      <c r="F36" s="38">
        <v>24701.309530000002</v>
      </c>
      <c r="G36" s="38">
        <v>0</v>
      </c>
      <c r="H36" s="38">
        <v>24701.309530000002</v>
      </c>
      <c r="I36" s="38">
        <v>3576.7499800000001</v>
      </c>
      <c r="J36" s="38">
        <v>5571.5145500000008</v>
      </c>
    </row>
    <row r="37" spans="1:10" ht="13.5" customHeight="1" x14ac:dyDescent="0.3">
      <c r="A37" s="36">
        <v>30</v>
      </c>
      <c r="B37" s="68" t="s">
        <v>77</v>
      </c>
      <c r="C37" s="38">
        <v>74637.13106</v>
      </c>
      <c r="D37" s="38">
        <v>30144.875749999999</v>
      </c>
      <c r="E37" s="38">
        <v>40.388577805552103</v>
      </c>
      <c r="F37" s="38">
        <v>13117.42151</v>
      </c>
      <c r="G37" s="38">
        <v>0</v>
      </c>
      <c r="H37" s="38">
        <v>13117.42151</v>
      </c>
      <c r="I37" s="38">
        <v>705.94041000000004</v>
      </c>
      <c r="J37" s="38">
        <v>16321.513830000002</v>
      </c>
    </row>
    <row r="38" spans="1:10" ht="13.5" customHeight="1" x14ac:dyDescent="0.3">
      <c r="A38" s="36">
        <v>31</v>
      </c>
      <c r="B38" s="68" t="s">
        <v>62</v>
      </c>
      <c r="C38" s="38">
        <v>65933.543980000002</v>
      </c>
      <c r="D38" s="38">
        <v>26818.381860000001</v>
      </c>
      <c r="E38" s="38">
        <v>40.674867815591668</v>
      </c>
      <c r="F38" s="38">
        <v>7474.1946400000006</v>
      </c>
      <c r="G38" s="38">
        <v>0</v>
      </c>
      <c r="H38" s="38">
        <v>7474.1946400000006</v>
      </c>
      <c r="I38" s="38">
        <v>4.3666700000000001</v>
      </c>
      <c r="J38" s="38">
        <v>19339.82055</v>
      </c>
    </row>
    <row r="39" spans="1:10" ht="13.5" customHeight="1" x14ac:dyDescent="0.3">
      <c r="A39" s="36">
        <v>32</v>
      </c>
      <c r="B39" s="68" t="s">
        <v>110</v>
      </c>
      <c r="C39" s="38">
        <v>150903.31381999998</v>
      </c>
      <c r="D39" s="38">
        <v>23548.441449999998</v>
      </c>
      <c r="E39" s="38">
        <v>15.604986301420112</v>
      </c>
      <c r="F39" s="38">
        <v>10910.252109999999</v>
      </c>
      <c r="G39" s="38">
        <v>0</v>
      </c>
      <c r="H39" s="38">
        <v>10910.252109999999</v>
      </c>
      <c r="I39" s="38">
        <v>3296.93561</v>
      </c>
      <c r="J39" s="38">
        <v>9341.2537300000004</v>
      </c>
    </row>
    <row r="40" spans="1:10" ht="13.5" customHeight="1" x14ac:dyDescent="0.3">
      <c r="A40" s="36">
        <v>33</v>
      </c>
      <c r="B40" s="68" t="s">
        <v>19</v>
      </c>
      <c r="C40" s="38">
        <v>53341.108810000005</v>
      </c>
      <c r="D40" s="38">
        <v>22036.158429999996</v>
      </c>
      <c r="E40" s="38">
        <v>41.311774204942694</v>
      </c>
      <c r="F40" s="38">
        <v>19966.750869999996</v>
      </c>
      <c r="G40" s="38">
        <v>5307.8042599999999</v>
      </c>
      <c r="H40" s="38">
        <v>14658.946609999997</v>
      </c>
      <c r="I40" s="38">
        <v>500</v>
      </c>
      <c r="J40" s="38">
        <v>1569.4075600000001</v>
      </c>
    </row>
    <row r="41" spans="1:10" ht="13.5" customHeight="1" x14ac:dyDescent="0.3">
      <c r="A41" s="36">
        <v>34</v>
      </c>
      <c r="B41" s="68" t="s">
        <v>75</v>
      </c>
      <c r="C41" s="38">
        <v>53373.974880000002</v>
      </c>
      <c r="D41" s="38">
        <v>19087.83553</v>
      </c>
      <c r="E41" s="38">
        <v>35.76243960266202</v>
      </c>
      <c r="F41" s="38">
        <v>6808.7802700000011</v>
      </c>
      <c r="G41" s="38">
        <v>0</v>
      </c>
      <c r="H41" s="38">
        <v>6808.7802700000011</v>
      </c>
      <c r="I41" s="38">
        <v>2806.9423299999999</v>
      </c>
      <c r="J41" s="38">
        <v>9472.1129299999993</v>
      </c>
    </row>
    <row r="42" spans="1:10" ht="13.5" customHeight="1" x14ac:dyDescent="0.3">
      <c r="A42" s="36">
        <v>35</v>
      </c>
      <c r="B42" s="68" t="s">
        <v>39</v>
      </c>
      <c r="C42" s="38">
        <v>138112.48853999999</v>
      </c>
      <c r="D42" s="38">
        <v>15576.12635</v>
      </c>
      <c r="E42" s="38">
        <v>11.277855112638029</v>
      </c>
      <c r="F42" s="38">
        <v>15296.85635</v>
      </c>
      <c r="G42" s="38">
        <v>13520.475410000001</v>
      </c>
      <c r="H42" s="38">
        <v>1776.3809399999996</v>
      </c>
      <c r="I42" s="38">
        <v>279.27</v>
      </c>
      <c r="J42" s="38">
        <v>0</v>
      </c>
    </row>
    <row r="43" spans="1:10" ht="13.5" customHeight="1" x14ac:dyDescent="0.3">
      <c r="A43" s="36">
        <v>36</v>
      </c>
      <c r="B43" s="68" t="s">
        <v>47</v>
      </c>
      <c r="C43" s="38">
        <v>337871.62056999997</v>
      </c>
      <c r="D43" s="38">
        <v>14946.79938</v>
      </c>
      <c r="E43" s="38">
        <v>4.4238102492255145</v>
      </c>
      <c r="F43" s="38">
        <v>1979.14725</v>
      </c>
      <c r="G43" s="38">
        <v>0</v>
      </c>
      <c r="H43" s="38">
        <v>1979.14725</v>
      </c>
      <c r="I43" s="38">
        <v>13.3193</v>
      </c>
      <c r="J43" s="38">
        <v>12954.332829999999</v>
      </c>
    </row>
    <row r="44" spans="1:10" ht="13.5" customHeight="1" x14ac:dyDescent="0.3">
      <c r="A44" s="36">
        <v>37</v>
      </c>
      <c r="B44" s="68" t="s">
        <v>71</v>
      </c>
      <c r="C44" s="38">
        <v>86807.745469999994</v>
      </c>
      <c r="D44" s="38">
        <v>8084.5074299999997</v>
      </c>
      <c r="E44" s="38">
        <v>9.3131176097574553</v>
      </c>
      <c r="F44" s="38">
        <v>2074.1842799999999</v>
      </c>
      <c r="G44" s="38">
        <v>611.56303000000003</v>
      </c>
      <c r="H44" s="38">
        <v>1462.6212499999999</v>
      </c>
      <c r="I44" s="38">
        <v>2042.5878899999998</v>
      </c>
      <c r="J44" s="38">
        <v>3967.7352599999999</v>
      </c>
    </row>
    <row r="45" spans="1:10" ht="13.5" customHeight="1" x14ac:dyDescent="0.3">
      <c r="A45" s="36">
        <v>38</v>
      </c>
      <c r="B45" s="68" t="s">
        <v>93</v>
      </c>
      <c r="C45" s="38">
        <v>7479.5482900000006</v>
      </c>
      <c r="D45" s="38">
        <v>6329.7605699999995</v>
      </c>
      <c r="E45" s="38">
        <v>84.627578091350202</v>
      </c>
      <c r="F45" s="38">
        <v>629.86829</v>
      </c>
      <c r="G45" s="38">
        <v>0</v>
      </c>
      <c r="H45" s="38">
        <v>629.86829</v>
      </c>
      <c r="I45" s="38">
        <v>375</v>
      </c>
      <c r="J45" s="38">
        <v>5324.8922799999991</v>
      </c>
    </row>
    <row r="46" spans="1:10" ht="13.5" customHeight="1" x14ac:dyDescent="0.3">
      <c r="A46" s="36">
        <v>39</v>
      </c>
      <c r="B46" s="68" t="s">
        <v>98</v>
      </c>
      <c r="C46" s="38">
        <v>4273.7803899999999</v>
      </c>
      <c r="D46" s="38">
        <v>2725</v>
      </c>
      <c r="E46" s="38">
        <v>63.760880329183223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83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105</v>
      </c>
      <c r="C48" s="38">
        <v>27764.387910000001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81</v>
      </c>
      <c r="C49" s="38">
        <v>511257.39829000004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91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55211619.834349997</v>
      </c>
      <c r="D51" s="49">
        <v>11207287.029920001</v>
      </c>
      <c r="E51" s="49">
        <v>20.298783233574628</v>
      </c>
      <c r="F51" s="49">
        <v>3453531.9904899998</v>
      </c>
      <c r="G51" s="49">
        <v>1118312.8681299998</v>
      </c>
      <c r="H51" s="49">
        <v>2335219.1223600004</v>
      </c>
      <c r="I51" s="49">
        <v>2378944.3858400001</v>
      </c>
      <c r="J51" s="49">
        <v>5374810.6535900002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4140625" defaultRowHeight="14.4" x14ac:dyDescent="0.3"/>
  <cols>
    <col min="1" max="1" width="3.44140625" style="72" customWidth="1"/>
    <col min="2" max="2" width="35.88671875" style="72" customWidth="1"/>
    <col min="3" max="10" width="14.5546875" style="72" customWidth="1"/>
    <col min="11" max="11" width="11.88671875" style="72" bestFit="1" customWidth="1"/>
    <col min="12" max="16384" width="11.44140625" style="72"/>
  </cols>
  <sheetData>
    <row r="1" spans="1:10" x14ac:dyDescent="0.3">
      <c r="A1" s="175" t="s">
        <v>150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10599214.904139999</v>
      </c>
      <c r="D8" s="38">
        <v>1946281.58574</v>
      </c>
      <c r="E8" s="38">
        <v>18.362507066252544</v>
      </c>
      <c r="F8" s="38">
        <v>455764.2304</v>
      </c>
      <c r="G8" s="38">
        <v>142446.48781999998</v>
      </c>
      <c r="H8" s="38">
        <v>313317.74257999996</v>
      </c>
      <c r="I8" s="38">
        <v>557321.61644000001</v>
      </c>
      <c r="J8" s="38">
        <v>933195.7389</v>
      </c>
    </row>
    <row r="9" spans="1:10" ht="13.5" customHeight="1" x14ac:dyDescent="0.3">
      <c r="A9" s="36">
        <v>2</v>
      </c>
      <c r="B9" s="68" t="s">
        <v>13</v>
      </c>
      <c r="C9" s="38">
        <v>7186274.0958900005</v>
      </c>
      <c r="D9" s="38">
        <v>1638431.76345</v>
      </c>
      <c r="E9" s="38">
        <v>22.799461050157518</v>
      </c>
      <c r="F9" s="38">
        <v>732938.90116999997</v>
      </c>
      <c r="G9" s="38">
        <v>217398.27243000001</v>
      </c>
      <c r="H9" s="38">
        <v>515540.62873999996</v>
      </c>
      <c r="I9" s="38">
        <v>447509.18654999998</v>
      </c>
      <c r="J9" s="38">
        <v>457983.67573000002</v>
      </c>
    </row>
    <row r="10" spans="1:10" ht="13.5" customHeight="1" x14ac:dyDescent="0.3">
      <c r="A10" s="36">
        <v>3</v>
      </c>
      <c r="B10" s="68" t="s">
        <v>15</v>
      </c>
      <c r="C10" s="38">
        <v>6116363.2976000002</v>
      </c>
      <c r="D10" s="38">
        <v>1165088.00829</v>
      </c>
      <c r="E10" s="38">
        <v>19.048705114478221</v>
      </c>
      <c r="F10" s="38">
        <v>156805.23802000002</v>
      </c>
      <c r="G10" s="38">
        <v>48278.004119999998</v>
      </c>
      <c r="H10" s="38">
        <v>108527.23390000001</v>
      </c>
      <c r="I10" s="38">
        <v>230888.75515000001</v>
      </c>
      <c r="J10" s="38">
        <v>777394.01512</v>
      </c>
    </row>
    <row r="11" spans="1:10" ht="13.5" customHeight="1" x14ac:dyDescent="0.3">
      <c r="A11" s="36">
        <v>4</v>
      </c>
      <c r="B11" s="68" t="s">
        <v>21</v>
      </c>
      <c r="C11" s="38">
        <v>3098327.4701300003</v>
      </c>
      <c r="D11" s="38">
        <v>748432.06817999994</v>
      </c>
      <c r="E11" s="38">
        <v>24.156002727129327</v>
      </c>
      <c r="F11" s="38">
        <v>178805.06026</v>
      </c>
      <c r="G11" s="38">
        <v>72599.285940000002</v>
      </c>
      <c r="H11" s="38">
        <v>106205.77432</v>
      </c>
      <c r="I11" s="38">
        <v>232353.86884000001</v>
      </c>
      <c r="J11" s="38">
        <v>337273.13907999999</v>
      </c>
    </row>
    <row r="12" spans="1:10" ht="13.5" customHeight="1" x14ac:dyDescent="0.3">
      <c r="A12" s="36">
        <v>5</v>
      </c>
      <c r="B12" s="68" t="s">
        <v>17</v>
      </c>
      <c r="C12" s="38">
        <v>3660546.9757900001</v>
      </c>
      <c r="D12" s="38">
        <v>600811.78612000006</v>
      </c>
      <c r="E12" s="38">
        <v>16.413169673647911</v>
      </c>
      <c r="F12" s="38">
        <v>163234.52238000001</v>
      </c>
      <c r="G12" s="38">
        <v>50873.6895</v>
      </c>
      <c r="H12" s="38">
        <v>112360.83288</v>
      </c>
      <c r="I12" s="38">
        <v>155739.5766</v>
      </c>
      <c r="J12" s="38">
        <v>281837.68713999999</v>
      </c>
    </row>
    <row r="13" spans="1:10" ht="13.5" customHeight="1" x14ac:dyDescent="0.3">
      <c r="A13" s="36">
        <v>6</v>
      </c>
      <c r="B13" s="68" t="s">
        <v>19</v>
      </c>
      <c r="C13" s="38">
        <v>3069542.7598699997</v>
      </c>
      <c r="D13" s="38">
        <v>570614.58678000001</v>
      </c>
      <c r="E13" s="38">
        <v>18.589563052842646</v>
      </c>
      <c r="F13" s="38">
        <v>108087.57904000001</v>
      </c>
      <c r="G13" s="38">
        <v>15139.803190000001</v>
      </c>
      <c r="H13" s="38">
        <v>92947.775850000005</v>
      </c>
      <c r="I13" s="38">
        <v>61609.110189999999</v>
      </c>
      <c r="J13" s="38">
        <v>400917.89754999994</v>
      </c>
    </row>
    <row r="14" spans="1:10" ht="13.5" customHeight="1" x14ac:dyDescent="0.3">
      <c r="A14" s="36">
        <v>7</v>
      </c>
      <c r="B14" s="68" t="s">
        <v>25</v>
      </c>
      <c r="C14" s="38">
        <v>991731.62815999996</v>
      </c>
      <c r="D14" s="38">
        <v>552815.61895999999</v>
      </c>
      <c r="E14" s="38">
        <v>55.742461293249391</v>
      </c>
      <c r="F14" s="38">
        <v>99540.299540000007</v>
      </c>
      <c r="G14" s="38">
        <v>21802.359359999999</v>
      </c>
      <c r="H14" s="38">
        <v>77737.940180000005</v>
      </c>
      <c r="I14" s="38">
        <v>100515.84147</v>
      </c>
      <c r="J14" s="38">
        <v>352759.47794999997</v>
      </c>
    </row>
    <row r="15" spans="1:10" ht="13.5" customHeight="1" x14ac:dyDescent="0.3">
      <c r="A15" s="36">
        <v>8</v>
      </c>
      <c r="B15" s="68" t="s">
        <v>29</v>
      </c>
      <c r="C15" s="38">
        <v>4414450.4952100003</v>
      </c>
      <c r="D15" s="38">
        <v>483094.98638999998</v>
      </c>
      <c r="E15" s="38">
        <v>10.943490858356961</v>
      </c>
      <c r="F15" s="38">
        <v>23338.955209999996</v>
      </c>
      <c r="G15" s="38">
        <v>105.15336000000001</v>
      </c>
      <c r="H15" s="38">
        <v>23233.801849999996</v>
      </c>
      <c r="I15" s="38">
        <v>50442.256679999999</v>
      </c>
      <c r="J15" s="38">
        <v>409313.7745</v>
      </c>
    </row>
    <row r="16" spans="1:10" ht="13.5" customHeight="1" x14ac:dyDescent="0.3">
      <c r="A16" s="36">
        <v>9</v>
      </c>
      <c r="B16" s="68" t="s">
        <v>27</v>
      </c>
      <c r="C16" s="38">
        <v>1347262.8535499999</v>
      </c>
      <c r="D16" s="38">
        <v>416088.8407</v>
      </c>
      <c r="E16" s="38">
        <v>30.884013435360263</v>
      </c>
      <c r="F16" s="38">
        <v>137190.21492</v>
      </c>
      <c r="G16" s="38">
        <v>116085.77806999999</v>
      </c>
      <c r="H16" s="38">
        <v>21104.436849999995</v>
      </c>
      <c r="I16" s="38">
        <v>71525.402760000012</v>
      </c>
      <c r="J16" s="38">
        <v>207373.22302000003</v>
      </c>
    </row>
    <row r="17" spans="1:10" ht="13.5" customHeight="1" x14ac:dyDescent="0.3">
      <c r="A17" s="36">
        <v>10</v>
      </c>
      <c r="B17" s="68" t="s">
        <v>137</v>
      </c>
      <c r="C17" s="38">
        <v>2246013.9308600002</v>
      </c>
      <c r="D17" s="38">
        <v>414419.88075999997</v>
      </c>
      <c r="E17" s="38">
        <v>18.451349524858841</v>
      </c>
      <c r="F17" s="38">
        <v>286548.81955999997</v>
      </c>
      <c r="G17" s="38">
        <v>14031.621730000001</v>
      </c>
      <c r="H17" s="38">
        <v>272517.19782999996</v>
      </c>
      <c r="I17" s="38">
        <v>98067.969129999998</v>
      </c>
      <c r="J17" s="38">
        <v>29803.092069999999</v>
      </c>
    </row>
    <row r="18" spans="1:10" ht="13.5" customHeight="1" x14ac:dyDescent="0.3">
      <c r="A18" s="36">
        <v>11</v>
      </c>
      <c r="B18" s="68" t="s">
        <v>31</v>
      </c>
      <c r="C18" s="38">
        <v>737171.49346999999</v>
      </c>
      <c r="D18" s="38">
        <v>350273.49118999997</v>
      </c>
      <c r="E18" s="38">
        <v>47.515875789119178</v>
      </c>
      <c r="F18" s="38">
        <v>105366.33837</v>
      </c>
      <c r="G18" s="38">
        <v>73983.533459999991</v>
      </c>
      <c r="H18" s="38">
        <v>31382.80491000001</v>
      </c>
      <c r="I18" s="38">
        <v>101782.16998999999</v>
      </c>
      <c r="J18" s="38">
        <v>143124.98283000002</v>
      </c>
    </row>
    <row r="19" spans="1:10" ht="13.5" customHeight="1" x14ac:dyDescent="0.3">
      <c r="A19" s="36">
        <v>12</v>
      </c>
      <c r="B19" s="68" t="s">
        <v>124</v>
      </c>
      <c r="C19" s="38">
        <v>478336.98460000003</v>
      </c>
      <c r="D19" s="38">
        <v>217770.52954000002</v>
      </c>
      <c r="E19" s="38">
        <v>45.526592454920959</v>
      </c>
      <c r="F19" s="38">
        <v>125919.1517</v>
      </c>
      <c r="G19" s="38">
        <v>43420.545869999994</v>
      </c>
      <c r="H19" s="38">
        <v>82498.605830000015</v>
      </c>
      <c r="I19" s="38">
        <v>34372.648689999995</v>
      </c>
      <c r="J19" s="38">
        <v>57478.729150000006</v>
      </c>
    </row>
    <row r="20" spans="1:10" ht="13.5" customHeight="1" x14ac:dyDescent="0.3">
      <c r="A20" s="36">
        <v>13</v>
      </c>
      <c r="B20" s="68" t="s">
        <v>39</v>
      </c>
      <c r="C20" s="38">
        <v>512708.32579999999</v>
      </c>
      <c r="D20" s="38">
        <v>195593.14285</v>
      </c>
      <c r="E20" s="38">
        <v>38.149008511770887</v>
      </c>
      <c r="F20" s="38">
        <v>154235.68491000001</v>
      </c>
      <c r="G20" s="38">
        <v>101548.77073999999</v>
      </c>
      <c r="H20" s="38">
        <v>52686.914170000004</v>
      </c>
      <c r="I20" s="38">
        <v>24875.992190000001</v>
      </c>
      <c r="J20" s="38">
        <v>16481.465749999999</v>
      </c>
    </row>
    <row r="21" spans="1:10" ht="13.5" customHeight="1" x14ac:dyDescent="0.3">
      <c r="A21" s="36">
        <v>14</v>
      </c>
      <c r="B21" s="68" t="s">
        <v>41</v>
      </c>
      <c r="C21" s="38">
        <v>363958.80404000002</v>
      </c>
      <c r="D21" s="38">
        <v>190383.45926000003</v>
      </c>
      <c r="E21" s="38">
        <v>52.309068264516114</v>
      </c>
      <c r="F21" s="38">
        <v>64509.424119999996</v>
      </c>
      <c r="G21" s="38">
        <v>37857.943159999995</v>
      </c>
      <c r="H21" s="38">
        <v>26651.480960000001</v>
      </c>
      <c r="I21" s="38">
        <v>16754.292080000003</v>
      </c>
      <c r="J21" s="38">
        <v>109119.74306000002</v>
      </c>
    </row>
    <row r="22" spans="1:10" ht="13.5" customHeight="1" x14ac:dyDescent="0.3">
      <c r="A22" s="36">
        <v>15</v>
      </c>
      <c r="B22" s="68" t="s">
        <v>33</v>
      </c>
      <c r="C22" s="38">
        <v>509900.44738999999</v>
      </c>
      <c r="D22" s="38">
        <v>158561.63415999996</v>
      </c>
      <c r="E22" s="38">
        <v>31.096586592857662</v>
      </c>
      <c r="F22" s="38">
        <v>138967.38466000001</v>
      </c>
      <c r="G22" s="38">
        <v>13538.08376</v>
      </c>
      <c r="H22" s="38">
        <v>125429.30089999999</v>
      </c>
      <c r="I22" s="38">
        <v>767.51556999999991</v>
      </c>
      <c r="J22" s="38">
        <v>18826.733929999999</v>
      </c>
    </row>
    <row r="23" spans="1:10" ht="13.5" customHeight="1" x14ac:dyDescent="0.3">
      <c r="A23" s="36">
        <v>16</v>
      </c>
      <c r="B23" s="68" t="s">
        <v>58</v>
      </c>
      <c r="C23" s="38">
        <v>337674.33769000001</v>
      </c>
      <c r="D23" s="38">
        <v>157578.33484</v>
      </c>
      <c r="E23" s="38">
        <v>46.665771499835998</v>
      </c>
      <c r="F23" s="38">
        <v>58680.268939999994</v>
      </c>
      <c r="G23" s="38">
        <v>14418.318419999998</v>
      </c>
      <c r="H23" s="38">
        <v>44261.950519999999</v>
      </c>
      <c r="I23" s="38">
        <v>17003.39745</v>
      </c>
      <c r="J23" s="38">
        <v>81894.668449999997</v>
      </c>
    </row>
    <row r="24" spans="1:10" ht="13.5" customHeight="1" x14ac:dyDescent="0.3">
      <c r="A24" s="36">
        <v>17</v>
      </c>
      <c r="B24" s="68" t="s">
        <v>35</v>
      </c>
      <c r="C24" s="38">
        <v>1260466.1309200001</v>
      </c>
      <c r="D24" s="38">
        <v>157319.87944000002</v>
      </c>
      <c r="E24" s="38">
        <v>12.481087399403108</v>
      </c>
      <c r="F24" s="38">
        <v>34403.397880000004</v>
      </c>
      <c r="G24" s="38">
        <v>12635.657730000001</v>
      </c>
      <c r="H24" s="38">
        <v>21767.740150000001</v>
      </c>
      <c r="I24" s="38">
        <v>60750.64011</v>
      </c>
      <c r="J24" s="38">
        <v>62165.84145</v>
      </c>
    </row>
    <row r="25" spans="1:10" ht="13.5" customHeight="1" x14ac:dyDescent="0.3">
      <c r="A25" s="36">
        <v>18</v>
      </c>
      <c r="B25" s="68" t="s">
        <v>45</v>
      </c>
      <c r="C25" s="38">
        <v>697973.01598000003</v>
      </c>
      <c r="D25" s="38">
        <v>147064.72858</v>
      </c>
      <c r="E25" s="38">
        <v>21.070259911625875</v>
      </c>
      <c r="F25" s="38">
        <v>59117.17254</v>
      </c>
      <c r="G25" s="38">
        <v>8239.5599700000002</v>
      </c>
      <c r="H25" s="38">
        <v>50877.612569999998</v>
      </c>
      <c r="I25" s="38">
        <v>46511.715859999997</v>
      </c>
      <c r="J25" s="38">
        <v>41435.840179999999</v>
      </c>
    </row>
    <row r="26" spans="1:10" ht="13.5" customHeight="1" x14ac:dyDescent="0.3">
      <c r="A26" s="36">
        <v>19</v>
      </c>
      <c r="B26" s="68" t="s">
        <v>56</v>
      </c>
      <c r="C26" s="38">
        <v>335247.76886000001</v>
      </c>
      <c r="D26" s="38">
        <v>134172.95319999999</v>
      </c>
      <c r="E26" s="38">
        <v>40.022027187906751</v>
      </c>
      <c r="F26" s="38">
        <v>78464.490569999994</v>
      </c>
      <c r="G26" s="38">
        <v>27042.255690000002</v>
      </c>
      <c r="H26" s="38">
        <v>51422.234879999996</v>
      </c>
      <c r="I26" s="38">
        <v>1306.3115700000001</v>
      </c>
      <c r="J26" s="38">
        <v>54402.151059999997</v>
      </c>
    </row>
    <row r="27" spans="1:10" ht="13.5" customHeight="1" x14ac:dyDescent="0.3">
      <c r="A27" s="36">
        <v>20</v>
      </c>
      <c r="B27" s="68" t="s">
        <v>60</v>
      </c>
      <c r="C27" s="38">
        <v>475465.09031</v>
      </c>
      <c r="D27" s="38">
        <v>121196.14301000001</v>
      </c>
      <c r="E27" s="38">
        <v>25.490019242207868</v>
      </c>
      <c r="F27" s="38">
        <v>10105.257459999999</v>
      </c>
      <c r="G27" s="38">
        <v>804.90581999999995</v>
      </c>
      <c r="H27" s="38">
        <v>9300.351639999999</v>
      </c>
      <c r="I27" s="38">
        <v>23123.38409</v>
      </c>
      <c r="J27" s="38">
        <v>87967.501460000014</v>
      </c>
    </row>
    <row r="28" spans="1:10" ht="13.5" customHeight="1" x14ac:dyDescent="0.3">
      <c r="A28" s="36">
        <v>21</v>
      </c>
      <c r="B28" s="68" t="s">
        <v>62</v>
      </c>
      <c r="C28" s="38">
        <v>241303.22587999998</v>
      </c>
      <c r="D28" s="38">
        <v>118309.12313000001</v>
      </c>
      <c r="E28" s="38">
        <v>49.029233943534223</v>
      </c>
      <c r="F28" s="38">
        <v>10623.134620000001</v>
      </c>
      <c r="G28" s="38">
        <v>0</v>
      </c>
      <c r="H28" s="38">
        <v>10623.134620000001</v>
      </c>
      <c r="I28" s="38">
        <v>5040.7466100000001</v>
      </c>
      <c r="J28" s="38">
        <v>102645.24190000001</v>
      </c>
    </row>
    <row r="29" spans="1:10" ht="13.5" customHeight="1" x14ac:dyDescent="0.3">
      <c r="A29" s="36">
        <v>22</v>
      </c>
      <c r="B29" s="68" t="s">
        <v>105</v>
      </c>
      <c r="C29" s="38">
        <v>322075.63150999998</v>
      </c>
      <c r="D29" s="38">
        <v>84267.125910000002</v>
      </c>
      <c r="E29" s="38">
        <v>26.163769520508922</v>
      </c>
      <c r="F29" s="38">
        <v>25046.783189999998</v>
      </c>
      <c r="G29" s="38">
        <v>0</v>
      </c>
      <c r="H29" s="38">
        <v>25046.783189999998</v>
      </c>
      <c r="I29" s="38">
        <v>8602.7736900000018</v>
      </c>
      <c r="J29" s="38">
        <v>50617.569029999999</v>
      </c>
    </row>
    <row r="30" spans="1:10" ht="13.5" customHeight="1" x14ac:dyDescent="0.3">
      <c r="A30" s="36">
        <v>23</v>
      </c>
      <c r="B30" s="68" t="s">
        <v>71</v>
      </c>
      <c r="C30" s="38">
        <v>158924.53558000003</v>
      </c>
      <c r="D30" s="38">
        <v>80461.688419999991</v>
      </c>
      <c r="E30" s="38">
        <v>50.628864905190731</v>
      </c>
      <c r="F30" s="38">
        <v>15518.638040000002</v>
      </c>
      <c r="G30" s="38">
        <v>0</v>
      </c>
      <c r="H30" s="38">
        <v>15518.638040000002</v>
      </c>
      <c r="I30" s="38">
        <v>10170.993769999999</v>
      </c>
      <c r="J30" s="38">
        <v>54772.05661</v>
      </c>
    </row>
    <row r="31" spans="1:10" ht="13.5" customHeight="1" x14ac:dyDescent="0.3">
      <c r="A31" s="36">
        <v>24</v>
      </c>
      <c r="B31" s="68" t="s">
        <v>43</v>
      </c>
      <c r="C31" s="38">
        <v>236602.9111</v>
      </c>
      <c r="D31" s="38">
        <v>67279.791459999993</v>
      </c>
      <c r="E31" s="38">
        <v>28.435741194901976</v>
      </c>
      <c r="F31" s="38">
        <v>42074.383200000004</v>
      </c>
      <c r="G31" s="38">
        <v>18046.179339999999</v>
      </c>
      <c r="H31" s="38">
        <v>24028.203860000001</v>
      </c>
      <c r="I31" s="38">
        <v>530.06830000000002</v>
      </c>
      <c r="J31" s="38">
        <v>24675.339960000001</v>
      </c>
    </row>
    <row r="32" spans="1:10" ht="13.5" customHeight="1" x14ac:dyDescent="0.3">
      <c r="A32" s="36">
        <v>25</v>
      </c>
      <c r="B32" s="68" t="s">
        <v>52</v>
      </c>
      <c r="C32" s="38">
        <v>531005.84782000002</v>
      </c>
      <c r="D32" s="38">
        <v>66233.84268999999</v>
      </c>
      <c r="E32" s="38">
        <v>12.473279336172563</v>
      </c>
      <c r="F32" s="38">
        <v>10461.1924</v>
      </c>
      <c r="G32" s="38">
        <v>9900</v>
      </c>
      <c r="H32" s="38">
        <v>561.19240000000036</v>
      </c>
      <c r="I32" s="38">
        <v>22709.86983</v>
      </c>
      <c r="J32" s="38">
        <v>33062.780460000002</v>
      </c>
    </row>
    <row r="33" spans="1:10" ht="13.5" customHeight="1" x14ac:dyDescent="0.3">
      <c r="A33" s="36">
        <v>26</v>
      </c>
      <c r="B33" s="68" t="s">
        <v>47</v>
      </c>
      <c r="C33" s="38">
        <v>159648.65088999999</v>
      </c>
      <c r="D33" s="38">
        <v>56814.65724</v>
      </c>
      <c r="E33" s="38">
        <v>35.587308081385572</v>
      </c>
      <c r="F33" s="38">
        <v>39641.730750000002</v>
      </c>
      <c r="G33" s="38">
        <v>37272.443070000001</v>
      </c>
      <c r="H33" s="38">
        <v>2369.2876799999999</v>
      </c>
      <c r="I33" s="38">
        <v>8993.2629699999998</v>
      </c>
      <c r="J33" s="38">
        <v>8179.6635200000001</v>
      </c>
    </row>
    <row r="34" spans="1:10" ht="13.5" customHeight="1" x14ac:dyDescent="0.3">
      <c r="A34" s="36">
        <v>27</v>
      </c>
      <c r="B34" s="68" t="s">
        <v>64</v>
      </c>
      <c r="C34" s="38">
        <v>181158.45105</v>
      </c>
      <c r="D34" s="38">
        <v>50732.338589999999</v>
      </c>
      <c r="E34" s="38">
        <v>28.004400730936808</v>
      </c>
      <c r="F34" s="38">
        <v>1087.0890400000001</v>
      </c>
      <c r="G34" s="38">
        <v>0</v>
      </c>
      <c r="H34" s="38">
        <v>1087.0890400000001</v>
      </c>
      <c r="I34" s="38">
        <v>11226.14091</v>
      </c>
      <c r="J34" s="38">
        <v>38419.108639999999</v>
      </c>
    </row>
    <row r="35" spans="1:10" ht="13.5" customHeight="1" x14ac:dyDescent="0.3">
      <c r="A35" s="36">
        <v>28</v>
      </c>
      <c r="B35" s="68" t="s">
        <v>54</v>
      </c>
      <c r="C35" s="38">
        <v>3118953.5904299999</v>
      </c>
      <c r="D35" s="38">
        <v>42965.390660000005</v>
      </c>
      <c r="E35" s="38">
        <v>1.3775578704291174</v>
      </c>
      <c r="F35" s="38">
        <v>4726.6928200000002</v>
      </c>
      <c r="G35" s="38">
        <v>0</v>
      </c>
      <c r="H35" s="38">
        <v>4726.6928200000002</v>
      </c>
      <c r="I35" s="38">
        <v>1822.81421</v>
      </c>
      <c r="J35" s="38">
        <v>36415.883630000004</v>
      </c>
    </row>
    <row r="36" spans="1:10" ht="13.5" customHeight="1" x14ac:dyDescent="0.3">
      <c r="A36" s="36">
        <v>29</v>
      </c>
      <c r="B36" s="68" t="s">
        <v>95</v>
      </c>
      <c r="C36" s="38">
        <v>52772.388070000001</v>
      </c>
      <c r="D36" s="38">
        <v>34688.004180000004</v>
      </c>
      <c r="E36" s="38">
        <v>65.731352035818531</v>
      </c>
      <c r="F36" s="38">
        <v>25685.266420000004</v>
      </c>
      <c r="G36" s="38">
        <v>0</v>
      </c>
      <c r="H36" s="38">
        <v>25685.266420000004</v>
      </c>
      <c r="I36" s="38">
        <v>3503.83331</v>
      </c>
      <c r="J36" s="38">
        <v>5498.90445</v>
      </c>
    </row>
    <row r="37" spans="1:10" ht="13.5" customHeight="1" x14ac:dyDescent="0.3">
      <c r="A37" s="36">
        <v>30</v>
      </c>
      <c r="B37" s="68" t="s">
        <v>106</v>
      </c>
      <c r="C37" s="38">
        <v>67398.675269999992</v>
      </c>
      <c r="D37" s="38">
        <v>27908.331610000001</v>
      </c>
      <c r="E37" s="38">
        <v>41.40783405341255</v>
      </c>
      <c r="F37" s="38">
        <v>11625.611199999999</v>
      </c>
      <c r="G37" s="38">
        <v>0</v>
      </c>
      <c r="H37" s="38">
        <v>11625.611199999999</v>
      </c>
      <c r="I37" s="38">
        <v>858.21491000000003</v>
      </c>
      <c r="J37" s="38">
        <v>15424.505499999999</v>
      </c>
    </row>
    <row r="38" spans="1:10" ht="13.5" customHeight="1" x14ac:dyDescent="0.3">
      <c r="A38" s="36">
        <v>31</v>
      </c>
      <c r="B38" s="68" t="s">
        <v>87</v>
      </c>
      <c r="C38" s="38">
        <v>62396.354770000005</v>
      </c>
      <c r="D38" s="38">
        <v>26857.879269999998</v>
      </c>
      <c r="E38" s="38">
        <v>43.043987696078027</v>
      </c>
      <c r="F38" s="38">
        <v>7433.0466400000005</v>
      </c>
      <c r="G38" s="38">
        <v>0</v>
      </c>
      <c r="H38" s="38">
        <v>7433.0466400000005</v>
      </c>
      <c r="I38" s="38">
        <v>23.877389999999998</v>
      </c>
      <c r="J38" s="38">
        <v>19400.955239999999</v>
      </c>
    </row>
    <row r="39" spans="1:10" ht="13.5" customHeight="1" x14ac:dyDescent="0.3">
      <c r="A39" s="36">
        <v>32</v>
      </c>
      <c r="B39" s="68" t="s">
        <v>79</v>
      </c>
      <c r="C39" s="38">
        <v>150223.00571</v>
      </c>
      <c r="D39" s="38">
        <v>22725.951990000001</v>
      </c>
      <c r="E39" s="38">
        <v>15.128143577337028</v>
      </c>
      <c r="F39" s="38">
        <v>9880.1775500000003</v>
      </c>
      <c r="G39" s="38">
        <v>0</v>
      </c>
      <c r="H39" s="38">
        <v>9880.1775500000003</v>
      </c>
      <c r="I39" s="38">
        <v>3600.6845200000012</v>
      </c>
      <c r="J39" s="38">
        <v>9245.0899200000003</v>
      </c>
    </row>
    <row r="40" spans="1:10" ht="13.5" customHeight="1" x14ac:dyDescent="0.3">
      <c r="A40" s="36">
        <v>33</v>
      </c>
      <c r="B40" s="68" t="s">
        <v>110</v>
      </c>
      <c r="C40" s="38">
        <v>52714.665289999997</v>
      </c>
      <c r="D40" s="38">
        <v>22009.87803</v>
      </c>
      <c r="E40" s="38">
        <v>41.752855507887077</v>
      </c>
      <c r="F40" s="38">
        <v>19780.572059999999</v>
      </c>
      <c r="G40" s="38">
        <v>5182.4587599999995</v>
      </c>
      <c r="H40" s="38">
        <v>14598.113299999999</v>
      </c>
      <c r="I40" s="38">
        <v>500</v>
      </c>
      <c r="J40" s="38">
        <v>1729.3059699999999</v>
      </c>
    </row>
    <row r="41" spans="1:10" ht="13.5" customHeight="1" x14ac:dyDescent="0.3">
      <c r="A41" s="36">
        <v>34</v>
      </c>
      <c r="B41" s="68" t="s">
        <v>81</v>
      </c>
      <c r="C41" s="38">
        <v>53101.333380000004</v>
      </c>
      <c r="D41" s="38">
        <v>19025.512940000001</v>
      </c>
      <c r="E41" s="38">
        <v>35.828691539346046</v>
      </c>
      <c r="F41" s="38">
        <v>6804.0080099999996</v>
      </c>
      <c r="G41" s="38">
        <v>5026.7925800000003</v>
      </c>
      <c r="H41" s="38">
        <v>1777.2154299999997</v>
      </c>
      <c r="I41" s="38">
        <v>2806.43109</v>
      </c>
      <c r="J41" s="38">
        <v>9415.0738399999991</v>
      </c>
    </row>
    <row r="42" spans="1:10" ht="13.5" customHeight="1" x14ac:dyDescent="0.3">
      <c r="A42" s="36">
        <v>35</v>
      </c>
      <c r="B42" s="68" t="s">
        <v>69</v>
      </c>
      <c r="C42" s="38">
        <v>137382.54755000002</v>
      </c>
      <c r="D42" s="38">
        <v>15613.534929999998</v>
      </c>
      <c r="E42" s="38">
        <v>11.365006114999792</v>
      </c>
      <c r="F42" s="38">
        <v>15371.801319999999</v>
      </c>
      <c r="G42" s="38">
        <v>13454.02549</v>
      </c>
      <c r="H42" s="38">
        <v>1917.7758299999982</v>
      </c>
      <c r="I42" s="38">
        <v>241.73361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340662.06253</v>
      </c>
      <c r="D43" s="38">
        <v>13997.972619999999</v>
      </c>
      <c r="E43" s="38">
        <v>4.1090494538901829</v>
      </c>
      <c r="F43" s="38">
        <v>1944.9613700000002</v>
      </c>
      <c r="G43" s="38">
        <v>0</v>
      </c>
      <c r="H43" s="38">
        <v>1944.9613700000002</v>
      </c>
      <c r="I43" s="38">
        <v>14.084760000000001</v>
      </c>
      <c r="J43" s="38">
        <v>12038.926489999998</v>
      </c>
    </row>
    <row r="44" spans="1:10" ht="13.5" customHeight="1" x14ac:dyDescent="0.3">
      <c r="A44" s="36">
        <v>37</v>
      </c>
      <c r="B44" s="68" t="s">
        <v>83</v>
      </c>
      <c r="C44" s="38">
        <v>87854.84556999999</v>
      </c>
      <c r="D44" s="38">
        <v>8033.0428200000006</v>
      </c>
      <c r="E44" s="38">
        <v>9.1435398558631853</v>
      </c>
      <c r="F44" s="38">
        <v>2063.9496899999999</v>
      </c>
      <c r="G44" s="38">
        <v>595.49099999999999</v>
      </c>
      <c r="H44" s="38">
        <v>1468.4586899999999</v>
      </c>
      <c r="I44" s="38">
        <v>2062.5878899999998</v>
      </c>
      <c r="J44" s="38">
        <v>3906.5052400000004</v>
      </c>
    </row>
    <row r="45" spans="1:10" ht="13.5" customHeight="1" x14ac:dyDescent="0.3">
      <c r="A45" s="36">
        <v>38</v>
      </c>
      <c r="B45" s="68" t="s">
        <v>91</v>
      </c>
      <c r="C45" s="38">
        <v>7095.7371199999998</v>
      </c>
      <c r="D45" s="38">
        <v>5948.5086499999998</v>
      </c>
      <c r="E45" s="38">
        <v>83.83214526414136</v>
      </c>
      <c r="F45" s="38">
        <v>361.28411</v>
      </c>
      <c r="G45" s="38">
        <v>0</v>
      </c>
      <c r="H45" s="38">
        <v>361.28411</v>
      </c>
      <c r="I45" s="38">
        <v>375</v>
      </c>
      <c r="J45" s="38">
        <v>5212.2245400000002</v>
      </c>
    </row>
    <row r="46" spans="1:10" ht="13.5" customHeight="1" x14ac:dyDescent="0.3">
      <c r="A46" s="36">
        <v>39</v>
      </c>
      <c r="B46" s="68" t="s">
        <v>93</v>
      </c>
      <c r="C46" s="38">
        <v>4221.8744800000004</v>
      </c>
      <c r="D46" s="38">
        <v>2675</v>
      </c>
      <c r="E46" s="38">
        <v>63.360481527153311</v>
      </c>
      <c r="F46" s="38">
        <v>0</v>
      </c>
      <c r="G46" s="38">
        <v>0</v>
      </c>
      <c r="H46" s="38">
        <v>0</v>
      </c>
      <c r="I46" s="38">
        <v>0</v>
      </c>
      <c r="J46" s="38">
        <v>2675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27442.812190000001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518573.90354999999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128</v>
      </c>
      <c r="C51" s="49">
        <v>55179527.707720004</v>
      </c>
      <c r="D51" s="49">
        <v>11132554.615630001</v>
      </c>
      <c r="E51" s="49">
        <v>20.175153862493968</v>
      </c>
      <c r="F51" s="49">
        <v>3422152.7140799998</v>
      </c>
      <c r="G51" s="49">
        <v>1121727.42038</v>
      </c>
      <c r="H51" s="49">
        <v>2300425.2936999998</v>
      </c>
      <c r="I51" s="49">
        <v>2416304.7691799998</v>
      </c>
      <c r="J51" s="49">
        <v>5294097.1323700007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4140625" defaultRowHeight="14.4" x14ac:dyDescent="0.3"/>
  <cols>
    <col min="1" max="1" width="3.44140625" style="73" customWidth="1"/>
    <col min="2" max="2" width="35.88671875" style="73" customWidth="1"/>
    <col min="3" max="10" width="14.5546875" style="73" customWidth="1"/>
    <col min="11" max="11" width="11.88671875" style="73" bestFit="1" customWidth="1"/>
    <col min="12" max="16384" width="11.44140625" style="73"/>
  </cols>
  <sheetData>
    <row r="1" spans="1:10" x14ac:dyDescent="0.3">
      <c r="A1" s="175" t="s">
        <v>151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10570955.895020001</v>
      </c>
      <c r="D8" s="38">
        <v>1892354.7533900002</v>
      </c>
      <c r="E8" s="38">
        <v>17.901453493732696</v>
      </c>
      <c r="F8" s="38">
        <v>452583.06381000002</v>
      </c>
      <c r="G8" s="38">
        <v>143334.88912000001</v>
      </c>
      <c r="H8" s="38">
        <v>309248.17469000001</v>
      </c>
      <c r="I8" s="38">
        <v>508726.91085000004</v>
      </c>
      <c r="J8" s="38">
        <v>931044.77873000002</v>
      </c>
    </row>
    <row r="9" spans="1:10" ht="13.5" customHeight="1" x14ac:dyDescent="0.3">
      <c r="A9" s="36">
        <v>2</v>
      </c>
      <c r="B9" s="68" t="s">
        <v>13</v>
      </c>
      <c r="C9" s="38">
        <v>7173962.57809</v>
      </c>
      <c r="D9" s="38">
        <v>1625347.51768</v>
      </c>
      <c r="E9" s="38">
        <v>22.656202900248935</v>
      </c>
      <c r="F9" s="38">
        <v>726751.95348999999</v>
      </c>
      <c r="G9" s="38">
        <v>215491.52622999999</v>
      </c>
      <c r="H9" s="38">
        <v>511260.42725999997</v>
      </c>
      <c r="I9" s="38">
        <v>444554.45016000001</v>
      </c>
      <c r="J9" s="38">
        <v>454041.11403</v>
      </c>
    </row>
    <row r="10" spans="1:10" ht="13.5" customHeight="1" x14ac:dyDescent="0.3">
      <c r="A10" s="36">
        <v>3</v>
      </c>
      <c r="B10" s="68" t="s">
        <v>15</v>
      </c>
      <c r="C10" s="38">
        <v>6121197.9373599999</v>
      </c>
      <c r="D10" s="38">
        <v>1207027.3935699998</v>
      </c>
      <c r="E10" s="38">
        <v>19.71881004211696</v>
      </c>
      <c r="F10" s="38">
        <v>157835.64897000001</v>
      </c>
      <c r="G10" s="38">
        <v>47550.631740000004</v>
      </c>
      <c r="H10" s="38">
        <v>110285.01722999998</v>
      </c>
      <c r="I10" s="38">
        <v>230926.96702000001</v>
      </c>
      <c r="J10" s="38">
        <v>818264.77757999988</v>
      </c>
    </row>
    <row r="11" spans="1:10" ht="13.5" customHeight="1" x14ac:dyDescent="0.3">
      <c r="A11" s="36">
        <v>4</v>
      </c>
      <c r="B11" s="68" t="s">
        <v>21</v>
      </c>
      <c r="C11" s="38">
        <v>3103586.0626300001</v>
      </c>
      <c r="D11" s="38">
        <v>746781.09452999989</v>
      </c>
      <c r="E11" s="38">
        <v>24.061878081034184</v>
      </c>
      <c r="F11" s="38">
        <v>179913.16607000001</v>
      </c>
      <c r="G11" s="38">
        <v>74437.785839999997</v>
      </c>
      <c r="H11" s="38">
        <v>105475.38023</v>
      </c>
      <c r="I11" s="38">
        <v>228731.13609000001</v>
      </c>
      <c r="J11" s="38">
        <v>338136.79236999998</v>
      </c>
    </row>
    <row r="12" spans="1:10" ht="13.5" customHeight="1" x14ac:dyDescent="0.3">
      <c r="A12" s="36">
        <v>5</v>
      </c>
      <c r="B12" s="68" t="s">
        <v>17</v>
      </c>
      <c r="C12" s="38">
        <v>3678738.4741400001</v>
      </c>
      <c r="D12" s="38">
        <v>587574.38635000004</v>
      </c>
      <c r="E12" s="38">
        <v>15.972170636222263</v>
      </c>
      <c r="F12" s="38">
        <v>179641.61383000002</v>
      </c>
      <c r="G12" s="38">
        <v>53948.263939999997</v>
      </c>
      <c r="H12" s="38">
        <v>125693.34989000001</v>
      </c>
      <c r="I12" s="38">
        <v>127743.74465000001</v>
      </c>
      <c r="J12" s="38">
        <v>280189.02786999999</v>
      </c>
    </row>
    <row r="13" spans="1:10" ht="13.5" customHeight="1" x14ac:dyDescent="0.3">
      <c r="A13" s="36">
        <v>6</v>
      </c>
      <c r="B13" s="68" t="s">
        <v>19</v>
      </c>
      <c r="C13" s="38">
        <v>3026762.82602</v>
      </c>
      <c r="D13" s="38">
        <v>567233.83698999998</v>
      </c>
      <c r="E13" s="38">
        <v>18.740610665417623</v>
      </c>
      <c r="F13" s="38">
        <v>109529.26465000001</v>
      </c>
      <c r="G13" s="38">
        <v>14959.481740000001</v>
      </c>
      <c r="H13" s="38">
        <v>94569.782910000009</v>
      </c>
      <c r="I13" s="38">
        <v>60092.115619999997</v>
      </c>
      <c r="J13" s="38">
        <v>397612.45672000002</v>
      </c>
    </row>
    <row r="14" spans="1:10" ht="13.5" customHeight="1" x14ac:dyDescent="0.3">
      <c r="A14" s="36">
        <v>7</v>
      </c>
      <c r="B14" s="68" t="s">
        <v>25</v>
      </c>
      <c r="C14" s="38">
        <v>995572.56764000002</v>
      </c>
      <c r="D14" s="38">
        <v>545451.35959000001</v>
      </c>
      <c r="E14" s="38">
        <v>54.787704816233514</v>
      </c>
      <c r="F14" s="38">
        <v>95230.228829999993</v>
      </c>
      <c r="G14" s="38">
        <v>25344.236059999999</v>
      </c>
      <c r="H14" s="38">
        <v>69885.992769999997</v>
      </c>
      <c r="I14" s="38">
        <v>97726.326140000005</v>
      </c>
      <c r="J14" s="38">
        <v>352494.80462000001</v>
      </c>
    </row>
    <row r="15" spans="1:10" ht="13.5" customHeight="1" x14ac:dyDescent="0.3">
      <c r="A15" s="36">
        <v>8</v>
      </c>
      <c r="B15" s="68" t="s">
        <v>29</v>
      </c>
      <c r="C15" s="38">
        <v>4434655.3663800005</v>
      </c>
      <c r="D15" s="38">
        <v>481810.07916000002</v>
      </c>
      <c r="E15" s="38">
        <v>10.864656649819905</v>
      </c>
      <c r="F15" s="38">
        <v>26344.946459999999</v>
      </c>
      <c r="G15" s="38">
        <v>0</v>
      </c>
      <c r="H15" s="38">
        <v>26344.946459999999</v>
      </c>
      <c r="I15" s="38">
        <v>47015.350340000005</v>
      </c>
      <c r="J15" s="38">
        <v>408449.78236000001</v>
      </c>
    </row>
    <row r="16" spans="1:10" ht="13.5" customHeight="1" x14ac:dyDescent="0.3">
      <c r="A16" s="36">
        <v>9</v>
      </c>
      <c r="B16" s="68" t="s">
        <v>27</v>
      </c>
      <c r="C16" s="38">
        <v>1362915.1762099999</v>
      </c>
      <c r="D16" s="38">
        <v>424094.07767999999</v>
      </c>
      <c r="E16" s="38">
        <v>31.116689070799147</v>
      </c>
      <c r="F16" s="38">
        <v>133172.08372</v>
      </c>
      <c r="G16" s="38">
        <v>112943.46828</v>
      </c>
      <c r="H16" s="38">
        <v>20228.615439999998</v>
      </c>
      <c r="I16" s="38">
        <v>77782.97484000001</v>
      </c>
      <c r="J16" s="38">
        <v>213139.01912000001</v>
      </c>
    </row>
    <row r="17" spans="1:10" ht="13.5" customHeight="1" x14ac:dyDescent="0.3">
      <c r="A17" s="36">
        <v>10</v>
      </c>
      <c r="B17" s="68" t="s">
        <v>137</v>
      </c>
      <c r="C17" s="38">
        <v>2238819.5076700002</v>
      </c>
      <c r="D17" s="38">
        <v>411186.74712999997</v>
      </c>
      <c r="E17" s="38">
        <v>18.36623031563331</v>
      </c>
      <c r="F17" s="38">
        <v>282700.46451999998</v>
      </c>
      <c r="G17" s="38">
        <v>13908.681630000001</v>
      </c>
      <c r="H17" s="38">
        <v>268791.78288999997</v>
      </c>
      <c r="I17" s="38">
        <v>98957.817849999992</v>
      </c>
      <c r="J17" s="38">
        <v>29528.464759999999</v>
      </c>
    </row>
    <row r="18" spans="1:10" ht="13.5" customHeight="1" x14ac:dyDescent="0.3">
      <c r="A18" s="36">
        <v>11</v>
      </c>
      <c r="B18" s="68" t="s">
        <v>31</v>
      </c>
      <c r="C18" s="38">
        <v>738086.95186999999</v>
      </c>
      <c r="D18" s="38">
        <v>348505.73663000006</v>
      </c>
      <c r="E18" s="38">
        <v>47.217436339584921</v>
      </c>
      <c r="F18" s="38">
        <v>101584.96703</v>
      </c>
      <c r="G18" s="38">
        <v>70377.17459000001</v>
      </c>
      <c r="H18" s="38">
        <v>31207.792439999997</v>
      </c>
      <c r="I18" s="38">
        <v>99526.447379999998</v>
      </c>
      <c r="J18" s="38">
        <v>147394.32222000003</v>
      </c>
    </row>
    <row r="19" spans="1:10" ht="13.5" customHeight="1" x14ac:dyDescent="0.3">
      <c r="A19" s="36">
        <v>12</v>
      </c>
      <c r="B19" s="68" t="s">
        <v>124</v>
      </c>
      <c r="C19" s="38">
        <v>484465.03910000005</v>
      </c>
      <c r="D19" s="38">
        <v>217386.93241999997</v>
      </c>
      <c r="E19" s="38">
        <v>44.871541778090702</v>
      </c>
      <c r="F19" s="38">
        <v>123684.85255</v>
      </c>
      <c r="G19" s="38">
        <v>42794.04378</v>
      </c>
      <c r="H19" s="38">
        <v>80890.808769999989</v>
      </c>
      <c r="I19" s="38">
        <v>35709.78385</v>
      </c>
      <c r="J19" s="38">
        <v>57992.296019999994</v>
      </c>
    </row>
    <row r="20" spans="1:10" ht="13.5" customHeight="1" x14ac:dyDescent="0.3">
      <c r="A20" s="36">
        <v>13</v>
      </c>
      <c r="B20" s="68" t="s">
        <v>41</v>
      </c>
      <c r="C20" s="38">
        <v>372628.89304</v>
      </c>
      <c r="D20" s="38">
        <v>199893.13712999999</v>
      </c>
      <c r="E20" s="38">
        <v>53.644025158441586</v>
      </c>
      <c r="F20" s="38">
        <v>69764.409510000012</v>
      </c>
      <c r="G20" s="38">
        <v>36976.212070000001</v>
      </c>
      <c r="H20" s="38">
        <v>32788.197440000004</v>
      </c>
      <c r="I20" s="38">
        <v>13863.639180000002</v>
      </c>
      <c r="J20" s="38">
        <v>116265.08843999999</v>
      </c>
    </row>
    <row r="21" spans="1:10" ht="13.5" customHeight="1" x14ac:dyDescent="0.3">
      <c r="A21" s="36">
        <v>14</v>
      </c>
      <c r="B21" s="68" t="s">
        <v>39</v>
      </c>
      <c r="C21" s="38">
        <v>515772.21385</v>
      </c>
      <c r="D21" s="38">
        <v>199639.94636</v>
      </c>
      <c r="E21" s="38">
        <v>38.706999136262219</v>
      </c>
      <c r="F21" s="38">
        <v>154146.90462000002</v>
      </c>
      <c r="G21" s="38">
        <v>98419.2258</v>
      </c>
      <c r="H21" s="38">
        <v>55727.678820000008</v>
      </c>
      <c r="I21" s="38">
        <v>25233.108039999999</v>
      </c>
      <c r="J21" s="38">
        <v>20259.933700000001</v>
      </c>
    </row>
    <row r="22" spans="1:10" ht="13.5" customHeight="1" x14ac:dyDescent="0.3">
      <c r="A22" s="36">
        <v>15</v>
      </c>
      <c r="B22" s="68" t="s">
        <v>33</v>
      </c>
      <c r="C22" s="38">
        <v>514177.29911000002</v>
      </c>
      <c r="D22" s="38">
        <v>161028.97001000002</v>
      </c>
      <c r="E22" s="38">
        <v>31.317790631505581</v>
      </c>
      <c r="F22" s="38">
        <v>140948.39723</v>
      </c>
      <c r="G22" s="38">
        <v>17833.87225</v>
      </c>
      <c r="H22" s="38">
        <v>123114.52497999999</v>
      </c>
      <c r="I22" s="38">
        <v>718.29386</v>
      </c>
      <c r="J22" s="38">
        <v>19362.278920000001</v>
      </c>
    </row>
    <row r="23" spans="1:10" ht="13.5" customHeight="1" x14ac:dyDescent="0.3">
      <c r="A23" s="36">
        <v>16</v>
      </c>
      <c r="B23" s="68" t="s">
        <v>58</v>
      </c>
      <c r="C23" s="38">
        <v>337214.56823000003</v>
      </c>
      <c r="D23" s="38">
        <v>155009.45757000003</v>
      </c>
      <c r="E23" s="38">
        <v>45.967604063972267</v>
      </c>
      <c r="F23" s="38">
        <v>56067.08857</v>
      </c>
      <c r="G23" s="38">
        <v>12731.805759999999</v>
      </c>
      <c r="H23" s="38">
        <v>43335.282810000004</v>
      </c>
      <c r="I23" s="38">
        <v>15583.055980000001</v>
      </c>
      <c r="J23" s="38">
        <v>83359.313020000016</v>
      </c>
    </row>
    <row r="24" spans="1:10" ht="13.5" customHeight="1" x14ac:dyDescent="0.3">
      <c r="A24" s="36">
        <v>17</v>
      </c>
      <c r="B24" s="68" t="s">
        <v>35</v>
      </c>
      <c r="C24" s="38">
        <v>1258192.3318099999</v>
      </c>
      <c r="D24" s="38">
        <v>153617.28986999998</v>
      </c>
      <c r="E24" s="38">
        <v>12.209364656436151</v>
      </c>
      <c r="F24" s="38">
        <v>32999.531089999997</v>
      </c>
      <c r="G24" s="38">
        <v>10529.023309999999</v>
      </c>
      <c r="H24" s="38">
        <v>22470.507779999996</v>
      </c>
      <c r="I24" s="38">
        <v>59011.07862</v>
      </c>
      <c r="J24" s="38">
        <v>61606.680159999996</v>
      </c>
    </row>
    <row r="25" spans="1:10" ht="13.5" customHeight="1" x14ac:dyDescent="0.3">
      <c r="A25" s="36">
        <v>18</v>
      </c>
      <c r="B25" s="68" t="s">
        <v>45</v>
      </c>
      <c r="C25" s="38">
        <v>695226.54071000009</v>
      </c>
      <c r="D25" s="38">
        <v>146629.66175</v>
      </c>
      <c r="E25" s="38">
        <v>21.090918307039093</v>
      </c>
      <c r="F25" s="38">
        <v>59314.000939999998</v>
      </c>
      <c r="G25" s="38">
        <v>8643.0487699999994</v>
      </c>
      <c r="H25" s="38">
        <v>50670.952170000004</v>
      </c>
      <c r="I25" s="38">
        <v>47520.690600000002</v>
      </c>
      <c r="J25" s="38">
        <v>39794.970209999999</v>
      </c>
    </row>
    <row r="26" spans="1:10" ht="13.5" customHeight="1" x14ac:dyDescent="0.3">
      <c r="A26" s="36">
        <v>19</v>
      </c>
      <c r="B26" s="68" t="s">
        <v>56</v>
      </c>
      <c r="C26" s="38">
        <v>328243.38045</v>
      </c>
      <c r="D26" s="38">
        <v>134804.26642</v>
      </c>
      <c r="E26" s="38">
        <v>41.06838841203507</v>
      </c>
      <c r="F26" s="38">
        <v>78660.401150000005</v>
      </c>
      <c r="G26" s="38">
        <v>27109.350329999997</v>
      </c>
      <c r="H26" s="38">
        <v>51551.050820000011</v>
      </c>
      <c r="I26" s="38">
        <v>1764.3110200000001</v>
      </c>
      <c r="J26" s="38">
        <v>54379.554250000001</v>
      </c>
    </row>
    <row r="27" spans="1:10" ht="13.5" customHeight="1" x14ac:dyDescent="0.3">
      <c r="A27" s="36">
        <v>20</v>
      </c>
      <c r="B27" s="68" t="s">
        <v>60</v>
      </c>
      <c r="C27" s="38">
        <v>475492.16894</v>
      </c>
      <c r="D27" s="38">
        <v>121241.08756</v>
      </c>
      <c r="E27" s="38">
        <v>25.498019837062515</v>
      </c>
      <c r="F27" s="38">
        <v>9622.7195199999987</v>
      </c>
      <c r="G27" s="38">
        <v>893.70092</v>
      </c>
      <c r="H27" s="38">
        <v>8729.0185999999994</v>
      </c>
      <c r="I27" s="38">
        <v>23824.29336</v>
      </c>
      <c r="J27" s="38">
        <v>87794.074680000005</v>
      </c>
    </row>
    <row r="28" spans="1:10" ht="13.5" customHeight="1" x14ac:dyDescent="0.3">
      <c r="A28" s="36">
        <v>21</v>
      </c>
      <c r="B28" s="68" t="s">
        <v>62</v>
      </c>
      <c r="C28" s="38">
        <v>241024.49249999999</v>
      </c>
      <c r="D28" s="38">
        <v>113857.92896</v>
      </c>
      <c r="E28" s="38">
        <v>47.239153074868526</v>
      </c>
      <c r="F28" s="38">
        <v>10858.094140000001</v>
      </c>
      <c r="G28" s="38">
        <v>0</v>
      </c>
      <c r="H28" s="38">
        <v>10858.094140000001</v>
      </c>
      <c r="I28" s="38">
        <v>5482.7995999999994</v>
      </c>
      <c r="J28" s="38">
        <v>97517.035220000005</v>
      </c>
    </row>
    <row r="29" spans="1:10" ht="13.5" customHeight="1" x14ac:dyDescent="0.3">
      <c r="A29" s="36">
        <v>22</v>
      </c>
      <c r="B29" s="68" t="s">
        <v>105</v>
      </c>
      <c r="C29" s="38">
        <v>330751.29014999996</v>
      </c>
      <c r="D29" s="38">
        <v>85232.754240000009</v>
      </c>
      <c r="E29" s="38">
        <v>25.76943969027176</v>
      </c>
      <c r="F29" s="38">
        <v>25022.601040000001</v>
      </c>
      <c r="G29" s="38">
        <v>0</v>
      </c>
      <c r="H29" s="38">
        <v>25022.601040000001</v>
      </c>
      <c r="I29" s="38">
        <v>8472.8907200000012</v>
      </c>
      <c r="J29" s="38">
        <v>51737.262480000005</v>
      </c>
    </row>
    <row r="30" spans="1:10" ht="13.5" customHeight="1" x14ac:dyDescent="0.3">
      <c r="A30" s="36">
        <v>23</v>
      </c>
      <c r="B30" s="68" t="s">
        <v>71</v>
      </c>
      <c r="C30" s="38">
        <v>160352.43677</v>
      </c>
      <c r="D30" s="38">
        <v>81340.724580000009</v>
      </c>
      <c r="E30" s="38">
        <v>50.726216712671665</v>
      </c>
      <c r="F30" s="38">
        <v>16402.60512</v>
      </c>
      <c r="G30" s="38">
        <v>0</v>
      </c>
      <c r="H30" s="38">
        <v>16402.60512</v>
      </c>
      <c r="I30" s="38">
        <v>10388.448420000001</v>
      </c>
      <c r="J30" s="38">
        <v>54549.671040000001</v>
      </c>
    </row>
    <row r="31" spans="1:10" ht="13.5" customHeight="1" x14ac:dyDescent="0.3">
      <c r="A31" s="36">
        <v>24</v>
      </c>
      <c r="B31" s="68" t="s">
        <v>43</v>
      </c>
      <c r="C31" s="38">
        <v>219815.72927000001</v>
      </c>
      <c r="D31" s="38">
        <v>63269.735230000006</v>
      </c>
      <c r="E31" s="38">
        <v>28.783079099988196</v>
      </c>
      <c r="F31" s="38">
        <v>43409.247880000003</v>
      </c>
      <c r="G31" s="38">
        <v>18217.775539999999</v>
      </c>
      <c r="H31" s="38">
        <v>25191.472340000004</v>
      </c>
      <c r="I31" s="38">
        <v>1272.8431499999999</v>
      </c>
      <c r="J31" s="38">
        <v>18587.644199999999</v>
      </c>
    </row>
    <row r="32" spans="1:10" ht="13.5" customHeight="1" x14ac:dyDescent="0.3">
      <c r="A32" s="36">
        <v>25</v>
      </c>
      <c r="B32" s="68" t="s">
        <v>47</v>
      </c>
      <c r="C32" s="38">
        <v>158643.12246000001</v>
      </c>
      <c r="D32" s="38">
        <v>56312.701970000009</v>
      </c>
      <c r="E32" s="38">
        <v>35.496465965108946</v>
      </c>
      <c r="F32" s="38">
        <v>39335.381520000003</v>
      </c>
      <c r="G32" s="38">
        <v>36995.934580000001</v>
      </c>
      <c r="H32" s="38">
        <v>2339.4469400000053</v>
      </c>
      <c r="I32" s="38">
        <v>8868.0162099999998</v>
      </c>
      <c r="J32" s="38">
        <v>8109.3042400000004</v>
      </c>
    </row>
    <row r="33" spans="1:10" ht="13.5" customHeight="1" x14ac:dyDescent="0.3">
      <c r="A33" s="36">
        <v>26</v>
      </c>
      <c r="B33" s="68" t="s">
        <v>52</v>
      </c>
      <c r="C33" s="38">
        <v>481731.32594999997</v>
      </c>
      <c r="D33" s="38">
        <v>55335.239000000001</v>
      </c>
      <c r="E33" s="38">
        <v>11.48674292477782</v>
      </c>
      <c r="F33" s="38">
        <v>3655</v>
      </c>
      <c r="G33" s="38">
        <v>3400</v>
      </c>
      <c r="H33" s="38">
        <v>255</v>
      </c>
      <c r="I33" s="38">
        <v>18772.220539999998</v>
      </c>
      <c r="J33" s="38">
        <v>32908.018459999999</v>
      </c>
    </row>
    <row r="34" spans="1:10" ht="13.5" customHeight="1" x14ac:dyDescent="0.3">
      <c r="A34" s="36">
        <v>27</v>
      </c>
      <c r="B34" s="68" t="s">
        <v>64</v>
      </c>
      <c r="C34" s="38">
        <v>179759.43132</v>
      </c>
      <c r="D34" s="38">
        <v>50567.281019999988</v>
      </c>
      <c r="E34" s="38">
        <v>28.130530147251235</v>
      </c>
      <c r="F34" s="38">
        <v>1046.8372300000001</v>
      </c>
      <c r="G34" s="38">
        <v>0</v>
      </c>
      <c r="H34" s="38">
        <v>1046.8372300000001</v>
      </c>
      <c r="I34" s="38">
        <v>10972.556699999999</v>
      </c>
      <c r="J34" s="38">
        <v>38547.887089999989</v>
      </c>
    </row>
    <row r="35" spans="1:10" ht="13.5" customHeight="1" x14ac:dyDescent="0.3">
      <c r="A35" s="36">
        <v>28</v>
      </c>
      <c r="B35" s="68" t="s">
        <v>54</v>
      </c>
      <c r="C35" s="38">
        <v>3147426.46527</v>
      </c>
      <c r="D35" s="38">
        <v>45124.665840000001</v>
      </c>
      <c r="E35" s="38">
        <v>1.4337004005629408</v>
      </c>
      <c r="F35" s="38">
        <v>4405.8689599999998</v>
      </c>
      <c r="G35" s="38">
        <v>0</v>
      </c>
      <c r="H35" s="38">
        <v>4405.8689599999998</v>
      </c>
      <c r="I35" s="38">
        <v>1781.1024</v>
      </c>
      <c r="J35" s="38">
        <v>38937.694479999998</v>
      </c>
    </row>
    <row r="36" spans="1:10" ht="13.5" customHeight="1" x14ac:dyDescent="0.3">
      <c r="A36" s="36">
        <v>29</v>
      </c>
      <c r="B36" s="68" t="s">
        <v>95</v>
      </c>
      <c r="C36" s="38">
        <v>54410.442289999999</v>
      </c>
      <c r="D36" s="38">
        <v>36633.116330000004</v>
      </c>
      <c r="E36" s="38">
        <v>67.327363623972488</v>
      </c>
      <c r="F36" s="38">
        <v>27668.519640000002</v>
      </c>
      <c r="G36" s="38">
        <v>0</v>
      </c>
      <c r="H36" s="38">
        <v>27668.519640000002</v>
      </c>
      <c r="I36" s="38">
        <v>3497.6607799999997</v>
      </c>
      <c r="J36" s="38">
        <v>5466.9359100000001</v>
      </c>
    </row>
    <row r="37" spans="1:10" ht="13.5" customHeight="1" x14ac:dyDescent="0.3">
      <c r="A37" s="36">
        <v>30</v>
      </c>
      <c r="B37" s="68" t="s">
        <v>106</v>
      </c>
      <c r="C37" s="38">
        <v>67175.800870000006</v>
      </c>
      <c r="D37" s="38">
        <v>28270.059569999998</v>
      </c>
      <c r="E37" s="38">
        <v>42.08369562233996</v>
      </c>
      <c r="F37" s="38">
        <v>11785.386359999999</v>
      </c>
      <c r="G37" s="38">
        <v>0</v>
      </c>
      <c r="H37" s="38">
        <v>11785.386359999999</v>
      </c>
      <c r="I37" s="38">
        <v>858.21491000000003</v>
      </c>
      <c r="J37" s="38">
        <v>15626.4583</v>
      </c>
    </row>
    <row r="38" spans="1:10" ht="13.5" customHeight="1" x14ac:dyDescent="0.3">
      <c r="A38" s="36">
        <v>31</v>
      </c>
      <c r="B38" s="68" t="s">
        <v>87</v>
      </c>
      <c r="C38" s="38">
        <v>62192.766470000002</v>
      </c>
      <c r="D38" s="38">
        <v>25988.328239999999</v>
      </c>
      <c r="E38" s="38">
        <v>41.786737775262047</v>
      </c>
      <c r="F38" s="38">
        <v>7385.6538700000001</v>
      </c>
      <c r="G38" s="38">
        <v>0</v>
      </c>
      <c r="H38" s="38">
        <v>7385.6538700000001</v>
      </c>
      <c r="I38" s="38">
        <v>13.29547</v>
      </c>
      <c r="J38" s="38">
        <v>18589.3789</v>
      </c>
    </row>
    <row r="39" spans="1:10" ht="13.5" customHeight="1" x14ac:dyDescent="0.3">
      <c r="A39" s="36">
        <v>32</v>
      </c>
      <c r="B39" s="68" t="s">
        <v>110</v>
      </c>
      <c r="C39" s="38">
        <v>52432.023630000003</v>
      </c>
      <c r="D39" s="38">
        <v>21821.973169999997</v>
      </c>
      <c r="E39" s="38">
        <v>41.619551677029172</v>
      </c>
      <c r="F39" s="38">
        <v>19538.546399999999</v>
      </c>
      <c r="G39" s="38">
        <v>5125.1915399999998</v>
      </c>
      <c r="H39" s="38">
        <v>14413.354859999999</v>
      </c>
      <c r="I39" s="38">
        <v>500</v>
      </c>
      <c r="J39" s="38">
        <v>1783.42677</v>
      </c>
    </row>
    <row r="40" spans="1:10" ht="13.5" customHeight="1" x14ac:dyDescent="0.3">
      <c r="A40" s="36">
        <v>33</v>
      </c>
      <c r="B40" s="68" t="s">
        <v>81</v>
      </c>
      <c r="C40" s="38">
        <v>52781.130340000003</v>
      </c>
      <c r="D40" s="38">
        <v>18963.139690000004</v>
      </c>
      <c r="E40" s="38">
        <v>35.927877193696347</v>
      </c>
      <c r="F40" s="38">
        <v>6803.3753400000005</v>
      </c>
      <c r="G40" s="38">
        <v>5026.1110799999997</v>
      </c>
      <c r="H40" s="38">
        <v>1777.2642600000006</v>
      </c>
      <c r="I40" s="38">
        <v>2805.8868900000002</v>
      </c>
      <c r="J40" s="38">
        <v>9353.8774600000015</v>
      </c>
    </row>
    <row r="41" spans="1:10" ht="13.5" customHeight="1" x14ac:dyDescent="0.3">
      <c r="A41" s="36">
        <v>34</v>
      </c>
      <c r="B41" s="68" t="s">
        <v>79</v>
      </c>
      <c r="C41" s="38">
        <v>147018.80291</v>
      </c>
      <c r="D41" s="38">
        <v>18939.70419</v>
      </c>
      <c r="E41" s="38">
        <v>12.882504696759266</v>
      </c>
      <c r="F41" s="38">
        <v>6157.7321099999999</v>
      </c>
      <c r="G41" s="38">
        <v>0</v>
      </c>
      <c r="H41" s="38">
        <v>6157.7321099999999</v>
      </c>
      <c r="I41" s="38">
        <v>3567.0911299999998</v>
      </c>
      <c r="J41" s="38">
        <v>9214.8809500000007</v>
      </c>
    </row>
    <row r="42" spans="1:10" ht="13.5" customHeight="1" x14ac:dyDescent="0.3">
      <c r="A42" s="36">
        <v>35</v>
      </c>
      <c r="B42" s="68" t="s">
        <v>69</v>
      </c>
      <c r="C42" s="38">
        <v>145389.75521</v>
      </c>
      <c r="D42" s="38">
        <v>15081.130859999999</v>
      </c>
      <c r="E42" s="38">
        <v>10.372897896565624</v>
      </c>
      <c r="F42" s="38">
        <v>14882.110859999999</v>
      </c>
      <c r="G42" s="38">
        <v>13244.429179999999</v>
      </c>
      <c r="H42" s="38">
        <v>1637.6816799999997</v>
      </c>
      <c r="I42" s="38">
        <v>199.02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342804.84275999997</v>
      </c>
      <c r="D43" s="38">
        <v>13864.563620000001</v>
      </c>
      <c r="E43" s="38">
        <v>4.04444800381851</v>
      </c>
      <c r="F43" s="38">
        <v>1936.6187</v>
      </c>
      <c r="G43" s="38">
        <v>0</v>
      </c>
      <c r="H43" s="38">
        <v>1936.6187</v>
      </c>
      <c r="I43" s="38">
        <v>10.763879999999999</v>
      </c>
      <c r="J43" s="38">
        <v>11917.181040000001</v>
      </c>
    </row>
    <row r="44" spans="1:10" ht="13.5" customHeight="1" x14ac:dyDescent="0.3">
      <c r="A44" s="36">
        <v>37</v>
      </c>
      <c r="B44" s="68" t="s">
        <v>83</v>
      </c>
      <c r="C44" s="38">
        <v>87551.450849999994</v>
      </c>
      <c r="D44" s="38">
        <v>8129.4255900000007</v>
      </c>
      <c r="E44" s="38">
        <v>9.2853122490545239</v>
      </c>
      <c r="F44" s="38">
        <v>2089.8024299999997</v>
      </c>
      <c r="G44" s="38">
        <v>579.34374000000003</v>
      </c>
      <c r="H44" s="38">
        <v>1510.4586899999999</v>
      </c>
      <c r="I44" s="38">
        <v>2167.3288900000002</v>
      </c>
      <c r="J44" s="38">
        <v>3872.2942699999999</v>
      </c>
    </row>
    <row r="45" spans="1:10" ht="13.5" customHeight="1" x14ac:dyDescent="0.3">
      <c r="A45" s="36">
        <v>38</v>
      </c>
      <c r="B45" s="68" t="s">
        <v>91</v>
      </c>
      <c r="C45" s="38">
        <v>6751.6135800000002</v>
      </c>
      <c r="D45" s="38">
        <v>5688.4917500000001</v>
      </c>
      <c r="E45" s="38">
        <v>84.253811071930457</v>
      </c>
      <c r="F45" s="38">
        <v>359.28629999999998</v>
      </c>
      <c r="G45" s="38">
        <v>0</v>
      </c>
      <c r="H45" s="38">
        <v>359.28629999999998</v>
      </c>
      <c r="I45" s="38">
        <v>375</v>
      </c>
      <c r="J45" s="38">
        <v>4954.2054500000004</v>
      </c>
    </row>
    <row r="46" spans="1:10" ht="13.5" customHeight="1" x14ac:dyDescent="0.3">
      <c r="A46" s="36">
        <v>39</v>
      </c>
      <c r="B46" s="68" t="s">
        <v>93</v>
      </c>
      <c r="C46" s="38">
        <v>4051.80096</v>
      </c>
      <c r="D46" s="38">
        <v>2506.25</v>
      </c>
      <c r="E46" s="38">
        <v>61.855210182881251</v>
      </c>
      <c r="F46" s="38">
        <v>0</v>
      </c>
      <c r="G46" s="38">
        <v>0</v>
      </c>
      <c r="H46" s="38">
        <v>0</v>
      </c>
      <c r="I46" s="38">
        <v>0</v>
      </c>
      <c r="J46" s="38">
        <v>2506.25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27227.504880000004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523656.06293000001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75" t="s">
        <v>133</v>
      </c>
      <c r="C51" s="49">
        <v>55148997.91736</v>
      </c>
      <c r="D51" s="49">
        <v>11073558.564689999</v>
      </c>
      <c r="E51" s="49">
        <v>20.079346829263464</v>
      </c>
      <c r="F51" s="49">
        <v>3413238.3744600001</v>
      </c>
      <c r="G51" s="49">
        <v>1110815.2078199997</v>
      </c>
      <c r="H51" s="49">
        <v>2302423.16664</v>
      </c>
      <c r="I51" s="49">
        <v>2325017.6351399999</v>
      </c>
      <c r="J51" s="49">
        <v>5335302.5550899999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4140625" defaultRowHeight="14.4" x14ac:dyDescent="0.3"/>
  <cols>
    <col min="1" max="1" width="3.44140625" style="74" customWidth="1"/>
    <col min="2" max="2" width="35.88671875" style="74" customWidth="1"/>
    <col min="3" max="10" width="14.5546875" style="74" customWidth="1"/>
    <col min="11" max="11" width="11.88671875" style="74" bestFit="1" customWidth="1"/>
    <col min="12" max="16384" width="11.44140625" style="74"/>
  </cols>
  <sheetData>
    <row r="1" spans="1:10" x14ac:dyDescent="0.3">
      <c r="A1" s="175" t="s">
        <v>152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10619003.52626</v>
      </c>
      <c r="D8" s="38">
        <v>1915785.4871499999</v>
      </c>
      <c r="E8" s="38">
        <v>18.041104162103402</v>
      </c>
      <c r="F8" s="38">
        <v>461813.56635000004</v>
      </c>
      <c r="G8" s="38">
        <v>141988.55882000001</v>
      </c>
      <c r="H8" s="38">
        <v>319825.00753</v>
      </c>
      <c r="I8" s="38">
        <v>521821.23495999997</v>
      </c>
      <c r="J8" s="38">
        <v>932150.68584000005</v>
      </c>
    </row>
    <row r="9" spans="1:10" ht="13.5" customHeight="1" x14ac:dyDescent="0.3">
      <c r="A9" s="36">
        <v>2</v>
      </c>
      <c r="B9" s="68" t="s">
        <v>13</v>
      </c>
      <c r="C9" s="38">
        <v>7338593.0443599997</v>
      </c>
      <c r="D9" s="38">
        <v>1783446.2923599998</v>
      </c>
      <c r="E9" s="38">
        <v>24.302291755102146</v>
      </c>
      <c r="F9" s="38">
        <v>730901.76384999999</v>
      </c>
      <c r="G9" s="38">
        <v>205739.07965</v>
      </c>
      <c r="H9" s="38">
        <v>525162.68420000002</v>
      </c>
      <c r="I9" s="38">
        <v>509159.63485999999</v>
      </c>
      <c r="J9" s="38">
        <v>543384.89364999998</v>
      </c>
    </row>
    <row r="10" spans="1:10" ht="13.5" customHeight="1" x14ac:dyDescent="0.3">
      <c r="A10" s="36">
        <v>3</v>
      </c>
      <c r="B10" s="68" t="s">
        <v>15</v>
      </c>
      <c r="C10" s="38">
        <v>6068175.1194599997</v>
      </c>
      <c r="D10" s="38">
        <v>1174814.89059</v>
      </c>
      <c r="E10" s="38">
        <v>19.360266759976852</v>
      </c>
      <c r="F10" s="38">
        <v>160460.00099999999</v>
      </c>
      <c r="G10" s="38">
        <v>48265.051869999996</v>
      </c>
      <c r="H10" s="38">
        <v>112194.94912999999</v>
      </c>
      <c r="I10" s="38">
        <v>226233.75872000001</v>
      </c>
      <c r="J10" s="38">
        <v>788121.13086999988</v>
      </c>
    </row>
    <row r="11" spans="1:10" ht="13.5" customHeight="1" x14ac:dyDescent="0.3">
      <c r="A11" s="36">
        <v>4</v>
      </c>
      <c r="B11" s="68" t="s">
        <v>21</v>
      </c>
      <c r="C11" s="38">
        <v>3092607.9421300003</v>
      </c>
      <c r="D11" s="38">
        <v>738327.68089000008</v>
      </c>
      <c r="E11" s="38">
        <v>23.873950229251655</v>
      </c>
      <c r="F11" s="38">
        <v>171404.27756000002</v>
      </c>
      <c r="G11" s="38">
        <v>71722.036790000013</v>
      </c>
      <c r="H11" s="38">
        <v>99682.240769999989</v>
      </c>
      <c r="I11" s="38">
        <v>230929.66258999999</v>
      </c>
      <c r="J11" s="38">
        <v>335993.74074000004</v>
      </c>
    </row>
    <row r="12" spans="1:10" ht="13.5" customHeight="1" x14ac:dyDescent="0.3">
      <c r="A12" s="36">
        <v>5</v>
      </c>
      <c r="B12" s="68" t="s">
        <v>19</v>
      </c>
      <c r="C12" s="38">
        <v>3132239.9786399999</v>
      </c>
      <c r="D12" s="38">
        <v>620951.41094999993</v>
      </c>
      <c r="E12" s="38">
        <v>19.824515847588835</v>
      </c>
      <c r="F12" s="38">
        <v>125505.10291</v>
      </c>
      <c r="G12" s="38">
        <v>11312.456690000001</v>
      </c>
      <c r="H12" s="38">
        <v>114192.64622</v>
      </c>
      <c r="I12" s="38">
        <v>75556.247700000007</v>
      </c>
      <c r="J12" s="38">
        <v>419890.06033999997</v>
      </c>
    </row>
    <row r="13" spans="1:10" ht="13.5" customHeight="1" x14ac:dyDescent="0.3">
      <c r="A13" s="36">
        <v>6</v>
      </c>
      <c r="B13" s="68" t="s">
        <v>17</v>
      </c>
      <c r="C13" s="38">
        <v>3694869.37371</v>
      </c>
      <c r="D13" s="38">
        <v>603702.51980000001</v>
      </c>
      <c r="E13" s="38">
        <v>16.338940805201602</v>
      </c>
      <c r="F13" s="38">
        <v>189823.01618000001</v>
      </c>
      <c r="G13" s="38">
        <v>56541.491740000005</v>
      </c>
      <c r="H13" s="38">
        <v>133281.52444000001</v>
      </c>
      <c r="I13" s="38">
        <v>124290.55576</v>
      </c>
      <c r="J13" s="38">
        <v>289588.94786000001</v>
      </c>
    </row>
    <row r="14" spans="1:10" ht="13.5" customHeight="1" x14ac:dyDescent="0.3">
      <c r="A14" s="36">
        <v>7</v>
      </c>
      <c r="B14" s="68" t="s">
        <v>25</v>
      </c>
      <c r="C14" s="38">
        <v>1002350.4881599999</v>
      </c>
      <c r="D14" s="38">
        <v>541990.97729000007</v>
      </c>
      <c r="E14" s="38">
        <v>54.072002128210158</v>
      </c>
      <c r="F14" s="38">
        <v>99258.806079999995</v>
      </c>
      <c r="G14" s="38">
        <v>24194.37138</v>
      </c>
      <c r="H14" s="38">
        <v>75064.434699999998</v>
      </c>
      <c r="I14" s="38">
        <v>92586.61351000001</v>
      </c>
      <c r="J14" s="38">
        <v>350145.55770000006</v>
      </c>
    </row>
    <row r="15" spans="1:10" ht="13.5" customHeight="1" x14ac:dyDescent="0.3">
      <c r="A15" s="36">
        <v>8</v>
      </c>
      <c r="B15" s="68" t="s">
        <v>27</v>
      </c>
      <c r="C15" s="38">
        <v>2079737.70291</v>
      </c>
      <c r="D15" s="38">
        <v>536597.79175999993</v>
      </c>
      <c r="E15" s="38">
        <v>25.801224404846067</v>
      </c>
      <c r="F15" s="38">
        <v>197954.96289</v>
      </c>
      <c r="G15" s="38">
        <v>115619.71968000001</v>
      </c>
      <c r="H15" s="38">
        <v>82335.243209999971</v>
      </c>
      <c r="I15" s="38">
        <v>119158.87226999999</v>
      </c>
      <c r="J15" s="38">
        <v>219483.95660000003</v>
      </c>
    </row>
    <row r="16" spans="1:10" ht="13.5" customHeight="1" x14ac:dyDescent="0.3">
      <c r="A16" s="36">
        <v>9</v>
      </c>
      <c r="B16" s="68" t="s">
        <v>29</v>
      </c>
      <c r="C16" s="38">
        <v>4574647.8262700001</v>
      </c>
      <c r="D16" s="38">
        <v>478780.16311000008</v>
      </c>
      <c r="E16" s="38">
        <v>10.46594582342702</v>
      </c>
      <c r="F16" s="38">
        <v>54704.18765</v>
      </c>
      <c r="G16" s="38">
        <v>105.00984</v>
      </c>
      <c r="H16" s="38">
        <v>54599.177809999994</v>
      </c>
      <c r="I16" s="38">
        <v>19089.426520000001</v>
      </c>
      <c r="J16" s="38">
        <v>404986.54894000012</v>
      </c>
    </row>
    <row r="17" spans="1:10" ht="13.5" customHeight="1" x14ac:dyDescent="0.3">
      <c r="A17" s="36">
        <v>10</v>
      </c>
      <c r="B17" s="68" t="s">
        <v>137</v>
      </c>
      <c r="C17" s="38">
        <v>2265169.1766999997</v>
      </c>
      <c r="D17" s="38">
        <v>411350.35758999997</v>
      </c>
      <c r="E17" s="38">
        <v>18.159807303632554</v>
      </c>
      <c r="F17" s="38">
        <v>283780.80375999998</v>
      </c>
      <c r="G17" s="38">
        <v>12868.134550000001</v>
      </c>
      <c r="H17" s="38">
        <v>270912.66920999996</v>
      </c>
      <c r="I17" s="38">
        <v>98683.84868000001</v>
      </c>
      <c r="J17" s="38">
        <v>28885.705149999998</v>
      </c>
    </row>
    <row r="18" spans="1:10" ht="13.5" customHeight="1" x14ac:dyDescent="0.3">
      <c r="A18" s="36">
        <v>11</v>
      </c>
      <c r="B18" s="68" t="s">
        <v>31</v>
      </c>
      <c r="C18" s="38">
        <v>745288.18482000008</v>
      </c>
      <c r="D18" s="38">
        <v>350460.51664000005</v>
      </c>
      <c r="E18" s="38">
        <v>47.023490211996624</v>
      </c>
      <c r="F18" s="38">
        <v>100896.04562999999</v>
      </c>
      <c r="G18" s="38">
        <v>69437.284639999998</v>
      </c>
      <c r="H18" s="38">
        <v>31458.760989999995</v>
      </c>
      <c r="I18" s="38">
        <v>98053.149700000009</v>
      </c>
      <c r="J18" s="38">
        <v>151511.32131</v>
      </c>
    </row>
    <row r="19" spans="1:10" ht="13.5" customHeight="1" x14ac:dyDescent="0.3">
      <c r="A19" s="36">
        <v>12</v>
      </c>
      <c r="B19" s="68" t="s">
        <v>124</v>
      </c>
      <c r="C19" s="38">
        <v>485743.09745999996</v>
      </c>
      <c r="D19" s="38">
        <v>215184.02821000002</v>
      </c>
      <c r="E19" s="38">
        <v>44.299966244547619</v>
      </c>
      <c r="F19" s="38">
        <v>116498.15397</v>
      </c>
      <c r="G19" s="38">
        <v>40623.218229999999</v>
      </c>
      <c r="H19" s="38">
        <v>75874.935740000015</v>
      </c>
      <c r="I19" s="38">
        <v>38865.797840000007</v>
      </c>
      <c r="J19" s="38">
        <v>59820.076399999998</v>
      </c>
    </row>
    <row r="20" spans="1:10" ht="13.5" customHeight="1" x14ac:dyDescent="0.3">
      <c r="A20" s="36">
        <v>13</v>
      </c>
      <c r="B20" s="68" t="s">
        <v>39</v>
      </c>
      <c r="C20" s="38">
        <v>520784.84574000002</v>
      </c>
      <c r="D20" s="38">
        <v>207161.09615</v>
      </c>
      <c r="E20" s="38">
        <v>39.778633699611227</v>
      </c>
      <c r="F20" s="38">
        <v>160696.60993999999</v>
      </c>
      <c r="G20" s="38">
        <v>99691.689169999998</v>
      </c>
      <c r="H20" s="38">
        <v>61004.920769999997</v>
      </c>
      <c r="I20" s="38">
        <v>23518.97611</v>
      </c>
      <c r="J20" s="38">
        <v>22945.510100000003</v>
      </c>
    </row>
    <row r="21" spans="1:10" ht="13.5" customHeight="1" x14ac:dyDescent="0.3">
      <c r="A21" s="36">
        <v>14</v>
      </c>
      <c r="B21" s="68" t="s">
        <v>41</v>
      </c>
      <c r="C21" s="38">
        <v>372263.77745999995</v>
      </c>
      <c r="D21" s="38">
        <v>199316.20673999999</v>
      </c>
      <c r="E21" s="38">
        <v>53.541660190512808</v>
      </c>
      <c r="F21" s="38">
        <v>70723.962480000002</v>
      </c>
      <c r="G21" s="38">
        <v>38197.110829999998</v>
      </c>
      <c r="H21" s="38">
        <v>32526.851650000004</v>
      </c>
      <c r="I21" s="38">
        <v>13217.123220000001</v>
      </c>
      <c r="J21" s="38">
        <v>115375.12104</v>
      </c>
    </row>
    <row r="22" spans="1:10" ht="13.5" customHeight="1" x14ac:dyDescent="0.3">
      <c r="A22" s="36">
        <v>15</v>
      </c>
      <c r="B22" s="68" t="s">
        <v>35</v>
      </c>
      <c r="C22" s="38">
        <v>1265729.57143</v>
      </c>
      <c r="D22" s="38">
        <v>163966.55136000001</v>
      </c>
      <c r="E22" s="38">
        <v>12.95431149441767</v>
      </c>
      <c r="F22" s="38">
        <v>34576.210960000011</v>
      </c>
      <c r="G22" s="38">
        <v>12273.533800000001</v>
      </c>
      <c r="H22" s="38">
        <v>22302.677160000007</v>
      </c>
      <c r="I22" s="38">
        <v>69009.529890000005</v>
      </c>
      <c r="J22" s="38">
        <v>60380.810509999988</v>
      </c>
    </row>
    <row r="23" spans="1:10" ht="13.5" customHeight="1" x14ac:dyDescent="0.3">
      <c r="A23" s="36">
        <v>16</v>
      </c>
      <c r="B23" s="68" t="s">
        <v>33</v>
      </c>
      <c r="C23" s="38">
        <v>514134.57957</v>
      </c>
      <c r="D23" s="38">
        <v>162322.66090000002</v>
      </c>
      <c r="E23" s="38">
        <v>31.572017784868638</v>
      </c>
      <c r="F23" s="38">
        <v>141224.55773</v>
      </c>
      <c r="G23" s="38">
        <v>17773.118130000003</v>
      </c>
      <c r="H23" s="38">
        <v>123451.4396</v>
      </c>
      <c r="I23" s="38">
        <v>739.29422999999997</v>
      </c>
      <c r="J23" s="38">
        <v>20358.808940000003</v>
      </c>
    </row>
    <row r="24" spans="1:10" ht="13.5" customHeight="1" x14ac:dyDescent="0.3">
      <c r="A24" s="36">
        <v>17</v>
      </c>
      <c r="B24" s="68" t="s">
        <v>58</v>
      </c>
      <c r="C24" s="38">
        <v>349171.25043000001</v>
      </c>
      <c r="D24" s="38">
        <v>160298.58196000001</v>
      </c>
      <c r="E24" s="38">
        <v>45.908299083213272</v>
      </c>
      <c r="F24" s="38">
        <v>55180.16603</v>
      </c>
      <c r="G24" s="38">
        <v>11976.277990000001</v>
      </c>
      <c r="H24" s="38">
        <v>43203.888039999998</v>
      </c>
      <c r="I24" s="38">
        <v>21213.279480000001</v>
      </c>
      <c r="J24" s="38">
        <v>83905.136450000005</v>
      </c>
    </row>
    <row r="25" spans="1:10" ht="13.5" customHeight="1" x14ac:dyDescent="0.3">
      <c r="A25" s="36">
        <v>18</v>
      </c>
      <c r="B25" s="68" t="s">
        <v>56</v>
      </c>
      <c r="C25" s="38">
        <v>301543.87812000001</v>
      </c>
      <c r="D25" s="38">
        <v>124566.65164999999</v>
      </c>
      <c r="E25" s="38">
        <v>41.309627118488017</v>
      </c>
      <c r="F25" s="38">
        <v>78128.104989999993</v>
      </c>
      <c r="G25" s="38">
        <v>27698.48071</v>
      </c>
      <c r="H25" s="38">
        <v>50429.624279999996</v>
      </c>
      <c r="I25" s="38">
        <v>1756.7861399999999</v>
      </c>
      <c r="J25" s="38">
        <v>44681.760519999996</v>
      </c>
    </row>
    <row r="26" spans="1:10" ht="13.5" customHeight="1" x14ac:dyDescent="0.3">
      <c r="A26" s="36">
        <v>19</v>
      </c>
      <c r="B26" s="68" t="s">
        <v>60</v>
      </c>
      <c r="C26" s="38">
        <v>483021.65775999997</v>
      </c>
      <c r="D26" s="38">
        <v>124174.40760000001</v>
      </c>
      <c r="E26" s="38">
        <v>25.707834339324553</v>
      </c>
      <c r="F26" s="38">
        <v>10938.701529999998</v>
      </c>
      <c r="G26" s="38">
        <v>951.02359000000001</v>
      </c>
      <c r="H26" s="38">
        <v>9987.6779399999996</v>
      </c>
      <c r="I26" s="38">
        <v>23928.482519999998</v>
      </c>
      <c r="J26" s="38">
        <v>89307.22355000001</v>
      </c>
    </row>
    <row r="27" spans="1:10" ht="13.5" customHeight="1" x14ac:dyDescent="0.3">
      <c r="A27" s="36">
        <v>20</v>
      </c>
      <c r="B27" s="68" t="s">
        <v>62</v>
      </c>
      <c r="C27" s="38">
        <v>232424.10472</v>
      </c>
      <c r="D27" s="38">
        <v>111837.24559999999</v>
      </c>
      <c r="E27" s="38">
        <v>48.117748257965623</v>
      </c>
      <c r="F27" s="38">
        <v>11057.881740000001</v>
      </c>
      <c r="G27" s="38">
        <v>0</v>
      </c>
      <c r="H27" s="38">
        <v>11057.881740000001</v>
      </c>
      <c r="I27" s="38">
        <v>13824.85749</v>
      </c>
      <c r="J27" s="38">
        <v>86954.506370000003</v>
      </c>
    </row>
    <row r="28" spans="1:10" ht="13.5" customHeight="1" x14ac:dyDescent="0.3">
      <c r="A28" s="36">
        <v>21</v>
      </c>
      <c r="B28" s="68" t="s">
        <v>105</v>
      </c>
      <c r="C28" s="38">
        <v>336616.68602999998</v>
      </c>
      <c r="D28" s="38">
        <v>85471.31461999999</v>
      </c>
      <c r="E28" s="38">
        <v>25.391288717156051</v>
      </c>
      <c r="F28" s="38">
        <v>23177.871649999997</v>
      </c>
      <c r="G28" s="38">
        <v>0</v>
      </c>
      <c r="H28" s="38">
        <v>23177.871649999997</v>
      </c>
      <c r="I28" s="38">
        <v>6879.5335800000003</v>
      </c>
      <c r="J28" s="38">
        <v>55413.909390000001</v>
      </c>
    </row>
    <row r="29" spans="1:10" ht="13.5" customHeight="1" x14ac:dyDescent="0.3">
      <c r="A29" s="36">
        <v>22</v>
      </c>
      <c r="B29" s="68" t="s">
        <v>71</v>
      </c>
      <c r="C29" s="38">
        <v>160243.47024</v>
      </c>
      <c r="D29" s="38">
        <v>79990.508349999989</v>
      </c>
      <c r="E29" s="38">
        <v>49.918107883083493</v>
      </c>
      <c r="F29" s="38">
        <v>15661.871940000001</v>
      </c>
      <c r="G29" s="38">
        <v>0</v>
      </c>
      <c r="H29" s="38">
        <v>15661.871940000001</v>
      </c>
      <c r="I29" s="38">
        <v>10197.826859999999</v>
      </c>
      <c r="J29" s="38">
        <v>54130.809549999998</v>
      </c>
    </row>
    <row r="30" spans="1:10" ht="13.5" customHeight="1" x14ac:dyDescent="0.3">
      <c r="A30" s="36">
        <v>23</v>
      </c>
      <c r="B30" s="68" t="s">
        <v>43</v>
      </c>
      <c r="C30" s="38">
        <v>245736.96569000001</v>
      </c>
      <c r="D30" s="38">
        <v>79637.198499999999</v>
      </c>
      <c r="E30" s="38">
        <v>32.407496477539823</v>
      </c>
      <c r="F30" s="38">
        <v>53730.114970000002</v>
      </c>
      <c r="G30" s="38">
        <v>17807.068789999998</v>
      </c>
      <c r="H30" s="38">
        <v>35923.046179999998</v>
      </c>
      <c r="I30" s="38">
        <v>3074.74035</v>
      </c>
      <c r="J30" s="38">
        <v>22832.34318</v>
      </c>
    </row>
    <row r="31" spans="1:10" ht="13.5" customHeight="1" x14ac:dyDescent="0.3">
      <c r="A31" s="36">
        <v>24</v>
      </c>
      <c r="B31" s="68" t="s">
        <v>47</v>
      </c>
      <c r="C31" s="38">
        <v>157814.70509</v>
      </c>
      <c r="D31" s="38">
        <v>55877.451329999996</v>
      </c>
      <c r="E31" s="38">
        <v>35.406999175478418</v>
      </c>
      <c r="F31" s="38">
        <v>39032.292000000001</v>
      </c>
      <c r="G31" s="38">
        <v>36870.70177</v>
      </c>
      <c r="H31" s="38">
        <v>2161.5902299999966</v>
      </c>
      <c r="I31" s="38">
        <v>8765.3136599999998</v>
      </c>
      <c r="J31" s="38">
        <v>8079.8456699999997</v>
      </c>
    </row>
    <row r="32" spans="1:10" ht="13.5" customHeight="1" x14ac:dyDescent="0.3">
      <c r="A32" s="36">
        <v>25</v>
      </c>
      <c r="B32" s="68" t="s">
        <v>52</v>
      </c>
      <c r="C32" s="38">
        <v>487342.98520999996</v>
      </c>
      <c r="D32" s="38">
        <v>51009.841159999996</v>
      </c>
      <c r="E32" s="38">
        <v>10.466928366275644</v>
      </c>
      <c r="F32" s="38">
        <v>5255</v>
      </c>
      <c r="G32" s="38">
        <v>5000</v>
      </c>
      <c r="H32" s="38">
        <v>255</v>
      </c>
      <c r="I32" s="38">
        <v>17101.60686</v>
      </c>
      <c r="J32" s="38">
        <v>28653.2343</v>
      </c>
    </row>
    <row r="33" spans="1:10" ht="13.5" customHeight="1" x14ac:dyDescent="0.3">
      <c r="A33" s="36">
        <v>26</v>
      </c>
      <c r="B33" s="68" t="s">
        <v>64</v>
      </c>
      <c r="C33" s="38">
        <v>178495.45450999998</v>
      </c>
      <c r="D33" s="38">
        <v>50103.89933</v>
      </c>
      <c r="E33" s="38">
        <v>28.070126193153559</v>
      </c>
      <c r="F33" s="38">
        <v>924.58746999999994</v>
      </c>
      <c r="G33" s="38">
        <v>0</v>
      </c>
      <c r="H33" s="38">
        <v>924.58746999999994</v>
      </c>
      <c r="I33" s="38">
        <v>10942.608620000001</v>
      </c>
      <c r="J33" s="38">
        <v>38236.703239999995</v>
      </c>
    </row>
    <row r="34" spans="1:10" ht="13.5" customHeight="1" x14ac:dyDescent="0.3">
      <c r="A34" s="36">
        <v>27</v>
      </c>
      <c r="B34" s="68" t="s">
        <v>54</v>
      </c>
      <c r="C34" s="38">
        <v>3168524.4815400001</v>
      </c>
      <c r="D34" s="38">
        <v>45420.355069999998</v>
      </c>
      <c r="E34" s="38">
        <v>1.4334860069607009</v>
      </c>
      <c r="F34" s="38">
        <v>3951.5125499999999</v>
      </c>
      <c r="G34" s="38">
        <v>0</v>
      </c>
      <c r="H34" s="38">
        <v>3951.5125499999999</v>
      </c>
      <c r="I34" s="38">
        <v>1738.3396399999999</v>
      </c>
      <c r="J34" s="38">
        <v>39730.50288</v>
      </c>
    </row>
    <row r="35" spans="1:10" ht="13.5" customHeight="1" x14ac:dyDescent="0.3">
      <c r="A35" s="36">
        <v>28</v>
      </c>
      <c r="B35" s="68" t="s">
        <v>95</v>
      </c>
      <c r="C35" s="38">
        <v>53463.188829999999</v>
      </c>
      <c r="D35" s="38">
        <v>35595.458319999998</v>
      </c>
      <c r="E35" s="38">
        <v>66.579377509981569</v>
      </c>
      <c r="F35" s="38">
        <v>26750.228230000001</v>
      </c>
      <c r="G35" s="38">
        <v>0</v>
      </c>
      <c r="H35" s="38">
        <v>26750.228230000001</v>
      </c>
      <c r="I35" s="38">
        <v>3424.6756299999997</v>
      </c>
      <c r="J35" s="38">
        <v>5420.5544600000003</v>
      </c>
    </row>
    <row r="36" spans="1:10" ht="13.5" customHeight="1" x14ac:dyDescent="0.3">
      <c r="A36" s="36">
        <v>29</v>
      </c>
      <c r="B36" s="68" t="s">
        <v>106</v>
      </c>
      <c r="C36" s="38">
        <v>68031.68084999999</v>
      </c>
      <c r="D36" s="38">
        <v>29284.108480000003</v>
      </c>
      <c r="E36" s="38">
        <v>43.044811055847973</v>
      </c>
      <c r="F36" s="38">
        <v>12794.95133</v>
      </c>
      <c r="G36" s="38">
        <v>0</v>
      </c>
      <c r="H36" s="38">
        <v>12794.95133</v>
      </c>
      <c r="I36" s="38">
        <v>1008.21491</v>
      </c>
      <c r="J36" s="38">
        <v>15480.942240000002</v>
      </c>
    </row>
    <row r="37" spans="1:10" ht="13.5" customHeight="1" x14ac:dyDescent="0.3">
      <c r="A37" s="36">
        <v>30</v>
      </c>
      <c r="B37" s="68" t="s">
        <v>87</v>
      </c>
      <c r="C37" s="38">
        <v>66549.254740000004</v>
      </c>
      <c r="D37" s="38">
        <v>26503.046719999998</v>
      </c>
      <c r="E37" s="38">
        <v>39.824708516337623</v>
      </c>
      <c r="F37" s="38">
        <v>7330.1966700000003</v>
      </c>
      <c r="G37" s="38">
        <v>0</v>
      </c>
      <c r="H37" s="38">
        <v>7330.1966700000003</v>
      </c>
      <c r="I37" s="38">
        <v>20.170819999999999</v>
      </c>
      <c r="J37" s="38">
        <v>19152.679229999998</v>
      </c>
    </row>
    <row r="38" spans="1:10" ht="13.5" customHeight="1" x14ac:dyDescent="0.3">
      <c r="A38" s="36">
        <v>31</v>
      </c>
      <c r="B38" s="68" t="s">
        <v>110</v>
      </c>
      <c r="C38" s="38">
        <v>47852.234149999997</v>
      </c>
      <c r="D38" s="38">
        <v>21129.567210000005</v>
      </c>
      <c r="E38" s="38">
        <v>44.155863535579577</v>
      </c>
      <c r="F38" s="38">
        <v>19285.334240000004</v>
      </c>
      <c r="G38" s="38">
        <v>4917.5758399999995</v>
      </c>
      <c r="H38" s="38">
        <v>14367.758400000002</v>
      </c>
      <c r="I38" s="38">
        <v>500</v>
      </c>
      <c r="J38" s="38">
        <v>1344.23297</v>
      </c>
    </row>
    <row r="39" spans="1:10" ht="13.5" customHeight="1" x14ac:dyDescent="0.3">
      <c r="A39" s="36">
        <v>32</v>
      </c>
      <c r="B39" s="68" t="s">
        <v>79</v>
      </c>
      <c r="C39" s="38">
        <v>146185.97260000001</v>
      </c>
      <c r="D39" s="38">
        <v>19645.083570000003</v>
      </c>
      <c r="E39" s="38">
        <v>13.438419036109353</v>
      </c>
      <c r="F39" s="38">
        <v>7335.9799899999998</v>
      </c>
      <c r="G39" s="38">
        <v>0</v>
      </c>
      <c r="H39" s="38">
        <v>7335.9799899999998</v>
      </c>
      <c r="I39" s="38">
        <v>3328.76989</v>
      </c>
      <c r="J39" s="38">
        <v>8980.3336900000013</v>
      </c>
    </row>
    <row r="40" spans="1:10" ht="13.5" customHeight="1" x14ac:dyDescent="0.3">
      <c r="A40" s="36">
        <v>33</v>
      </c>
      <c r="B40" s="68" t="s">
        <v>81</v>
      </c>
      <c r="C40" s="38">
        <v>52469.347900000001</v>
      </c>
      <c r="D40" s="38">
        <v>18936.145830000001</v>
      </c>
      <c r="E40" s="38">
        <v>36.089920282771423</v>
      </c>
      <c r="F40" s="38">
        <v>6802.9291199999998</v>
      </c>
      <c r="G40" s="38">
        <v>5025.6140700000005</v>
      </c>
      <c r="H40" s="38">
        <v>1777.3150499999997</v>
      </c>
      <c r="I40" s="38">
        <v>2804.4929400000001</v>
      </c>
      <c r="J40" s="38">
        <v>9328.7237699999987</v>
      </c>
    </row>
    <row r="41" spans="1:10" ht="13.5" customHeight="1" x14ac:dyDescent="0.3">
      <c r="A41" s="36">
        <v>34</v>
      </c>
      <c r="B41" s="68" t="s">
        <v>69</v>
      </c>
      <c r="C41" s="38">
        <v>144994.48725999999</v>
      </c>
      <c r="D41" s="38">
        <v>14975.094370000001</v>
      </c>
      <c r="E41" s="38">
        <v>10.328043950489709</v>
      </c>
      <c r="F41" s="38">
        <v>14818.82287</v>
      </c>
      <c r="G41" s="38">
        <v>13043.243920000001</v>
      </c>
      <c r="H41" s="38">
        <v>1775.5789499999992</v>
      </c>
      <c r="I41" s="38">
        <v>156.2715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342546.25147000002</v>
      </c>
      <c r="D42" s="38">
        <v>13132.973760000001</v>
      </c>
      <c r="E42" s="38">
        <v>3.8339271568850251</v>
      </c>
      <c r="F42" s="38">
        <v>1923.4126000000001</v>
      </c>
      <c r="G42" s="38">
        <v>0</v>
      </c>
      <c r="H42" s="38">
        <v>1923.4126000000001</v>
      </c>
      <c r="I42" s="38">
        <v>10.99004</v>
      </c>
      <c r="J42" s="38">
        <v>11198.571120000001</v>
      </c>
    </row>
    <row r="43" spans="1:10" ht="13.5" customHeight="1" x14ac:dyDescent="0.3">
      <c r="A43" s="36">
        <v>36</v>
      </c>
      <c r="B43" s="68" t="s">
        <v>83</v>
      </c>
      <c r="C43" s="38">
        <v>89535.442420000007</v>
      </c>
      <c r="D43" s="38">
        <v>8165.9640899999995</v>
      </c>
      <c r="E43" s="38">
        <v>9.1203705139406601</v>
      </c>
      <c r="F43" s="38">
        <v>2104.2209500000004</v>
      </c>
      <c r="G43" s="38">
        <v>579.34374000000003</v>
      </c>
      <c r="H43" s="38">
        <v>1524.8772100000001</v>
      </c>
      <c r="I43" s="38">
        <v>2258.65789</v>
      </c>
      <c r="J43" s="38">
        <v>3803.0852500000001</v>
      </c>
    </row>
    <row r="44" spans="1:10" ht="13.5" customHeight="1" x14ac:dyDescent="0.3">
      <c r="A44" s="36">
        <v>37</v>
      </c>
      <c r="B44" s="68" t="s">
        <v>91</v>
      </c>
      <c r="C44" s="38">
        <v>7220.8824999999997</v>
      </c>
      <c r="D44" s="38">
        <v>6163.2532700000011</v>
      </c>
      <c r="E44" s="38">
        <v>85.35318598523105</v>
      </c>
      <c r="F44" s="38">
        <v>357.27474999999998</v>
      </c>
      <c r="G44" s="38">
        <v>0</v>
      </c>
      <c r="H44" s="38">
        <v>357.27474999999998</v>
      </c>
      <c r="I44" s="38">
        <v>375</v>
      </c>
      <c r="J44" s="38">
        <v>5430.9785200000006</v>
      </c>
    </row>
    <row r="45" spans="1:10" ht="13.5" customHeight="1" x14ac:dyDescent="0.3">
      <c r="A45" s="36">
        <v>38</v>
      </c>
      <c r="B45" s="68" t="s">
        <v>93</v>
      </c>
      <c r="C45" s="38">
        <v>4044.2885699999997</v>
      </c>
      <c r="D45" s="38">
        <v>2506.25</v>
      </c>
      <c r="E45" s="38">
        <v>61.970108132021849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26575.621490000001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525370.55651999998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133</v>
      </c>
      <c r="C49" s="49">
        <f>SUM(C8:C48)</f>
        <v>55756109.083720006</v>
      </c>
      <c r="D49" s="49">
        <f>SUM(D8:D48)</f>
        <v>11268583.032279998</v>
      </c>
      <c r="E49" s="49">
        <v>20.210374165339395</v>
      </c>
      <c r="F49" s="49">
        <f>SUM(F8:F48)</f>
        <v>3496763.4845600002</v>
      </c>
      <c r="G49" s="49">
        <f t="shared" ref="G49:J49" si="0">SUM(G8:G48)</f>
        <v>1090221.1962299999</v>
      </c>
      <c r="H49" s="49">
        <f t="shared" si="0"/>
        <v>2406542.2883300008</v>
      </c>
      <c r="I49" s="49">
        <f t="shared" si="0"/>
        <v>2394224.3453800003</v>
      </c>
      <c r="J49" s="49">
        <f t="shared" si="0"/>
        <v>5377595.2023399984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0" customWidth="1"/>
    <col min="2" max="2" width="47.5546875" style="10" customWidth="1"/>
    <col min="3" max="10" width="16" style="10" customWidth="1"/>
    <col min="11" max="16384" width="11.44140625" style="10"/>
  </cols>
  <sheetData>
    <row r="1" spans="1:10" ht="15" customHeight="1" x14ac:dyDescent="0.3">
      <c r="A1" s="175" t="s">
        <v>108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5" thickBot="1" x14ac:dyDescent="0.35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5" thickBot="1" x14ac:dyDescent="0.35">
      <c r="A7" s="178" t="s">
        <v>1</v>
      </c>
      <c r="B7" s="179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35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8">
        <v>521942.46685999999</v>
      </c>
    </row>
    <row r="10" spans="1:10" ht="13.5" customHeight="1" thickBot="1" x14ac:dyDescent="0.35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35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35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35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35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35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35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35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35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35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35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35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35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35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35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35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35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35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35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35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35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35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35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35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35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35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35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35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35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35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35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35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35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8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35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35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35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35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35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35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9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0" t="s">
        <v>101</v>
      </c>
      <c r="B55" s="181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">
      <c r="A56" s="182" t="s">
        <v>102</v>
      </c>
      <c r="B56" s="177"/>
      <c r="C56" s="177"/>
      <c r="D56" s="177"/>
      <c r="E56" s="177"/>
      <c r="F56" s="177"/>
      <c r="G56" s="177"/>
      <c r="H56" s="177"/>
      <c r="I56" s="177"/>
      <c r="J56" s="177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4140625" defaultRowHeight="14.4" x14ac:dyDescent="0.3"/>
  <cols>
    <col min="1" max="1" width="3.44140625" style="77" customWidth="1"/>
    <col min="2" max="2" width="35.88671875" style="77" customWidth="1"/>
    <col min="3" max="10" width="14.5546875" style="77" customWidth="1"/>
    <col min="11" max="11" width="11.88671875" style="77" bestFit="1" customWidth="1"/>
    <col min="12" max="16384" width="11.44140625" style="77"/>
  </cols>
  <sheetData>
    <row r="1" spans="1:10" x14ac:dyDescent="0.3">
      <c r="A1" s="175" t="s">
        <v>153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10623938.93409</v>
      </c>
      <c r="D8" s="38">
        <v>1937569.9372</v>
      </c>
      <c r="E8" s="38">
        <v>18.237773665873991</v>
      </c>
      <c r="F8" s="38">
        <v>466139.51751999999</v>
      </c>
      <c r="G8" s="38">
        <v>147061.48321000001</v>
      </c>
      <c r="H8" s="38">
        <v>319078.03430999996</v>
      </c>
      <c r="I8" s="38">
        <v>535264.71838999994</v>
      </c>
      <c r="J8" s="38">
        <v>936165.70129000011</v>
      </c>
    </row>
    <row r="9" spans="1:10" ht="13.5" customHeight="1" x14ac:dyDescent="0.3">
      <c r="A9" s="36">
        <v>2</v>
      </c>
      <c r="B9" s="68" t="s">
        <v>13</v>
      </c>
      <c r="C9" s="38">
        <v>7334634.74285</v>
      </c>
      <c r="D9" s="38">
        <v>1777641.6129900003</v>
      </c>
      <c r="E9" s="38">
        <v>24.236266362451016</v>
      </c>
      <c r="F9" s="38">
        <v>729490.79658000008</v>
      </c>
      <c r="G9" s="38">
        <v>208485.41663999998</v>
      </c>
      <c r="H9" s="38">
        <v>521005.37994000007</v>
      </c>
      <c r="I9" s="38">
        <v>500505.44086999999</v>
      </c>
      <c r="J9" s="38">
        <v>547645.37554000004</v>
      </c>
    </row>
    <row r="10" spans="1:10" ht="13.5" customHeight="1" x14ac:dyDescent="0.3">
      <c r="A10" s="36">
        <v>3</v>
      </c>
      <c r="B10" s="68" t="s">
        <v>15</v>
      </c>
      <c r="C10" s="38">
        <v>6050040.40381</v>
      </c>
      <c r="D10" s="38">
        <v>1169742.8619200001</v>
      </c>
      <c r="E10" s="38">
        <v>19.334463637356155</v>
      </c>
      <c r="F10" s="38">
        <v>157004.42816000001</v>
      </c>
      <c r="G10" s="38">
        <v>48408.262659999993</v>
      </c>
      <c r="H10" s="38">
        <v>108596.1655</v>
      </c>
      <c r="I10" s="38">
        <v>225369.97884999998</v>
      </c>
      <c r="J10" s="38">
        <v>787368.45491000009</v>
      </c>
    </row>
    <row r="11" spans="1:10" ht="13.5" customHeight="1" x14ac:dyDescent="0.3">
      <c r="A11" s="36">
        <v>4</v>
      </c>
      <c r="B11" s="68" t="s">
        <v>21</v>
      </c>
      <c r="C11" s="38">
        <v>3077842.07785</v>
      </c>
      <c r="D11" s="38">
        <v>736993.44684000011</v>
      </c>
      <c r="E11" s="38">
        <v>23.945135201830126</v>
      </c>
      <c r="F11" s="38">
        <v>167794.46526</v>
      </c>
      <c r="G11" s="38">
        <v>72599.818780000001</v>
      </c>
      <c r="H11" s="38">
        <v>95194.646479999996</v>
      </c>
      <c r="I11" s="38">
        <v>233223.44124000001</v>
      </c>
      <c r="J11" s="38">
        <v>335975.54034000001</v>
      </c>
    </row>
    <row r="12" spans="1:10" ht="13.5" customHeight="1" x14ac:dyDescent="0.3">
      <c r="A12" s="36">
        <v>5</v>
      </c>
      <c r="B12" s="68" t="s">
        <v>17</v>
      </c>
      <c r="C12" s="38">
        <v>3748428.8272199999</v>
      </c>
      <c r="D12" s="38">
        <v>657467.84164999996</v>
      </c>
      <c r="E12" s="38">
        <v>17.539824602661781</v>
      </c>
      <c r="F12" s="38">
        <v>141169.96172999998</v>
      </c>
      <c r="G12" s="38">
        <v>37244.427640000002</v>
      </c>
      <c r="H12" s="38">
        <v>103925.53408999999</v>
      </c>
      <c r="I12" s="38">
        <v>229833.09216999999</v>
      </c>
      <c r="J12" s="38">
        <v>286464.78775000002</v>
      </c>
    </row>
    <row r="13" spans="1:10" ht="13.5" customHeight="1" x14ac:dyDescent="0.3">
      <c r="A13" s="36">
        <v>6</v>
      </c>
      <c r="B13" s="68" t="s">
        <v>19</v>
      </c>
      <c r="C13" s="38">
        <v>3127372.8647800004</v>
      </c>
      <c r="D13" s="38">
        <v>623402.28677000001</v>
      </c>
      <c r="E13" s="38">
        <v>19.933737156533592</v>
      </c>
      <c r="F13" s="38">
        <v>128503.66779000001</v>
      </c>
      <c r="G13" s="38">
        <v>9437.3310500000007</v>
      </c>
      <c r="H13" s="38">
        <v>119066.33674000001</v>
      </c>
      <c r="I13" s="38">
        <v>84096.666629999992</v>
      </c>
      <c r="J13" s="38">
        <v>410801.95234999998</v>
      </c>
    </row>
    <row r="14" spans="1:10" ht="13.5" customHeight="1" x14ac:dyDescent="0.3">
      <c r="A14" s="36">
        <v>7</v>
      </c>
      <c r="B14" s="68" t="s">
        <v>25</v>
      </c>
      <c r="C14" s="38">
        <v>1006137.47164</v>
      </c>
      <c r="D14" s="38">
        <v>542627.35172999999</v>
      </c>
      <c r="E14" s="38">
        <v>53.931730705300104</v>
      </c>
      <c r="F14" s="38">
        <v>101424.75726</v>
      </c>
      <c r="G14" s="38">
        <v>24212.643</v>
      </c>
      <c r="H14" s="38">
        <v>77212.114260000002</v>
      </c>
      <c r="I14" s="38">
        <v>92892.12139</v>
      </c>
      <c r="J14" s="38">
        <v>348310.47307999997</v>
      </c>
    </row>
    <row r="15" spans="1:10" ht="13.5" customHeight="1" x14ac:dyDescent="0.3">
      <c r="A15" s="36">
        <v>8</v>
      </c>
      <c r="B15" s="68" t="s">
        <v>27</v>
      </c>
      <c r="C15" s="38">
        <v>2081972.0820799998</v>
      </c>
      <c r="D15" s="38">
        <v>541842.58906999999</v>
      </c>
      <c r="E15" s="38">
        <v>26.025449319602341</v>
      </c>
      <c r="F15" s="38">
        <v>203193.30665000001</v>
      </c>
      <c r="G15" s="38">
        <v>116074.49492</v>
      </c>
      <c r="H15" s="38">
        <v>87118.811730000001</v>
      </c>
      <c r="I15" s="38">
        <v>119084.05131</v>
      </c>
      <c r="J15" s="38">
        <v>219565.23111000002</v>
      </c>
    </row>
    <row r="16" spans="1:10" ht="13.5" customHeight="1" x14ac:dyDescent="0.3">
      <c r="A16" s="36">
        <v>9</v>
      </c>
      <c r="B16" s="68" t="s">
        <v>29</v>
      </c>
      <c r="C16" s="38">
        <v>4630572.2171800006</v>
      </c>
      <c r="D16" s="38">
        <v>477511.84273000003</v>
      </c>
      <c r="E16" s="38">
        <v>10.312156259184805</v>
      </c>
      <c r="F16" s="38">
        <v>55314.607680000001</v>
      </c>
      <c r="G16" s="38">
        <v>101.88367</v>
      </c>
      <c r="H16" s="38">
        <v>55212.724009999998</v>
      </c>
      <c r="I16" s="38">
        <v>19122.221869999998</v>
      </c>
      <c r="J16" s="38">
        <v>403075.01318000007</v>
      </c>
    </row>
    <row r="17" spans="1:10" ht="13.5" customHeight="1" x14ac:dyDescent="0.3">
      <c r="A17" s="36">
        <v>10</v>
      </c>
      <c r="B17" s="68" t="s">
        <v>137</v>
      </c>
      <c r="C17" s="38">
        <v>2261022.8867800003</v>
      </c>
      <c r="D17" s="38">
        <v>409834.08966</v>
      </c>
      <c r="E17" s="38">
        <v>18.126047819164658</v>
      </c>
      <c r="F17" s="38">
        <v>287503.15054</v>
      </c>
      <c r="G17" s="38">
        <v>11237.17945</v>
      </c>
      <c r="H17" s="38">
        <v>276265.97109000001</v>
      </c>
      <c r="I17" s="38">
        <v>93297.006970000002</v>
      </c>
      <c r="J17" s="38">
        <v>29033.932150000001</v>
      </c>
    </row>
    <row r="18" spans="1:10" ht="13.5" customHeight="1" x14ac:dyDescent="0.3">
      <c r="A18" s="36">
        <v>11</v>
      </c>
      <c r="B18" s="68" t="s">
        <v>31</v>
      </c>
      <c r="C18" s="38">
        <v>738543.8568200001</v>
      </c>
      <c r="D18" s="38">
        <v>350803.58506000001</v>
      </c>
      <c r="E18" s="38">
        <v>47.499357258278408</v>
      </c>
      <c r="F18" s="38">
        <v>100942.74892</v>
      </c>
      <c r="G18" s="38">
        <v>68827.19812999999</v>
      </c>
      <c r="H18" s="38">
        <v>32115.550790000005</v>
      </c>
      <c r="I18" s="38">
        <v>98403.148060000007</v>
      </c>
      <c r="J18" s="38">
        <v>151457.68807999999</v>
      </c>
    </row>
    <row r="19" spans="1:10" ht="13.5" customHeight="1" x14ac:dyDescent="0.3">
      <c r="A19" s="36">
        <v>12</v>
      </c>
      <c r="B19" s="68" t="s">
        <v>124</v>
      </c>
      <c r="C19" s="38">
        <v>486611.44927999994</v>
      </c>
      <c r="D19" s="38">
        <v>220615.49578000003</v>
      </c>
      <c r="E19" s="38">
        <v>45.337095151876746</v>
      </c>
      <c r="F19" s="38">
        <v>121915.28826</v>
      </c>
      <c r="G19" s="38">
        <v>40455.101790000001</v>
      </c>
      <c r="H19" s="38">
        <v>81460.186470000001</v>
      </c>
      <c r="I19" s="38">
        <v>40292.883090000003</v>
      </c>
      <c r="J19" s="38">
        <v>58407.324430000001</v>
      </c>
    </row>
    <row r="20" spans="1:10" ht="13.5" customHeight="1" x14ac:dyDescent="0.3">
      <c r="A20" s="36">
        <v>13</v>
      </c>
      <c r="B20" s="68" t="s">
        <v>39</v>
      </c>
      <c r="C20" s="38">
        <v>531709.37242999999</v>
      </c>
      <c r="D20" s="38">
        <v>217738.19953999997</v>
      </c>
      <c r="E20" s="38">
        <v>40.950604000997821</v>
      </c>
      <c r="F20" s="38">
        <v>166309.37982</v>
      </c>
      <c r="G20" s="38">
        <v>92678.659400000004</v>
      </c>
      <c r="H20" s="38">
        <v>73630.720419999983</v>
      </c>
      <c r="I20" s="38">
        <v>27369.314320000001</v>
      </c>
      <c r="J20" s="38">
        <v>24059.505399999998</v>
      </c>
    </row>
    <row r="21" spans="1:10" ht="13.5" customHeight="1" x14ac:dyDescent="0.3">
      <c r="A21" s="36">
        <v>14</v>
      </c>
      <c r="B21" s="68" t="s">
        <v>41</v>
      </c>
      <c r="C21" s="38">
        <v>372807.13492000004</v>
      </c>
      <c r="D21" s="38">
        <v>199161.29463000002</v>
      </c>
      <c r="E21" s="38">
        <v>53.422071622298127</v>
      </c>
      <c r="F21" s="38">
        <v>71920.182509999999</v>
      </c>
      <c r="G21" s="38">
        <v>38095.330030000005</v>
      </c>
      <c r="H21" s="38">
        <v>33824.852480000001</v>
      </c>
      <c r="I21" s="38">
        <v>11724.364059999998</v>
      </c>
      <c r="J21" s="38">
        <v>115516.74806</v>
      </c>
    </row>
    <row r="22" spans="1:10" ht="13.5" customHeight="1" x14ac:dyDescent="0.3">
      <c r="A22" s="36">
        <v>15</v>
      </c>
      <c r="B22" s="68" t="s">
        <v>33</v>
      </c>
      <c r="C22" s="38">
        <v>514772.64827999996</v>
      </c>
      <c r="D22" s="38">
        <v>163887.40639000002</v>
      </c>
      <c r="E22" s="38">
        <v>31.836852042856954</v>
      </c>
      <c r="F22" s="38">
        <v>142353.10483000003</v>
      </c>
      <c r="G22" s="38">
        <v>17341.941130000003</v>
      </c>
      <c r="H22" s="38">
        <v>125011.16370000002</v>
      </c>
      <c r="I22" s="38">
        <v>748.94197999999994</v>
      </c>
      <c r="J22" s="38">
        <v>20785.359579999997</v>
      </c>
    </row>
    <row r="23" spans="1:10" ht="13.5" customHeight="1" x14ac:dyDescent="0.3">
      <c r="A23" s="36">
        <v>16</v>
      </c>
      <c r="B23" s="68" t="s">
        <v>58</v>
      </c>
      <c r="C23" s="38">
        <v>351757.39708999998</v>
      </c>
      <c r="D23" s="38">
        <v>162141.59844</v>
      </c>
      <c r="E23" s="38">
        <v>46.094723176074318</v>
      </c>
      <c r="F23" s="38">
        <v>56853.03456</v>
      </c>
      <c r="G23" s="38">
        <v>13188.81883</v>
      </c>
      <c r="H23" s="38">
        <v>43664.215730000004</v>
      </c>
      <c r="I23" s="38">
        <v>21260.799830000004</v>
      </c>
      <c r="J23" s="38">
        <v>84027.764049999998</v>
      </c>
    </row>
    <row r="24" spans="1:10" ht="13.5" customHeight="1" x14ac:dyDescent="0.3">
      <c r="A24" s="36">
        <v>17</v>
      </c>
      <c r="B24" s="68" t="s">
        <v>35</v>
      </c>
      <c r="C24" s="38">
        <v>1254483.63078</v>
      </c>
      <c r="D24" s="38">
        <v>161231.12325999999</v>
      </c>
      <c r="E24" s="38">
        <v>12.852389565238994</v>
      </c>
      <c r="F24" s="38">
        <v>32172.216369999998</v>
      </c>
      <c r="G24" s="38">
        <v>10047.104690000002</v>
      </c>
      <c r="H24" s="38">
        <v>22125.111679999995</v>
      </c>
      <c r="I24" s="38">
        <v>68864.397639999996</v>
      </c>
      <c r="J24" s="38">
        <v>60194.509250000003</v>
      </c>
    </row>
    <row r="25" spans="1:10" ht="13.5" customHeight="1" x14ac:dyDescent="0.3">
      <c r="A25" s="36">
        <v>18</v>
      </c>
      <c r="B25" s="68" t="s">
        <v>60</v>
      </c>
      <c r="C25" s="38">
        <v>488407.65732</v>
      </c>
      <c r="D25" s="38">
        <v>126340.94102000001</v>
      </c>
      <c r="E25" s="38">
        <v>25.867927975015885</v>
      </c>
      <c r="F25" s="38">
        <v>12528.92885</v>
      </c>
      <c r="G25" s="38">
        <v>1201.60196</v>
      </c>
      <c r="H25" s="38">
        <v>11327.32689</v>
      </c>
      <c r="I25" s="38">
        <v>25095.065989999999</v>
      </c>
      <c r="J25" s="38">
        <v>88716.946180000014</v>
      </c>
    </row>
    <row r="26" spans="1:10" ht="13.5" customHeight="1" x14ac:dyDescent="0.3">
      <c r="A26" s="36">
        <v>19</v>
      </c>
      <c r="B26" s="68" t="s">
        <v>56</v>
      </c>
      <c r="C26" s="38">
        <v>284224.25855999999</v>
      </c>
      <c r="D26" s="38">
        <v>122203.80473</v>
      </c>
      <c r="E26" s="38">
        <v>42.995557574549068</v>
      </c>
      <c r="F26" s="38">
        <v>75877.117599999998</v>
      </c>
      <c r="G26" s="38">
        <v>27073.353789999997</v>
      </c>
      <c r="H26" s="38">
        <v>48803.763809999997</v>
      </c>
      <c r="I26" s="38">
        <v>1751.3026</v>
      </c>
      <c r="J26" s="38">
        <v>44575.384530000003</v>
      </c>
    </row>
    <row r="27" spans="1:10" ht="13.5" customHeight="1" x14ac:dyDescent="0.3">
      <c r="A27" s="36">
        <v>20</v>
      </c>
      <c r="B27" s="68" t="s">
        <v>62</v>
      </c>
      <c r="C27" s="38">
        <v>232183.72044</v>
      </c>
      <c r="D27" s="38">
        <v>109800.24733</v>
      </c>
      <c r="E27" s="38">
        <v>47.290243744015697</v>
      </c>
      <c r="F27" s="38">
        <v>11301.371690000002</v>
      </c>
      <c r="G27" s="38">
        <v>0</v>
      </c>
      <c r="H27" s="38">
        <v>11301.371690000002</v>
      </c>
      <c r="I27" s="38">
        <v>12240.004349999999</v>
      </c>
      <c r="J27" s="38">
        <v>86258.871289999995</v>
      </c>
    </row>
    <row r="28" spans="1:10" ht="13.5" customHeight="1" x14ac:dyDescent="0.3">
      <c r="A28" s="36">
        <v>21</v>
      </c>
      <c r="B28" s="68" t="s">
        <v>105</v>
      </c>
      <c r="C28" s="38">
        <v>343711.95062000002</v>
      </c>
      <c r="D28" s="38">
        <v>85505.532289999988</v>
      </c>
      <c r="E28" s="38">
        <v>24.877090289052219</v>
      </c>
      <c r="F28" s="38">
        <v>23187.743039999998</v>
      </c>
      <c r="G28" s="38">
        <v>0</v>
      </c>
      <c r="H28" s="38">
        <v>23187.743039999998</v>
      </c>
      <c r="I28" s="38">
        <v>6877.1362099999988</v>
      </c>
      <c r="J28" s="38">
        <v>55440.65303999999</v>
      </c>
    </row>
    <row r="29" spans="1:10" ht="13.5" customHeight="1" x14ac:dyDescent="0.3">
      <c r="A29" s="36">
        <v>22</v>
      </c>
      <c r="B29" s="68" t="s">
        <v>71</v>
      </c>
      <c r="C29" s="38">
        <v>158464.90109999999</v>
      </c>
      <c r="D29" s="38">
        <v>78102.93939</v>
      </c>
      <c r="E29" s="38">
        <v>49.287216820785311</v>
      </c>
      <c r="F29" s="38">
        <v>15649.3074</v>
      </c>
      <c r="G29" s="38">
        <v>0</v>
      </c>
      <c r="H29" s="38">
        <v>15649.3074</v>
      </c>
      <c r="I29" s="38">
        <v>9295.0774199999996</v>
      </c>
      <c r="J29" s="38">
        <v>53158.55457</v>
      </c>
    </row>
    <row r="30" spans="1:10" ht="13.5" customHeight="1" x14ac:dyDescent="0.3">
      <c r="A30" s="36">
        <v>23</v>
      </c>
      <c r="B30" s="68" t="s">
        <v>43</v>
      </c>
      <c r="C30" s="38">
        <v>215317.86219999997</v>
      </c>
      <c r="D30" s="38">
        <v>74251.294869999983</v>
      </c>
      <c r="E30" s="38">
        <v>34.484503102223343</v>
      </c>
      <c r="F30" s="38">
        <v>49638.093079999999</v>
      </c>
      <c r="G30" s="38">
        <v>17878.141359999998</v>
      </c>
      <c r="H30" s="38">
        <v>31759.951719999997</v>
      </c>
      <c r="I30" s="38">
        <v>3312.1149399999999</v>
      </c>
      <c r="J30" s="38">
        <v>21301.08685</v>
      </c>
    </row>
    <row r="31" spans="1:10" ht="13.5" customHeight="1" x14ac:dyDescent="0.3">
      <c r="A31" s="36">
        <v>24</v>
      </c>
      <c r="B31" s="68" t="s">
        <v>47</v>
      </c>
      <c r="C31" s="38">
        <v>157993.51783000003</v>
      </c>
      <c r="D31" s="38">
        <v>56000.154030000005</v>
      </c>
      <c r="E31" s="38">
        <v>35.44458962566793</v>
      </c>
      <c r="F31" s="38">
        <v>39173.78946</v>
      </c>
      <c r="G31" s="38">
        <v>36737.343359999999</v>
      </c>
      <c r="H31" s="38">
        <v>2436.4461000000015</v>
      </c>
      <c r="I31" s="38">
        <v>8763.4017199999998</v>
      </c>
      <c r="J31" s="38">
        <v>8062.9628499999999</v>
      </c>
    </row>
    <row r="32" spans="1:10" ht="13.5" customHeight="1" x14ac:dyDescent="0.3">
      <c r="A32" s="36">
        <v>25</v>
      </c>
      <c r="B32" s="68" t="s">
        <v>52</v>
      </c>
      <c r="C32" s="38">
        <v>467822.53012000001</v>
      </c>
      <c r="D32" s="38">
        <v>50678.466270000004</v>
      </c>
      <c r="E32" s="38">
        <v>10.832840020979878</v>
      </c>
      <c r="F32" s="38">
        <v>5255</v>
      </c>
      <c r="G32" s="38">
        <v>5000</v>
      </c>
      <c r="H32" s="38">
        <v>255</v>
      </c>
      <c r="I32" s="38">
        <v>16965.469969999998</v>
      </c>
      <c r="J32" s="38">
        <v>28457.996300000003</v>
      </c>
    </row>
    <row r="33" spans="1:10" ht="13.5" customHeight="1" x14ac:dyDescent="0.3">
      <c r="A33" s="36">
        <v>26</v>
      </c>
      <c r="B33" s="68" t="s">
        <v>64</v>
      </c>
      <c r="C33" s="38">
        <v>178442.54812999998</v>
      </c>
      <c r="D33" s="38">
        <v>49923.49222</v>
      </c>
      <c r="E33" s="38">
        <v>27.977347747595182</v>
      </c>
      <c r="F33" s="38">
        <v>899.75324000000001</v>
      </c>
      <c r="G33" s="38">
        <v>0</v>
      </c>
      <c r="H33" s="38">
        <v>899.75324000000001</v>
      </c>
      <c r="I33" s="38">
        <v>10958.899089999999</v>
      </c>
      <c r="J33" s="38">
        <v>38064.839890000003</v>
      </c>
    </row>
    <row r="34" spans="1:10" ht="13.5" customHeight="1" x14ac:dyDescent="0.3">
      <c r="A34" s="36">
        <v>27</v>
      </c>
      <c r="B34" s="68" t="s">
        <v>54</v>
      </c>
      <c r="C34" s="38">
        <v>3173710.3700100002</v>
      </c>
      <c r="D34" s="38">
        <v>45012.383240000003</v>
      </c>
      <c r="E34" s="38">
        <v>1.4182889423478857</v>
      </c>
      <c r="F34" s="38">
        <v>3951.5125499999999</v>
      </c>
      <c r="G34" s="38">
        <v>0</v>
      </c>
      <c r="H34" s="38">
        <v>3951.5125499999999</v>
      </c>
      <c r="I34" s="38">
        <v>1736.4335599999999</v>
      </c>
      <c r="J34" s="38">
        <v>39324.437130000006</v>
      </c>
    </row>
    <row r="35" spans="1:10" ht="13.5" customHeight="1" x14ac:dyDescent="0.3">
      <c r="A35" s="36">
        <v>28</v>
      </c>
      <c r="B35" s="68" t="s">
        <v>95</v>
      </c>
      <c r="C35" s="38">
        <v>47911.04754</v>
      </c>
      <c r="D35" s="38">
        <v>34058.83079</v>
      </c>
      <c r="E35" s="38">
        <v>71.087635396752589</v>
      </c>
      <c r="F35" s="38">
        <v>25249.73733</v>
      </c>
      <c r="G35" s="38">
        <v>0</v>
      </c>
      <c r="H35" s="38">
        <v>25249.73733</v>
      </c>
      <c r="I35" s="38">
        <v>3432.2984200000001</v>
      </c>
      <c r="J35" s="38">
        <v>5376.79504</v>
      </c>
    </row>
    <row r="36" spans="1:10" ht="13.5" customHeight="1" x14ac:dyDescent="0.3">
      <c r="A36" s="36">
        <v>29</v>
      </c>
      <c r="B36" s="68" t="s">
        <v>106</v>
      </c>
      <c r="C36" s="38">
        <v>67454.292920000007</v>
      </c>
      <c r="D36" s="38">
        <v>28706.956380000003</v>
      </c>
      <c r="E36" s="38">
        <v>42.557641830218444</v>
      </c>
      <c r="F36" s="38">
        <v>12261.695970000001</v>
      </c>
      <c r="G36" s="38">
        <v>0</v>
      </c>
      <c r="H36" s="38">
        <v>12261.695970000001</v>
      </c>
      <c r="I36" s="38">
        <v>1008.21491</v>
      </c>
      <c r="J36" s="38">
        <v>15437.0455</v>
      </c>
    </row>
    <row r="37" spans="1:10" ht="13.5" customHeight="1" x14ac:dyDescent="0.3">
      <c r="A37" s="36">
        <v>30</v>
      </c>
      <c r="B37" s="68" t="s">
        <v>87</v>
      </c>
      <c r="C37" s="38">
        <v>66754.716849999997</v>
      </c>
      <c r="D37" s="38">
        <v>26376.141929999998</v>
      </c>
      <c r="E37" s="38">
        <v>39.512027276316729</v>
      </c>
      <c r="F37" s="38">
        <v>7535.0860700000003</v>
      </c>
      <c r="G37" s="38">
        <v>0</v>
      </c>
      <c r="H37" s="38">
        <v>7535.0860700000003</v>
      </c>
      <c r="I37" s="38">
        <v>13.01693</v>
      </c>
      <c r="J37" s="38">
        <v>18828.038929999999</v>
      </c>
    </row>
    <row r="38" spans="1:10" ht="13.5" customHeight="1" x14ac:dyDescent="0.3">
      <c r="A38" s="36">
        <v>31</v>
      </c>
      <c r="B38" s="68" t="s">
        <v>110</v>
      </c>
      <c r="C38" s="38">
        <v>47594.02996</v>
      </c>
      <c r="D38" s="38">
        <v>21109.627779999999</v>
      </c>
      <c r="E38" s="38">
        <v>44.353520384261238</v>
      </c>
      <c r="F38" s="38">
        <v>19276.48173</v>
      </c>
      <c r="G38" s="38">
        <v>4915.0408799999996</v>
      </c>
      <c r="H38" s="38">
        <v>14361.440850000001</v>
      </c>
      <c r="I38" s="38">
        <v>500</v>
      </c>
      <c r="J38" s="38">
        <v>1333.1460500000001</v>
      </c>
    </row>
    <row r="39" spans="1:10" ht="13.5" customHeight="1" x14ac:dyDescent="0.3">
      <c r="A39" s="36">
        <v>32</v>
      </c>
      <c r="B39" s="68" t="s">
        <v>79</v>
      </c>
      <c r="C39" s="38">
        <v>150537.44761999999</v>
      </c>
      <c r="D39" s="38">
        <v>20172.249580000003</v>
      </c>
      <c r="E39" s="38">
        <v>13.4001538480449</v>
      </c>
      <c r="F39" s="38">
        <v>8145.7619500000001</v>
      </c>
      <c r="G39" s="38">
        <v>0</v>
      </c>
      <c r="H39" s="38">
        <v>8145.7619500000001</v>
      </c>
      <c r="I39" s="38">
        <v>3182.6346000000003</v>
      </c>
      <c r="J39" s="38">
        <v>8843.853030000002</v>
      </c>
    </row>
    <row r="40" spans="1:10" ht="13.5" customHeight="1" x14ac:dyDescent="0.3">
      <c r="A40" s="36">
        <v>33</v>
      </c>
      <c r="B40" s="68" t="s">
        <v>81</v>
      </c>
      <c r="C40" s="38">
        <v>52457.064780000001</v>
      </c>
      <c r="D40" s="38">
        <v>18929.902750000001</v>
      </c>
      <c r="E40" s="38">
        <v>36.086469628810221</v>
      </c>
      <c r="F40" s="38">
        <v>6802.9803099999999</v>
      </c>
      <c r="G40" s="38">
        <v>5025.6140700000005</v>
      </c>
      <c r="H40" s="38">
        <v>1777.3662399999994</v>
      </c>
      <c r="I40" s="38">
        <v>2804.53316</v>
      </c>
      <c r="J40" s="38">
        <v>9322.3892800000012</v>
      </c>
    </row>
    <row r="41" spans="1:10" ht="13.5" customHeight="1" x14ac:dyDescent="0.3">
      <c r="A41" s="36">
        <v>34</v>
      </c>
      <c r="B41" s="68" t="s">
        <v>69</v>
      </c>
      <c r="C41" s="38">
        <v>145057.76521000001</v>
      </c>
      <c r="D41" s="38">
        <v>13756.664219999999</v>
      </c>
      <c r="E41" s="38">
        <v>9.4835765600583244</v>
      </c>
      <c r="F41" s="38">
        <v>13625.054219999998</v>
      </c>
      <c r="G41" s="38">
        <v>11818.147370000001</v>
      </c>
      <c r="H41" s="38">
        <v>1806.9068499999978</v>
      </c>
      <c r="I41" s="38">
        <v>131.61000000000001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339838.41600000003</v>
      </c>
      <c r="D42" s="38">
        <v>11932.557339999999</v>
      </c>
      <c r="E42" s="38">
        <v>3.5112443968076867</v>
      </c>
      <c r="F42" s="38">
        <v>1924.5809400000001</v>
      </c>
      <c r="G42" s="38">
        <v>0</v>
      </c>
      <c r="H42" s="38">
        <v>1924.5809400000001</v>
      </c>
      <c r="I42" s="38">
        <v>15.54716</v>
      </c>
      <c r="J42" s="38">
        <v>9992.4292399999995</v>
      </c>
    </row>
    <row r="43" spans="1:10" ht="13.5" customHeight="1" x14ac:dyDescent="0.3">
      <c r="A43" s="36">
        <v>36</v>
      </c>
      <c r="B43" s="68" t="s">
        <v>83</v>
      </c>
      <c r="C43" s="38">
        <v>88935.138720000003</v>
      </c>
      <c r="D43" s="38">
        <v>7857.3040299999993</v>
      </c>
      <c r="E43" s="38">
        <v>8.8348701571576065</v>
      </c>
      <c r="F43" s="38">
        <v>2104.2209500000004</v>
      </c>
      <c r="G43" s="38">
        <v>579.34374000000003</v>
      </c>
      <c r="H43" s="38">
        <v>1524.8772100000001</v>
      </c>
      <c r="I43" s="38">
        <v>2233.5002999999997</v>
      </c>
      <c r="J43" s="38">
        <v>3519.5827800000002</v>
      </c>
    </row>
    <row r="44" spans="1:10" ht="13.5" customHeight="1" x14ac:dyDescent="0.3">
      <c r="A44" s="36">
        <v>37</v>
      </c>
      <c r="B44" s="68" t="s">
        <v>91</v>
      </c>
      <c r="C44" s="38">
        <v>7211.1808499999997</v>
      </c>
      <c r="D44" s="38">
        <v>6156.8921799999998</v>
      </c>
      <c r="E44" s="38">
        <v>85.379805444762908</v>
      </c>
      <c r="F44" s="38">
        <v>166.34586999999999</v>
      </c>
      <c r="G44" s="38">
        <v>0</v>
      </c>
      <c r="H44" s="38">
        <v>166.34586999999999</v>
      </c>
      <c r="I44" s="38">
        <v>375</v>
      </c>
      <c r="J44" s="38">
        <v>5615.5463099999997</v>
      </c>
    </row>
    <row r="45" spans="1:10" ht="13.5" customHeight="1" x14ac:dyDescent="0.3">
      <c r="A45" s="36">
        <v>38</v>
      </c>
      <c r="B45" s="68" t="s">
        <v>93</v>
      </c>
      <c r="C45" s="38">
        <v>4041.8613500000001</v>
      </c>
      <c r="D45" s="38">
        <v>2506.25</v>
      </c>
      <c r="E45" s="38">
        <v>62.007322443160994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25795.857330000003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525716.76749999996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128</v>
      </c>
      <c r="C49" s="49">
        <v>55771228.900839999</v>
      </c>
      <c r="D49" s="49">
        <v>11339595.19603</v>
      </c>
      <c r="E49" s="49">
        <v>20.332338769496271</v>
      </c>
      <c r="F49" s="49">
        <v>3464559.1766900001</v>
      </c>
      <c r="G49" s="49">
        <v>0</v>
      </c>
      <c r="H49" s="49">
        <v>3464559.1766900001</v>
      </c>
      <c r="I49" s="49">
        <v>2512043.85</v>
      </c>
      <c r="J49" s="49">
        <v>5362992.1693399996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4140625" defaultRowHeight="14.4" x14ac:dyDescent="0.3"/>
  <cols>
    <col min="1" max="1" width="3.44140625" style="78" customWidth="1"/>
    <col min="2" max="2" width="35.88671875" style="78" customWidth="1"/>
    <col min="3" max="10" width="14.5546875" style="78" customWidth="1"/>
    <col min="11" max="11" width="11.88671875" style="78" bestFit="1" customWidth="1"/>
    <col min="12" max="16384" width="11.44140625" style="78"/>
  </cols>
  <sheetData>
    <row r="1" spans="1:10" x14ac:dyDescent="0.3">
      <c r="A1" s="175" t="s">
        <v>154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10568640.22948</v>
      </c>
      <c r="D8" s="38">
        <v>1937568.34883</v>
      </c>
      <c r="E8" s="38">
        <v>18.333184844587453</v>
      </c>
      <c r="F8" s="38">
        <v>470298.70231999998</v>
      </c>
      <c r="G8" s="38">
        <v>147428.68131000001</v>
      </c>
      <c r="H8" s="38">
        <v>322870.02100999997</v>
      </c>
      <c r="I8" s="38">
        <v>531311.52185999998</v>
      </c>
      <c r="J8" s="38">
        <v>935958.12465000001</v>
      </c>
    </row>
    <row r="9" spans="1:10" ht="13.5" customHeight="1" x14ac:dyDescent="0.3">
      <c r="A9" s="80">
        <v>2</v>
      </c>
      <c r="B9" s="45" t="s">
        <v>13</v>
      </c>
      <c r="C9" s="82">
        <v>7320811.59418</v>
      </c>
      <c r="D9" s="38">
        <v>1770851.7983500003</v>
      </c>
      <c r="E9" s="38">
        <v>24.189282507390526</v>
      </c>
      <c r="F9" s="38">
        <v>722767.52182000002</v>
      </c>
      <c r="G9" s="38">
        <v>208453.79281000001</v>
      </c>
      <c r="H9" s="38">
        <v>514313.72901000007</v>
      </c>
      <c r="I9" s="38">
        <v>498376.36454000004</v>
      </c>
      <c r="J9" s="38">
        <v>549707.91199000005</v>
      </c>
    </row>
    <row r="10" spans="1:10" ht="13.5" customHeight="1" x14ac:dyDescent="0.3">
      <c r="A10" s="80">
        <v>3</v>
      </c>
      <c r="B10" s="45" t="s">
        <v>15</v>
      </c>
      <c r="C10" s="82">
        <v>6023021.9707599999</v>
      </c>
      <c r="D10" s="38">
        <v>1174514.8461500001</v>
      </c>
      <c r="E10" s="38">
        <v>19.500424402433268</v>
      </c>
      <c r="F10" s="38">
        <v>156058.95065000001</v>
      </c>
      <c r="G10" s="38">
        <v>48337.653399999996</v>
      </c>
      <c r="H10" s="38">
        <v>107721.29725</v>
      </c>
      <c r="I10" s="38">
        <v>224485.93606000001</v>
      </c>
      <c r="J10" s="38">
        <v>793969.95944000001</v>
      </c>
    </row>
    <row r="11" spans="1:10" ht="13.5" customHeight="1" x14ac:dyDescent="0.3">
      <c r="A11" s="80">
        <v>4</v>
      </c>
      <c r="B11" s="45" t="s">
        <v>21</v>
      </c>
      <c r="C11" s="82">
        <v>3014123.2962199999</v>
      </c>
      <c r="D11" s="38">
        <v>728449.83300999994</v>
      </c>
      <c r="E11" s="38">
        <v>24.167884370342314</v>
      </c>
      <c r="F11" s="38">
        <v>177864.05627</v>
      </c>
      <c r="G11" s="38">
        <v>72694.012569999992</v>
      </c>
      <c r="H11" s="38">
        <v>105170.04370000002</v>
      </c>
      <c r="I11" s="38">
        <v>233639.6825</v>
      </c>
      <c r="J11" s="38">
        <v>316946.09424000001</v>
      </c>
    </row>
    <row r="12" spans="1:10" ht="13.5" customHeight="1" x14ac:dyDescent="0.3">
      <c r="A12" s="80">
        <v>5</v>
      </c>
      <c r="B12" s="45" t="s">
        <v>19</v>
      </c>
      <c r="C12" s="82">
        <v>3123396.6325599998</v>
      </c>
      <c r="D12" s="38">
        <v>636935.89421000006</v>
      </c>
      <c r="E12" s="38">
        <v>20.392411503881092</v>
      </c>
      <c r="F12" s="38">
        <v>121408.8612</v>
      </c>
      <c r="G12" s="38">
        <v>9427.62565</v>
      </c>
      <c r="H12" s="38">
        <v>111981.23555</v>
      </c>
      <c r="I12" s="38">
        <v>84214.562209999989</v>
      </c>
      <c r="J12" s="38">
        <v>431312.47080000001</v>
      </c>
    </row>
    <row r="13" spans="1:10" ht="13.5" customHeight="1" x14ac:dyDescent="0.3">
      <c r="A13" s="80">
        <v>6</v>
      </c>
      <c r="B13" s="45" t="s">
        <v>17</v>
      </c>
      <c r="C13" s="82">
        <v>3730793.60458</v>
      </c>
      <c r="D13" s="38">
        <v>624247.14145</v>
      </c>
      <c r="E13" s="38">
        <v>16.732288290718124</v>
      </c>
      <c r="F13" s="38">
        <v>187234.02562</v>
      </c>
      <c r="G13" s="38">
        <v>54803.924180000002</v>
      </c>
      <c r="H13" s="38">
        <v>132430.10144</v>
      </c>
      <c r="I13" s="38">
        <v>142449.96780000001</v>
      </c>
      <c r="J13" s="38">
        <v>294563.14803000004</v>
      </c>
    </row>
    <row r="14" spans="1:10" ht="13.5" customHeight="1" x14ac:dyDescent="0.3">
      <c r="A14" s="80">
        <v>7</v>
      </c>
      <c r="B14" s="45" t="s">
        <v>25</v>
      </c>
      <c r="C14" s="82">
        <v>1008586.6418</v>
      </c>
      <c r="D14" s="38">
        <v>545043.85522000003</v>
      </c>
      <c r="E14" s="38">
        <v>54.040360305315325</v>
      </c>
      <c r="F14" s="38">
        <v>103986.08928</v>
      </c>
      <c r="G14" s="38">
        <v>23696.51973</v>
      </c>
      <c r="H14" s="38">
        <v>80289.56955</v>
      </c>
      <c r="I14" s="38">
        <v>93027.673549999992</v>
      </c>
      <c r="J14" s="38">
        <v>348030.09239000001</v>
      </c>
    </row>
    <row r="15" spans="1:10" ht="13.5" customHeight="1" x14ac:dyDescent="0.3">
      <c r="A15" s="80">
        <v>8</v>
      </c>
      <c r="B15" s="45" t="s">
        <v>27</v>
      </c>
      <c r="C15" s="82">
        <v>2085869.8038599999</v>
      </c>
      <c r="D15" s="38">
        <v>540387.04379000003</v>
      </c>
      <c r="E15" s="38">
        <v>25.9070361337984</v>
      </c>
      <c r="F15" s="38">
        <v>203168.32753000001</v>
      </c>
      <c r="G15" s="38">
        <v>118172.90384</v>
      </c>
      <c r="H15" s="38">
        <v>84995.423689999996</v>
      </c>
      <c r="I15" s="38">
        <v>119000.85606000001</v>
      </c>
      <c r="J15" s="38">
        <v>218217.8602</v>
      </c>
    </row>
    <row r="16" spans="1:10" ht="13.5" customHeight="1" x14ac:dyDescent="0.3">
      <c r="A16" s="80">
        <v>9</v>
      </c>
      <c r="B16" s="45" t="s">
        <v>29</v>
      </c>
      <c r="C16" s="82">
        <v>4621514.2524100002</v>
      </c>
      <c r="D16" s="38">
        <v>471207.74535999994</v>
      </c>
      <c r="E16" s="38">
        <v>10.195960017093473</v>
      </c>
      <c r="F16" s="38">
        <v>27955.511780000001</v>
      </c>
      <c r="G16" s="38">
        <v>0</v>
      </c>
      <c r="H16" s="38">
        <v>27955.511780000001</v>
      </c>
      <c r="I16" s="38">
        <v>46553.946799999998</v>
      </c>
      <c r="J16" s="38">
        <v>396698.28677999997</v>
      </c>
    </row>
    <row r="17" spans="1:10" ht="13.5" customHeight="1" x14ac:dyDescent="0.3">
      <c r="A17" s="80">
        <v>10</v>
      </c>
      <c r="B17" s="45" t="s">
        <v>137</v>
      </c>
      <c r="C17" s="82">
        <v>2257862.2981400001</v>
      </c>
      <c r="D17" s="38">
        <v>407646.79358000006</v>
      </c>
      <c r="E17" s="38">
        <v>18.054546281047106</v>
      </c>
      <c r="F17" s="38">
        <v>285836.38398000004</v>
      </c>
      <c r="G17" s="38">
        <v>11137.756949999999</v>
      </c>
      <c r="H17" s="38">
        <v>274698.62703000003</v>
      </c>
      <c r="I17" s="38">
        <v>92993.586510000008</v>
      </c>
      <c r="J17" s="38">
        <v>28816.823090000005</v>
      </c>
    </row>
    <row r="18" spans="1:10" ht="13.5" customHeight="1" x14ac:dyDescent="0.3">
      <c r="A18" s="80">
        <v>11</v>
      </c>
      <c r="B18" s="45" t="s">
        <v>31</v>
      </c>
      <c r="C18" s="82">
        <v>742635.93494000006</v>
      </c>
      <c r="D18" s="38">
        <v>353434.86100000003</v>
      </c>
      <c r="E18" s="38">
        <v>47.591941673083078</v>
      </c>
      <c r="F18" s="38">
        <v>103364.02048000001</v>
      </c>
      <c r="G18" s="38">
        <v>70646.185219999999</v>
      </c>
      <c r="H18" s="38">
        <v>32717.835260000007</v>
      </c>
      <c r="I18" s="38">
        <v>98799.672430000006</v>
      </c>
      <c r="J18" s="38">
        <v>151271.16808999999</v>
      </c>
    </row>
    <row r="19" spans="1:10" ht="13.5" customHeight="1" x14ac:dyDescent="0.3">
      <c r="A19" s="80">
        <v>12</v>
      </c>
      <c r="B19" s="45" t="s">
        <v>124</v>
      </c>
      <c r="C19" s="82">
        <v>491130.4314</v>
      </c>
      <c r="D19" s="38">
        <v>225613.41770000002</v>
      </c>
      <c r="E19" s="38">
        <v>45.937576512388766</v>
      </c>
      <c r="F19" s="38">
        <v>125238.10003</v>
      </c>
      <c r="G19" s="38">
        <v>40445.741390000003</v>
      </c>
      <c r="H19" s="38">
        <v>84792.358640000006</v>
      </c>
      <c r="I19" s="38">
        <v>40570.143389999997</v>
      </c>
      <c r="J19" s="38">
        <v>59805.174279999999</v>
      </c>
    </row>
    <row r="20" spans="1:10" ht="13.5" customHeight="1" x14ac:dyDescent="0.3">
      <c r="A20" s="80">
        <v>13</v>
      </c>
      <c r="B20" s="45" t="s">
        <v>39</v>
      </c>
      <c r="C20" s="82">
        <v>528853.37487000006</v>
      </c>
      <c r="D20" s="38">
        <v>216421.04324999999</v>
      </c>
      <c r="E20" s="38">
        <v>40.922693043832702</v>
      </c>
      <c r="F20" s="38">
        <v>167997.10652999999</v>
      </c>
      <c r="G20" s="38">
        <v>91447.724489999993</v>
      </c>
      <c r="H20" s="38">
        <v>76549.382040000011</v>
      </c>
      <c r="I20" s="38">
        <v>23972.59175</v>
      </c>
      <c r="J20" s="38">
        <v>24451.344969999998</v>
      </c>
    </row>
    <row r="21" spans="1:10" ht="13.5" customHeight="1" x14ac:dyDescent="0.3">
      <c r="A21" s="80">
        <v>14</v>
      </c>
      <c r="B21" s="45" t="s">
        <v>41</v>
      </c>
      <c r="C21" s="82">
        <v>364882.56449000002</v>
      </c>
      <c r="D21" s="38">
        <v>192124.82517</v>
      </c>
      <c r="E21" s="38">
        <v>52.653879321017918</v>
      </c>
      <c r="F21" s="38">
        <v>69760.083440000002</v>
      </c>
      <c r="G21" s="38">
        <v>38465.658960000001</v>
      </c>
      <c r="H21" s="38">
        <v>31294.424479999998</v>
      </c>
      <c r="I21" s="38">
        <v>11749.37134</v>
      </c>
      <c r="J21" s="38">
        <v>110615.37039</v>
      </c>
    </row>
    <row r="22" spans="1:10" ht="13.5" customHeight="1" x14ac:dyDescent="0.3">
      <c r="A22" s="80">
        <v>15</v>
      </c>
      <c r="B22" s="45" t="s">
        <v>33</v>
      </c>
      <c r="C22" s="82">
        <v>515322.54700999998</v>
      </c>
      <c r="D22" s="38">
        <v>165715.60531000001</v>
      </c>
      <c r="E22" s="38">
        <v>32.15764694782203</v>
      </c>
      <c r="F22" s="38">
        <v>144987.06668000002</v>
      </c>
      <c r="G22" s="38">
        <v>17297.303330000002</v>
      </c>
      <c r="H22" s="38">
        <v>127689.76335000001</v>
      </c>
      <c r="I22" s="38">
        <v>743.18405000000007</v>
      </c>
      <c r="J22" s="38">
        <v>19985.354579999999</v>
      </c>
    </row>
    <row r="23" spans="1:10" ht="13.5" customHeight="1" x14ac:dyDescent="0.3">
      <c r="A23" s="80">
        <v>16</v>
      </c>
      <c r="B23" s="45" t="s">
        <v>35</v>
      </c>
      <c r="C23" s="82">
        <v>1254375.16453</v>
      </c>
      <c r="D23" s="38">
        <v>163837.10508000001</v>
      </c>
      <c r="E23" s="38">
        <v>13.061252304161163</v>
      </c>
      <c r="F23" s="38">
        <v>33517.144060000006</v>
      </c>
      <c r="G23" s="38">
        <v>11201.794129999998</v>
      </c>
      <c r="H23" s="38">
        <v>22315.349930000004</v>
      </c>
      <c r="I23" s="38">
        <v>70328.498569999996</v>
      </c>
      <c r="J23" s="38">
        <v>59991.462449999999</v>
      </c>
    </row>
    <row r="24" spans="1:10" ht="13.5" customHeight="1" x14ac:dyDescent="0.3">
      <c r="A24" s="80">
        <v>17</v>
      </c>
      <c r="B24" s="45" t="s">
        <v>58</v>
      </c>
      <c r="C24" s="82">
        <v>347121.11311000003</v>
      </c>
      <c r="D24" s="38">
        <v>163733.30901</v>
      </c>
      <c r="E24" s="38">
        <v>47.168928315263315</v>
      </c>
      <c r="F24" s="38">
        <v>50934.440670000004</v>
      </c>
      <c r="G24" s="38">
        <v>12864.747730000001</v>
      </c>
      <c r="H24" s="38">
        <v>38069.692940000001</v>
      </c>
      <c r="I24" s="38">
        <v>22510.78903</v>
      </c>
      <c r="J24" s="38">
        <v>90288.079310000001</v>
      </c>
    </row>
    <row r="25" spans="1:10" ht="13.5" customHeight="1" x14ac:dyDescent="0.3">
      <c r="A25" s="80">
        <v>18</v>
      </c>
      <c r="B25" s="45" t="s">
        <v>60</v>
      </c>
      <c r="C25" s="82">
        <v>490600.18943999999</v>
      </c>
      <c r="D25" s="38">
        <v>130147.48712000001</v>
      </c>
      <c r="E25" s="38">
        <v>26.528217868924596</v>
      </c>
      <c r="F25" s="38">
        <v>15137.326489999999</v>
      </c>
      <c r="G25" s="38">
        <v>1202.42019</v>
      </c>
      <c r="H25" s="38">
        <v>13934.906300000001</v>
      </c>
      <c r="I25" s="38">
        <v>27114.353280000003</v>
      </c>
      <c r="J25" s="38">
        <v>87895.807350000003</v>
      </c>
    </row>
    <row r="26" spans="1:10" ht="13.5" customHeight="1" x14ac:dyDescent="0.3">
      <c r="A26" s="80">
        <v>19</v>
      </c>
      <c r="B26" s="45" t="s">
        <v>56</v>
      </c>
      <c r="C26" s="82">
        <v>281875.06323999999</v>
      </c>
      <c r="D26" s="38">
        <v>121134.23481999998</v>
      </c>
      <c r="E26" s="38">
        <v>42.974441735862719</v>
      </c>
      <c r="F26" s="38">
        <v>74561.761270000003</v>
      </c>
      <c r="G26" s="38">
        <v>27079.056399999998</v>
      </c>
      <c r="H26" s="38">
        <v>47482.704869999994</v>
      </c>
      <c r="I26" s="38">
        <v>1752.11482</v>
      </c>
      <c r="J26" s="38">
        <v>44820.35873</v>
      </c>
    </row>
    <row r="27" spans="1:10" ht="13.5" customHeight="1" x14ac:dyDescent="0.3">
      <c r="A27" s="80">
        <v>20</v>
      </c>
      <c r="B27" s="45" t="s">
        <v>62</v>
      </c>
      <c r="C27" s="82">
        <v>232785.23181</v>
      </c>
      <c r="D27" s="38">
        <v>112741.14468000001</v>
      </c>
      <c r="E27" s="38">
        <v>48.431399106975853</v>
      </c>
      <c r="F27" s="38">
        <v>11342.700870000001</v>
      </c>
      <c r="G27" s="38">
        <v>0</v>
      </c>
      <c r="H27" s="38">
        <v>11342.700870000001</v>
      </c>
      <c r="I27" s="38">
        <v>3580.8635200000008</v>
      </c>
      <c r="J27" s="38">
        <v>97817.580290000013</v>
      </c>
    </row>
    <row r="28" spans="1:10" ht="13.5" customHeight="1" x14ac:dyDescent="0.3">
      <c r="A28" s="80">
        <v>21</v>
      </c>
      <c r="B28" s="45" t="s">
        <v>105</v>
      </c>
      <c r="C28" s="82">
        <v>316165.74638999999</v>
      </c>
      <c r="D28" s="38">
        <v>84069.370469999994</v>
      </c>
      <c r="E28" s="38">
        <v>26.590284187932834</v>
      </c>
      <c r="F28" s="38">
        <v>21173.460449999999</v>
      </c>
      <c r="G28" s="38">
        <v>0</v>
      </c>
      <c r="H28" s="38">
        <v>21173.460449999999</v>
      </c>
      <c r="I28" s="38">
        <v>6869.4445500000002</v>
      </c>
      <c r="J28" s="38">
        <v>56026.465469999996</v>
      </c>
    </row>
    <row r="29" spans="1:10" ht="13.5" customHeight="1" x14ac:dyDescent="0.3">
      <c r="A29" s="80">
        <v>22</v>
      </c>
      <c r="B29" s="45" t="s">
        <v>71</v>
      </c>
      <c r="C29" s="82">
        <v>159424.45366999999</v>
      </c>
      <c r="D29" s="38">
        <v>79231.236409999998</v>
      </c>
      <c r="E29" s="38">
        <v>49.698295704374424</v>
      </c>
      <c r="F29" s="38">
        <v>17006.358419999997</v>
      </c>
      <c r="G29" s="38">
        <v>0</v>
      </c>
      <c r="H29" s="38">
        <v>17006.358419999997</v>
      </c>
      <c r="I29" s="38">
        <v>9640.0742200000004</v>
      </c>
      <c r="J29" s="38">
        <v>52584.803769999999</v>
      </c>
    </row>
    <row r="30" spans="1:10" ht="13.5" customHeight="1" x14ac:dyDescent="0.3">
      <c r="A30" s="80">
        <v>23</v>
      </c>
      <c r="B30" s="45" t="s">
        <v>43</v>
      </c>
      <c r="C30" s="82">
        <v>186344.85954</v>
      </c>
      <c r="D30" s="38">
        <v>69117.694599999988</v>
      </c>
      <c r="E30" s="38">
        <v>37.091280527200951</v>
      </c>
      <c r="F30" s="38">
        <v>47942.683590000001</v>
      </c>
      <c r="G30" s="38">
        <v>17797.19976</v>
      </c>
      <c r="H30" s="38">
        <v>30145.483830000005</v>
      </c>
      <c r="I30" s="38">
        <v>3639.4995400000003</v>
      </c>
      <c r="J30" s="38">
        <v>17535.511469999998</v>
      </c>
    </row>
    <row r="31" spans="1:10" ht="13.5" customHeight="1" x14ac:dyDescent="0.3">
      <c r="A31" s="80">
        <v>24</v>
      </c>
      <c r="B31" s="45" t="s">
        <v>47</v>
      </c>
      <c r="C31" s="82">
        <v>156688.31044999999</v>
      </c>
      <c r="D31" s="38">
        <v>55872.582839999995</v>
      </c>
      <c r="E31" s="38">
        <v>35.658424473106571</v>
      </c>
      <c r="F31" s="38">
        <v>39057.003859999997</v>
      </c>
      <c r="G31" s="38">
        <v>36630.070070000002</v>
      </c>
      <c r="H31" s="38">
        <v>2426.9337899999991</v>
      </c>
      <c r="I31" s="38">
        <v>8756.0221299999994</v>
      </c>
      <c r="J31" s="38">
        <v>8059.5568499999999</v>
      </c>
    </row>
    <row r="32" spans="1:10" ht="13.5" customHeight="1" x14ac:dyDescent="0.3">
      <c r="A32" s="80">
        <v>25</v>
      </c>
      <c r="B32" s="45" t="s">
        <v>52</v>
      </c>
      <c r="C32" s="82">
        <v>460761.52622</v>
      </c>
      <c r="D32" s="38">
        <v>52453.501239999998</v>
      </c>
      <c r="E32" s="38">
        <v>11.384088786734985</v>
      </c>
      <c r="F32" s="38">
        <v>5255</v>
      </c>
      <c r="G32" s="38">
        <v>5000</v>
      </c>
      <c r="H32" s="38">
        <v>255</v>
      </c>
      <c r="I32" s="38">
        <v>18935.74294</v>
      </c>
      <c r="J32" s="38">
        <v>28262.758300000001</v>
      </c>
    </row>
    <row r="33" spans="1:10" ht="13.5" customHeight="1" x14ac:dyDescent="0.3">
      <c r="A33" s="80">
        <v>26</v>
      </c>
      <c r="B33" s="45" t="s">
        <v>64</v>
      </c>
      <c r="C33" s="82">
        <v>180029.59752000001</v>
      </c>
      <c r="D33" s="38">
        <v>50729.711240000004</v>
      </c>
      <c r="E33" s="38">
        <v>28.178539495076244</v>
      </c>
      <c r="F33" s="38">
        <v>2136.1820299999999</v>
      </c>
      <c r="G33" s="38">
        <v>0</v>
      </c>
      <c r="H33" s="38">
        <v>2136.1820299999999</v>
      </c>
      <c r="I33" s="38">
        <v>10952.39798</v>
      </c>
      <c r="J33" s="38">
        <v>37641.131230000006</v>
      </c>
    </row>
    <row r="34" spans="1:10" ht="13.5" customHeight="1" x14ac:dyDescent="0.3">
      <c r="A34" s="80">
        <v>27</v>
      </c>
      <c r="B34" s="45" t="s">
        <v>54</v>
      </c>
      <c r="C34" s="82">
        <v>3164575.4566899999</v>
      </c>
      <c r="D34" s="38">
        <v>45185.927269999993</v>
      </c>
      <c r="E34" s="38">
        <v>1.4278669568290967</v>
      </c>
      <c r="F34" s="38">
        <v>3949.6059399999999</v>
      </c>
      <c r="G34" s="38">
        <v>0</v>
      </c>
      <c r="H34" s="38">
        <v>3949.6059399999999</v>
      </c>
      <c r="I34" s="38">
        <v>1733.5164299999999</v>
      </c>
      <c r="J34" s="38">
        <v>39502.804899999996</v>
      </c>
    </row>
    <row r="35" spans="1:10" ht="13.5" customHeight="1" x14ac:dyDescent="0.3">
      <c r="A35" s="80">
        <v>28</v>
      </c>
      <c r="B35" s="45" t="s">
        <v>95</v>
      </c>
      <c r="C35" s="82">
        <v>46354.45192</v>
      </c>
      <c r="D35" s="38">
        <v>33053.041490000003</v>
      </c>
      <c r="E35" s="38">
        <v>71.304999025862728</v>
      </c>
      <c r="F35" s="38">
        <v>24249.88161</v>
      </c>
      <c r="G35" s="38">
        <v>0</v>
      </c>
      <c r="H35" s="38">
        <v>24249.88161</v>
      </c>
      <c r="I35" s="38">
        <v>3426.8821699999999</v>
      </c>
      <c r="J35" s="38">
        <v>5376.2777100000003</v>
      </c>
    </row>
    <row r="36" spans="1:10" ht="13.5" customHeight="1" x14ac:dyDescent="0.3">
      <c r="A36" s="80">
        <v>29</v>
      </c>
      <c r="B36" s="45" t="s">
        <v>106</v>
      </c>
      <c r="C36" s="82">
        <v>67347.793359999996</v>
      </c>
      <c r="D36" s="38">
        <v>28404.362510000003</v>
      </c>
      <c r="E36" s="38">
        <v>42.175639457357875</v>
      </c>
      <c r="F36" s="38">
        <v>11970.44334</v>
      </c>
      <c r="G36" s="38">
        <v>0</v>
      </c>
      <c r="H36" s="38">
        <v>11970.44334</v>
      </c>
      <c r="I36" s="38">
        <v>1008.21491</v>
      </c>
      <c r="J36" s="38">
        <v>15425.704260000002</v>
      </c>
    </row>
    <row r="37" spans="1:10" ht="13.5" customHeight="1" x14ac:dyDescent="0.3">
      <c r="A37" s="80">
        <v>30</v>
      </c>
      <c r="B37" s="45" t="s">
        <v>87</v>
      </c>
      <c r="C37" s="82">
        <v>67089.598989999999</v>
      </c>
      <c r="D37" s="38">
        <v>26361.029139999999</v>
      </c>
      <c r="E37" s="38">
        <v>39.292274118271635</v>
      </c>
      <c r="F37" s="38">
        <v>7511.5363499999994</v>
      </c>
      <c r="G37" s="38">
        <v>0</v>
      </c>
      <c r="H37" s="38">
        <v>7511.5363499999994</v>
      </c>
      <c r="I37" s="38">
        <v>0</v>
      </c>
      <c r="J37" s="38">
        <v>18849.49279</v>
      </c>
    </row>
    <row r="38" spans="1:10" ht="13.5" customHeight="1" x14ac:dyDescent="0.3">
      <c r="A38" s="80">
        <v>31</v>
      </c>
      <c r="B38" s="45" t="s">
        <v>79</v>
      </c>
      <c r="C38" s="82">
        <v>152441.78643000001</v>
      </c>
      <c r="D38" s="38">
        <v>20260.34503</v>
      </c>
      <c r="E38" s="38">
        <v>13.290545528540745</v>
      </c>
      <c r="F38" s="38">
        <v>8266.0876599999992</v>
      </c>
      <c r="G38" s="38">
        <v>0</v>
      </c>
      <c r="H38" s="38">
        <v>8266.0876599999992</v>
      </c>
      <c r="I38" s="38">
        <v>3152.4840199999999</v>
      </c>
      <c r="J38" s="38">
        <v>8841.7733500000013</v>
      </c>
    </row>
    <row r="39" spans="1:10" ht="13.5" customHeight="1" x14ac:dyDescent="0.3">
      <c r="A39" s="80">
        <v>32</v>
      </c>
      <c r="B39" s="45" t="s">
        <v>110</v>
      </c>
      <c r="C39" s="82">
        <v>49718.884290000002</v>
      </c>
      <c r="D39" s="38">
        <v>20170.681359999999</v>
      </c>
      <c r="E39" s="38">
        <v>40.569456953918298</v>
      </c>
      <c r="F39" s="38">
        <v>18340.70102</v>
      </c>
      <c r="G39" s="38">
        <v>4980.5285100000001</v>
      </c>
      <c r="H39" s="38">
        <v>13360.17251</v>
      </c>
      <c r="I39" s="38">
        <v>500</v>
      </c>
      <c r="J39" s="38">
        <v>1329.9803399999998</v>
      </c>
    </row>
    <row r="40" spans="1:10" ht="13.5" customHeight="1" x14ac:dyDescent="0.3">
      <c r="A40" s="80">
        <v>33</v>
      </c>
      <c r="B40" s="45" t="s">
        <v>81</v>
      </c>
      <c r="C40" s="82">
        <v>50638.714700000004</v>
      </c>
      <c r="D40" s="38">
        <v>18769.939280000006</v>
      </c>
      <c r="E40" s="38">
        <v>37.066381702614585</v>
      </c>
      <c r="F40" s="38">
        <v>6803.0636199999999</v>
      </c>
      <c r="G40" s="38">
        <v>5025.6140700000005</v>
      </c>
      <c r="H40" s="38">
        <v>1777.4495499999998</v>
      </c>
      <c r="I40" s="38">
        <v>2654.5722400000004</v>
      </c>
      <c r="J40" s="38">
        <v>9312.303420000002</v>
      </c>
    </row>
    <row r="41" spans="1:10" ht="13.5" customHeight="1" x14ac:dyDescent="0.3">
      <c r="A41" s="80">
        <v>34</v>
      </c>
      <c r="B41" s="45" t="s">
        <v>69</v>
      </c>
      <c r="C41" s="82">
        <v>146541.96040000001</v>
      </c>
      <c r="D41" s="38">
        <v>13746.668100000001</v>
      </c>
      <c r="E41" s="38">
        <v>9.3807043815144713</v>
      </c>
      <c r="F41" s="38">
        <v>13615.0581</v>
      </c>
      <c r="G41" s="38">
        <v>11806.77909</v>
      </c>
      <c r="H41" s="38">
        <v>1808.2790099999997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337595.50193999999</v>
      </c>
      <c r="D42" s="38">
        <v>11473.331390000001</v>
      </c>
      <c r="E42" s="38">
        <v>3.3985439154456296</v>
      </c>
      <c r="F42" s="38">
        <v>1528.49972</v>
      </c>
      <c r="G42" s="38">
        <v>0</v>
      </c>
      <c r="H42" s="38">
        <v>1528.49972</v>
      </c>
      <c r="I42" s="38">
        <v>10.056790000000001</v>
      </c>
      <c r="J42" s="38">
        <v>9934.7748800000008</v>
      </c>
    </row>
    <row r="43" spans="1:10" ht="13.5" customHeight="1" x14ac:dyDescent="0.3">
      <c r="A43" s="80">
        <v>36</v>
      </c>
      <c r="B43" s="45" t="s">
        <v>91</v>
      </c>
      <c r="C43" s="82">
        <v>10701.343629999999</v>
      </c>
      <c r="D43" s="38">
        <v>9650.8285099999994</v>
      </c>
      <c r="E43" s="38">
        <v>90.183334389384513</v>
      </c>
      <c r="F43" s="38">
        <v>3562.27475</v>
      </c>
      <c r="G43" s="38">
        <v>3500</v>
      </c>
      <c r="H43" s="38">
        <v>62.274749999999997</v>
      </c>
      <c r="I43" s="38">
        <v>375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88871.854160000003</v>
      </c>
      <c r="D44" s="38">
        <v>7839.2856400000001</v>
      </c>
      <c r="E44" s="38">
        <v>8.8208867859182742</v>
      </c>
      <c r="F44" s="38">
        <v>2104.2209500000004</v>
      </c>
      <c r="G44" s="38">
        <v>579.34374000000003</v>
      </c>
      <c r="H44" s="38">
        <v>1524.8772100000001</v>
      </c>
      <c r="I44" s="38">
        <v>2258.65789</v>
      </c>
      <c r="J44" s="38">
        <v>3476.4068000000002</v>
      </c>
    </row>
    <row r="45" spans="1:10" ht="13.5" customHeight="1" x14ac:dyDescent="0.3">
      <c r="A45" s="80">
        <v>38</v>
      </c>
      <c r="B45" s="45" t="s">
        <v>93</v>
      </c>
      <c r="C45" s="82">
        <v>4039.9328500000001</v>
      </c>
      <c r="D45" s="38">
        <v>2506.25</v>
      </c>
      <c r="E45" s="38">
        <v>62.036922222605753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376.37667999999996</v>
      </c>
      <c r="D46" s="38">
        <v>13.61905</v>
      </c>
      <c r="E46" s="38">
        <v>3.6184627591698835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>
        <v>40</v>
      </c>
      <c r="B47" s="45" t="s">
        <v>98</v>
      </c>
      <c r="C47" s="82">
        <v>25356.817050000001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80">
        <v>41</v>
      </c>
      <c r="B48" s="45" t="s">
        <v>100</v>
      </c>
      <c r="C48" s="82">
        <v>524794.48574000003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81"/>
      <c r="B49" s="45" t="s">
        <v>77</v>
      </c>
      <c r="C49" s="82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1" t="s">
        <v>102</v>
      </c>
      <c r="B50" s="83" t="s">
        <v>128</v>
      </c>
      <c r="C50" s="84">
        <v>55509057.391449995</v>
      </c>
      <c r="D50" s="84">
        <v>11310665.73866</v>
      </c>
      <c r="E50" s="84">
        <v>20.376252579641481</v>
      </c>
      <c r="F50" s="84">
        <v>3487890.2423800002</v>
      </c>
      <c r="G50" s="84">
        <v>1090123.03752</v>
      </c>
      <c r="H50" s="84">
        <v>2397767.2048599999</v>
      </c>
      <c r="I50" s="84">
        <v>2441219.8558800002</v>
      </c>
      <c r="J50" s="84">
        <v>5381555.6403999999</v>
      </c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4140625" defaultRowHeight="14.4" x14ac:dyDescent="0.3"/>
  <cols>
    <col min="1" max="1" width="3.44140625" style="79" customWidth="1"/>
    <col min="2" max="2" width="35.88671875" style="79" customWidth="1"/>
    <col min="3" max="10" width="14.5546875" style="79" customWidth="1"/>
    <col min="11" max="11" width="11.88671875" style="79" bestFit="1" customWidth="1"/>
    <col min="12" max="16384" width="11.44140625" style="79"/>
  </cols>
  <sheetData>
    <row r="1" spans="1:10" x14ac:dyDescent="0.3">
      <c r="A1" s="175" t="s">
        <v>155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10523543.67537</v>
      </c>
      <c r="D8" s="38">
        <v>1928252.2043400002</v>
      </c>
      <c r="E8" s="38">
        <v>18.323221376968384</v>
      </c>
      <c r="F8" s="38">
        <v>456970.72252999997</v>
      </c>
      <c r="G8" s="38">
        <v>138501.48835</v>
      </c>
      <c r="H8" s="38">
        <v>318469.23417999997</v>
      </c>
      <c r="I8" s="38">
        <v>530746.21235000005</v>
      </c>
      <c r="J8" s="38">
        <v>940535.26945999998</v>
      </c>
    </row>
    <row r="9" spans="1:10" ht="13.5" customHeight="1" x14ac:dyDescent="0.3">
      <c r="A9" s="80">
        <v>2</v>
      </c>
      <c r="B9" s="45" t="s">
        <v>13</v>
      </c>
      <c r="C9" s="82">
        <v>7277691.8750600005</v>
      </c>
      <c r="D9" s="38">
        <v>1748080.53003</v>
      </c>
      <c r="E9" s="38">
        <v>24.019710645081251</v>
      </c>
      <c r="F9" s="38">
        <v>707615.02205999999</v>
      </c>
      <c r="G9" s="38">
        <v>206739.13386999999</v>
      </c>
      <c r="H9" s="38">
        <v>500875.88818999991</v>
      </c>
      <c r="I9" s="38">
        <v>496141.31295999995</v>
      </c>
      <c r="J9" s="38">
        <v>544324.19501000002</v>
      </c>
    </row>
    <row r="10" spans="1:10" ht="13.5" customHeight="1" x14ac:dyDescent="0.3">
      <c r="A10" s="80">
        <v>3</v>
      </c>
      <c r="B10" s="45" t="s">
        <v>15</v>
      </c>
      <c r="C10" s="82">
        <v>6002284.27415</v>
      </c>
      <c r="D10" s="38">
        <v>1161576.1988599999</v>
      </c>
      <c r="E10" s="38">
        <v>19.352235679048938</v>
      </c>
      <c r="F10" s="38">
        <v>149210.57217</v>
      </c>
      <c r="G10" s="38">
        <v>48262.912270000001</v>
      </c>
      <c r="H10" s="38">
        <v>100947.65989999997</v>
      </c>
      <c r="I10" s="38">
        <v>225144.70918999999</v>
      </c>
      <c r="J10" s="38">
        <v>787220.91749999998</v>
      </c>
    </row>
    <row r="11" spans="1:10" ht="13.5" customHeight="1" x14ac:dyDescent="0.3">
      <c r="A11" s="80">
        <v>4</v>
      </c>
      <c r="B11" s="45" t="s">
        <v>156</v>
      </c>
      <c r="C11" s="82">
        <v>2993864.7564699999</v>
      </c>
      <c r="D11" s="38">
        <v>718625.70604999992</v>
      </c>
      <c r="E11" s="38">
        <v>24.003278855432189</v>
      </c>
      <c r="F11" s="38">
        <v>178298.92803000001</v>
      </c>
      <c r="G11" s="38">
        <v>73506.03826999999</v>
      </c>
      <c r="H11" s="38">
        <v>104792.88976000001</v>
      </c>
      <c r="I11" s="38">
        <v>232333.49901</v>
      </c>
      <c r="J11" s="38">
        <v>307993.27901</v>
      </c>
    </row>
    <row r="12" spans="1:10" ht="13.5" customHeight="1" x14ac:dyDescent="0.3">
      <c r="A12" s="80">
        <v>5</v>
      </c>
      <c r="B12" s="45" t="s">
        <v>17</v>
      </c>
      <c r="C12" s="82">
        <v>3664993.7201900003</v>
      </c>
      <c r="D12" s="38">
        <v>625451.05912999995</v>
      </c>
      <c r="E12" s="38">
        <v>17.065542450576842</v>
      </c>
      <c r="F12" s="38">
        <v>134566.0368</v>
      </c>
      <c r="G12" s="38">
        <v>37716.908950000005</v>
      </c>
      <c r="H12" s="38">
        <v>96849.127850000004</v>
      </c>
      <c r="I12" s="38">
        <v>193006.03833000001</v>
      </c>
      <c r="J12" s="38">
        <v>297878.984</v>
      </c>
    </row>
    <row r="13" spans="1:10" ht="13.5" customHeight="1" x14ac:dyDescent="0.3">
      <c r="A13" s="80">
        <v>6</v>
      </c>
      <c r="B13" s="45" t="s">
        <v>19</v>
      </c>
      <c r="C13" s="82">
        <v>3089664.87696</v>
      </c>
      <c r="D13" s="38">
        <v>612884.64589000004</v>
      </c>
      <c r="E13" s="38">
        <v>19.836605919960899</v>
      </c>
      <c r="F13" s="38">
        <v>106199.98645</v>
      </c>
      <c r="G13" s="38">
        <v>9068.9464900000003</v>
      </c>
      <c r="H13" s="38">
        <v>97131.039960000009</v>
      </c>
      <c r="I13" s="38">
        <v>83757.165890000004</v>
      </c>
      <c r="J13" s="38">
        <v>422927.49355000001</v>
      </c>
    </row>
    <row r="14" spans="1:10" ht="13.5" customHeight="1" x14ac:dyDescent="0.3">
      <c r="A14" s="80">
        <v>7</v>
      </c>
      <c r="B14" s="45" t="s">
        <v>25</v>
      </c>
      <c r="C14" s="82">
        <v>1012207.40467</v>
      </c>
      <c r="D14" s="38">
        <v>545128.10587000009</v>
      </c>
      <c r="E14" s="38">
        <v>53.855376215877705</v>
      </c>
      <c r="F14" s="38">
        <v>104493.62562000001</v>
      </c>
      <c r="G14" s="38">
        <v>22985.270510000002</v>
      </c>
      <c r="H14" s="38">
        <v>81508.355110000004</v>
      </c>
      <c r="I14" s="38">
        <v>93640.772750000004</v>
      </c>
      <c r="J14" s="38">
        <v>346993.70750000002</v>
      </c>
    </row>
    <row r="15" spans="1:10" ht="13.5" customHeight="1" x14ac:dyDescent="0.3">
      <c r="A15" s="80">
        <v>8</v>
      </c>
      <c r="B15" s="45" t="s">
        <v>27</v>
      </c>
      <c r="C15" s="82">
        <v>2052726.4672100001</v>
      </c>
      <c r="D15" s="38">
        <v>532870.31744999997</v>
      </c>
      <c r="E15" s="38">
        <v>25.959148769307788</v>
      </c>
      <c r="F15" s="38">
        <v>200748.63011000003</v>
      </c>
      <c r="G15" s="38">
        <v>118301.12053</v>
      </c>
      <c r="H15" s="38">
        <v>82447.509580000013</v>
      </c>
      <c r="I15" s="38">
        <v>117313.60592</v>
      </c>
      <c r="J15" s="38">
        <v>214808.08141999997</v>
      </c>
    </row>
    <row r="16" spans="1:10" ht="13.5" customHeight="1" x14ac:dyDescent="0.3">
      <c r="A16" s="80">
        <v>9</v>
      </c>
      <c r="B16" s="45" t="s">
        <v>29</v>
      </c>
      <c r="C16" s="82">
        <v>4618595.7429900002</v>
      </c>
      <c r="D16" s="38">
        <v>471050.41373999999</v>
      </c>
      <c r="E16" s="38">
        <v>10.198996403938352</v>
      </c>
      <c r="F16" s="38">
        <v>27917.96026</v>
      </c>
      <c r="G16" s="38">
        <v>100.83219</v>
      </c>
      <c r="H16" s="38">
        <v>27817.128069999999</v>
      </c>
      <c r="I16" s="38">
        <v>47067.039700000001</v>
      </c>
      <c r="J16" s="38">
        <v>396065.41378</v>
      </c>
    </row>
    <row r="17" spans="1:10" ht="13.5" customHeight="1" x14ac:dyDescent="0.3">
      <c r="A17" s="80">
        <v>10</v>
      </c>
      <c r="B17" s="45" t="s">
        <v>137</v>
      </c>
      <c r="C17" s="82">
        <v>2257738.1994400001</v>
      </c>
      <c r="D17" s="38">
        <v>407200.78909999999</v>
      </c>
      <c r="E17" s="38">
        <v>18.035784184410769</v>
      </c>
      <c r="F17" s="38">
        <v>285086.90905999998</v>
      </c>
      <c r="G17" s="38">
        <v>11224.00907</v>
      </c>
      <c r="H17" s="38">
        <v>273862.89999000001</v>
      </c>
      <c r="I17" s="38">
        <v>92954.905150000006</v>
      </c>
      <c r="J17" s="38">
        <v>29158.974890000001</v>
      </c>
    </row>
    <row r="18" spans="1:10" ht="13.5" customHeight="1" x14ac:dyDescent="0.3">
      <c r="A18" s="80">
        <v>11</v>
      </c>
      <c r="B18" s="45" t="s">
        <v>31</v>
      </c>
      <c r="C18" s="82">
        <v>742217.70802999998</v>
      </c>
      <c r="D18" s="38">
        <v>349049.52749000001</v>
      </c>
      <c r="E18" s="38">
        <v>47.027916972831321</v>
      </c>
      <c r="F18" s="38">
        <v>98958.819810000001</v>
      </c>
      <c r="G18" s="38">
        <v>66723.827999999994</v>
      </c>
      <c r="H18" s="38">
        <v>32234.991810000003</v>
      </c>
      <c r="I18" s="38">
        <v>96717.597040000008</v>
      </c>
      <c r="J18" s="38">
        <v>153373.11064</v>
      </c>
    </row>
    <row r="19" spans="1:10" ht="13.5" customHeight="1" x14ac:dyDescent="0.3">
      <c r="A19" s="80">
        <v>12</v>
      </c>
      <c r="B19" s="45" t="s">
        <v>124</v>
      </c>
      <c r="C19" s="82">
        <v>495901.24091000005</v>
      </c>
      <c r="D19" s="38">
        <v>232887.72534</v>
      </c>
      <c r="E19" s="38">
        <v>46.962521189227324</v>
      </c>
      <c r="F19" s="38">
        <v>122461.63962999999</v>
      </c>
      <c r="G19" s="38">
        <v>42937.450629999999</v>
      </c>
      <c r="H19" s="38">
        <v>79524.188999999998</v>
      </c>
      <c r="I19" s="38">
        <v>47558.208960000004</v>
      </c>
      <c r="J19" s="38">
        <v>62867.876750000003</v>
      </c>
    </row>
    <row r="20" spans="1:10" ht="13.5" customHeight="1" x14ac:dyDescent="0.3">
      <c r="A20" s="80">
        <v>13</v>
      </c>
      <c r="B20" s="45" t="s">
        <v>39</v>
      </c>
      <c r="C20" s="82">
        <v>511681.31349999999</v>
      </c>
      <c r="D20" s="38">
        <v>216224.16408999998</v>
      </c>
      <c r="E20" s="38">
        <v>42.257584630359965</v>
      </c>
      <c r="F20" s="38">
        <v>166864.69540999999</v>
      </c>
      <c r="G20" s="38">
        <v>91506.559400000013</v>
      </c>
      <c r="H20" s="38">
        <v>75358.136009999987</v>
      </c>
      <c r="I20" s="38">
        <v>23993.31378</v>
      </c>
      <c r="J20" s="38">
        <v>25366.154899999998</v>
      </c>
    </row>
    <row r="21" spans="1:10" ht="13.5" customHeight="1" x14ac:dyDescent="0.3">
      <c r="A21" s="80">
        <v>14</v>
      </c>
      <c r="B21" s="45" t="s">
        <v>41</v>
      </c>
      <c r="C21" s="82">
        <v>361377.61550000001</v>
      </c>
      <c r="D21" s="38">
        <v>191403.90117000003</v>
      </c>
      <c r="E21" s="38">
        <v>52.965068382881064</v>
      </c>
      <c r="F21" s="38">
        <v>69758.557010000004</v>
      </c>
      <c r="G21" s="38">
        <v>39346.84029</v>
      </c>
      <c r="H21" s="38">
        <v>30411.716720000008</v>
      </c>
      <c r="I21" s="38">
        <v>11589.86167</v>
      </c>
      <c r="J21" s="38">
        <v>110055.48249000001</v>
      </c>
    </row>
    <row r="22" spans="1:10" ht="13.5" customHeight="1" x14ac:dyDescent="0.3">
      <c r="A22" s="80">
        <v>15</v>
      </c>
      <c r="B22" s="45" t="s">
        <v>33</v>
      </c>
      <c r="C22" s="82">
        <v>516644.76335000002</v>
      </c>
      <c r="D22" s="38">
        <v>167634.57531000001</v>
      </c>
      <c r="E22" s="38">
        <v>32.446777205876039</v>
      </c>
      <c r="F22" s="38">
        <v>150773.69074000002</v>
      </c>
      <c r="G22" s="38">
        <v>16559.90134</v>
      </c>
      <c r="H22" s="38">
        <v>134213.78940000001</v>
      </c>
      <c r="I22" s="38">
        <v>747.71519999999998</v>
      </c>
      <c r="J22" s="38">
        <v>16113.16937</v>
      </c>
    </row>
    <row r="23" spans="1:10" ht="13.5" customHeight="1" x14ac:dyDescent="0.3">
      <c r="A23" s="80">
        <v>16</v>
      </c>
      <c r="B23" s="45" t="s">
        <v>35</v>
      </c>
      <c r="C23" s="82">
        <v>1257301.2575399999</v>
      </c>
      <c r="D23" s="38">
        <v>167136.39919</v>
      </c>
      <c r="E23" s="38">
        <v>13.29326588895762</v>
      </c>
      <c r="F23" s="38">
        <v>29937.139159999999</v>
      </c>
      <c r="G23" s="38">
        <v>7933.3416599999991</v>
      </c>
      <c r="H23" s="38">
        <v>22003.797500000001</v>
      </c>
      <c r="I23" s="38">
        <v>61234.485529999998</v>
      </c>
      <c r="J23" s="38">
        <v>75964.7745</v>
      </c>
    </row>
    <row r="24" spans="1:10" ht="13.5" customHeight="1" x14ac:dyDescent="0.3">
      <c r="A24" s="80">
        <v>17</v>
      </c>
      <c r="B24" s="45" t="s">
        <v>58</v>
      </c>
      <c r="C24" s="82">
        <v>340219.32011999999</v>
      </c>
      <c r="D24" s="38">
        <v>161041.97292</v>
      </c>
      <c r="E24" s="38">
        <v>47.334752436516041</v>
      </c>
      <c r="F24" s="38">
        <v>49530.60785</v>
      </c>
      <c r="G24" s="38">
        <v>11865.867470000001</v>
      </c>
      <c r="H24" s="38">
        <v>37664.740380000003</v>
      </c>
      <c r="I24" s="38">
        <v>22783.793670000003</v>
      </c>
      <c r="J24" s="38">
        <v>88727.571400000001</v>
      </c>
    </row>
    <row r="25" spans="1:10" ht="13.5" customHeight="1" x14ac:dyDescent="0.3">
      <c r="A25" s="80">
        <v>18</v>
      </c>
      <c r="B25" s="45" t="s">
        <v>60</v>
      </c>
      <c r="C25" s="82">
        <v>491402.29525000002</v>
      </c>
      <c r="D25" s="38">
        <v>133560.83108999999</v>
      </c>
      <c r="E25" s="38">
        <v>27.179529355281328</v>
      </c>
      <c r="F25" s="38">
        <v>15028.02038</v>
      </c>
      <c r="G25" s="38">
        <v>1198.8179700000001</v>
      </c>
      <c r="H25" s="38">
        <v>13829.20241</v>
      </c>
      <c r="I25" s="38">
        <v>30720.50966</v>
      </c>
      <c r="J25" s="38">
        <v>87812.301049999995</v>
      </c>
    </row>
    <row r="26" spans="1:10" ht="13.5" customHeight="1" x14ac:dyDescent="0.3">
      <c r="A26" s="80">
        <v>19</v>
      </c>
      <c r="B26" s="45" t="s">
        <v>56</v>
      </c>
      <c r="C26" s="82">
        <v>283254.32855000003</v>
      </c>
      <c r="D26" s="38">
        <v>120323.39506000001</v>
      </c>
      <c r="E26" s="38">
        <v>42.4789254504757</v>
      </c>
      <c r="F26" s="38">
        <v>75347.539180000007</v>
      </c>
      <c r="G26" s="38">
        <v>27084.914499999999</v>
      </c>
      <c r="H26" s="38">
        <v>48262.624680000008</v>
      </c>
      <c r="I26" s="38">
        <v>2364.8291899999999</v>
      </c>
      <c r="J26" s="38">
        <v>42611.026689999999</v>
      </c>
    </row>
    <row r="27" spans="1:10" ht="13.5" customHeight="1" x14ac:dyDescent="0.3">
      <c r="A27" s="80">
        <v>20</v>
      </c>
      <c r="B27" s="45" t="s">
        <v>62</v>
      </c>
      <c r="C27" s="82">
        <v>239306.67143000002</v>
      </c>
      <c r="D27" s="38">
        <v>110160.61717999999</v>
      </c>
      <c r="E27" s="38">
        <v>46.033241163618477</v>
      </c>
      <c r="F27" s="38">
        <v>15250.075510000001</v>
      </c>
      <c r="G27" s="38">
        <v>0</v>
      </c>
      <c r="H27" s="38">
        <v>15250.075510000001</v>
      </c>
      <c r="I27" s="38">
        <v>15304.26879</v>
      </c>
      <c r="J27" s="38">
        <v>79606.27287999999</v>
      </c>
    </row>
    <row r="28" spans="1:10" ht="13.5" customHeight="1" x14ac:dyDescent="0.3">
      <c r="A28" s="80">
        <v>21</v>
      </c>
      <c r="B28" s="45" t="s">
        <v>105</v>
      </c>
      <c r="C28" s="82">
        <v>307172.29514</v>
      </c>
      <c r="D28" s="38">
        <v>84621.157990000007</v>
      </c>
      <c r="E28" s="38">
        <v>27.548434324596947</v>
      </c>
      <c r="F28" s="38">
        <v>20938.090850000001</v>
      </c>
      <c r="G28" s="38">
        <v>0</v>
      </c>
      <c r="H28" s="38">
        <v>20938.090850000001</v>
      </c>
      <c r="I28" s="38">
        <v>6497.7479700000004</v>
      </c>
      <c r="J28" s="38">
        <v>57185.319170000002</v>
      </c>
    </row>
    <row r="29" spans="1:10" ht="13.5" customHeight="1" x14ac:dyDescent="0.3">
      <c r="A29" s="80">
        <v>22</v>
      </c>
      <c r="B29" s="45" t="s">
        <v>71</v>
      </c>
      <c r="C29" s="82">
        <v>157203.77887000001</v>
      </c>
      <c r="D29" s="38">
        <v>77484.875759999995</v>
      </c>
      <c r="E29" s="38">
        <v>49.289448585123566</v>
      </c>
      <c r="F29" s="38">
        <v>16288.42309</v>
      </c>
      <c r="G29" s="38">
        <v>0</v>
      </c>
      <c r="H29" s="38">
        <v>16288.42309</v>
      </c>
      <c r="I29" s="38">
        <v>9269.67</v>
      </c>
      <c r="J29" s="38">
        <v>51926.782670000001</v>
      </c>
    </row>
    <row r="30" spans="1:10" ht="13.5" customHeight="1" x14ac:dyDescent="0.3">
      <c r="A30" s="80">
        <v>23</v>
      </c>
      <c r="B30" s="45" t="s">
        <v>47</v>
      </c>
      <c r="C30" s="82">
        <v>155924.92534000002</v>
      </c>
      <c r="D30" s="38">
        <v>55738.174540000007</v>
      </c>
      <c r="E30" s="38">
        <v>35.746802134720198</v>
      </c>
      <c r="F30" s="38">
        <v>38962.240590000001</v>
      </c>
      <c r="G30" s="38">
        <v>36558.285590000007</v>
      </c>
      <c r="H30" s="38">
        <v>2403.9549999999999</v>
      </c>
      <c r="I30" s="38">
        <v>8755.8242799999989</v>
      </c>
      <c r="J30" s="38">
        <v>8020.1096699999998</v>
      </c>
    </row>
    <row r="31" spans="1:10" ht="13.5" customHeight="1" x14ac:dyDescent="0.3">
      <c r="A31" s="80">
        <v>24</v>
      </c>
      <c r="B31" s="45" t="s">
        <v>64</v>
      </c>
      <c r="C31" s="82">
        <v>179523.54338999998</v>
      </c>
      <c r="D31" s="38">
        <v>50451.540469999993</v>
      </c>
      <c r="E31" s="38">
        <v>28.103021763779591</v>
      </c>
      <c r="F31" s="38">
        <v>2134.54963</v>
      </c>
      <c r="G31" s="38">
        <v>0</v>
      </c>
      <c r="H31" s="38">
        <v>2134.54963</v>
      </c>
      <c r="I31" s="38">
        <v>10763.468459999998</v>
      </c>
      <c r="J31" s="38">
        <v>37553.522379999995</v>
      </c>
    </row>
    <row r="32" spans="1:10" ht="13.5" customHeight="1" x14ac:dyDescent="0.3">
      <c r="A32" s="80">
        <v>25</v>
      </c>
      <c r="B32" s="45" t="s">
        <v>52</v>
      </c>
      <c r="C32" s="82">
        <v>487703.94584</v>
      </c>
      <c r="D32" s="38">
        <v>49469.700980000001</v>
      </c>
      <c r="E32" s="38">
        <v>10.143387479630812</v>
      </c>
      <c r="F32" s="38">
        <v>5255</v>
      </c>
      <c r="G32" s="38">
        <v>5000</v>
      </c>
      <c r="H32" s="38">
        <v>255</v>
      </c>
      <c r="I32" s="38">
        <v>17301.250190000002</v>
      </c>
      <c r="J32" s="38">
        <v>26913.450789999999</v>
      </c>
    </row>
    <row r="33" spans="1:10" ht="13.5" customHeight="1" x14ac:dyDescent="0.3">
      <c r="A33" s="80">
        <v>26</v>
      </c>
      <c r="B33" s="45" t="s">
        <v>54</v>
      </c>
      <c r="C33" s="82">
        <v>3153926.1597800003</v>
      </c>
      <c r="D33" s="38">
        <v>45285.809920000007</v>
      </c>
      <c r="E33" s="38">
        <v>1.4358551096566852</v>
      </c>
      <c r="F33" s="38">
        <v>3951.5125499999999</v>
      </c>
      <c r="G33" s="38">
        <v>0</v>
      </c>
      <c r="H33" s="38">
        <v>3951.5125499999999</v>
      </c>
      <c r="I33" s="38">
        <v>1731.8564099999999</v>
      </c>
      <c r="J33" s="38">
        <v>39602.440960000007</v>
      </c>
    </row>
    <row r="34" spans="1:10" ht="13.5" customHeight="1" x14ac:dyDescent="0.3">
      <c r="A34" s="80">
        <v>27</v>
      </c>
      <c r="B34" s="45" t="s">
        <v>43</v>
      </c>
      <c r="C34" s="82">
        <v>168596.28618999998</v>
      </c>
      <c r="D34" s="38">
        <v>45111.365839999999</v>
      </c>
      <c r="E34" s="38">
        <v>26.757034131322229</v>
      </c>
      <c r="F34" s="38">
        <v>28882.48893</v>
      </c>
      <c r="G34" s="38">
        <v>0</v>
      </c>
      <c r="H34" s="38">
        <v>28882.48893</v>
      </c>
      <c r="I34" s="38">
        <v>3156.2300699999996</v>
      </c>
      <c r="J34" s="38">
        <v>13072.646839999999</v>
      </c>
    </row>
    <row r="35" spans="1:10" ht="13.5" customHeight="1" x14ac:dyDescent="0.3">
      <c r="A35" s="80">
        <v>28</v>
      </c>
      <c r="B35" s="45" t="s">
        <v>95</v>
      </c>
      <c r="C35" s="82">
        <v>44404.085530000004</v>
      </c>
      <c r="D35" s="38">
        <v>32479.252230000002</v>
      </c>
      <c r="E35" s="38">
        <v>73.144738467942489</v>
      </c>
      <c r="F35" s="38">
        <v>24249.88161</v>
      </c>
      <c r="G35" s="38">
        <v>0</v>
      </c>
      <c r="H35" s="38">
        <v>24249.88161</v>
      </c>
      <c r="I35" s="38">
        <v>3424.6856299999999</v>
      </c>
      <c r="J35" s="38">
        <v>4804.6849900000007</v>
      </c>
    </row>
    <row r="36" spans="1:10" ht="13.5" customHeight="1" x14ac:dyDescent="0.3">
      <c r="A36" s="80">
        <v>29</v>
      </c>
      <c r="B36" s="45" t="s">
        <v>106</v>
      </c>
      <c r="C36" s="82">
        <v>67338.128319999989</v>
      </c>
      <c r="D36" s="38">
        <v>27961.22812</v>
      </c>
      <c r="E36" s="38">
        <v>41.523619407899822</v>
      </c>
      <c r="F36" s="38">
        <v>11538.776260000001</v>
      </c>
      <c r="G36" s="38">
        <v>0</v>
      </c>
      <c r="H36" s="38">
        <v>11538.776260000001</v>
      </c>
      <c r="I36" s="38">
        <v>1008.21491</v>
      </c>
      <c r="J36" s="38">
        <v>15414.236949999999</v>
      </c>
    </row>
    <row r="37" spans="1:10" ht="13.5" customHeight="1" x14ac:dyDescent="0.3">
      <c r="A37" s="80">
        <v>30</v>
      </c>
      <c r="B37" s="45" t="s">
        <v>87</v>
      </c>
      <c r="C37" s="82">
        <v>68161.542760000011</v>
      </c>
      <c r="D37" s="38">
        <v>27555.309639999999</v>
      </c>
      <c r="E37" s="38">
        <v>40.426475875147865</v>
      </c>
      <c r="F37" s="38">
        <v>8509.2623099999983</v>
      </c>
      <c r="G37" s="38">
        <v>0</v>
      </c>
      <c r="H37" s="38">
        <v>8509.2623099999983</v>
      </c>
      <c r="I37" s="38">
        <v>23.636240000000001</v>
      </c>
      <c r="J37" s="38">
        <v>19022.411090000001</v>
      </c>
    </row>
    <row r="38" spans="1:10" ht="13.5" customHeight="1" x14ac:dyDescent="0.3">
      <c r="A38" s="80">
        <v>31</v>
      </c>
      <c r="B38" s="45" t="s">
        <v>79</v>
      </c>
      <c r="C38" s="82">
        <v>152982.66819999999</v>
      </c>
      <c r="D38" s="38">
        <v>21256.999040000002</v>
      </c>
      <c r="E38" s="38">
        <v>13.895037451046369</v>
      </c>
      <c r="F38" s="38">
        <v>9176.524730000001</v>
      </c>
      <c r="G38" s="38">
        <v>0</v>
      </c>
      <c r="H38" s="38">
        <v>9176.524730000001</v>
      </c>
      <c r="I38" s="38">
        <v>3183.3397300000001</v>
      </c>
      <c r="J38" s="38">
        <v>8897.1345799999999</v>
      </c>
    </row>
    <row r="39" spans="1:10" ht="13.5" customHeight="1" x14ac:dyDescent="0.3">
      <c r="A39" s="80">
        <v>32</v>
      </c>
      <c r="B39" s="45" t="s">
        <v>110</v>
      </c>
      <c r="C39" s="82">
        <v>49119.930289999997</v>
      </c>
      <c r="D39" s="38">
        <v>20147.5893</v>
      </c>
      <c r="E39" s="38">
        <v>41.017137404410597</v>
      </c>
      <c r="F39" s="38">
        <v>18243.416679999998</v>
      </c>
      <c r="G39" s="38">
        <v>4948.4592999999995</v>
      </c>
      <c r="H39" s="38">
        <v>13294.95738</v>
      </c>
      <c r="I39" s="38">
        <v>500</v>
      </c>
      <c r="J39" s="38">
        <v>1404.1726200000001</v>
      </c>
    </row>
    <row r="40" spans="1:10" ht="13.5" customHeight="1" x14ac:dyDescent="0.3">
      <c r="A40" s="80">
        <v>33</v>
      </c>
      <c r="B40" s="45" t="s">
        <v>81</v>
      </c>
      <c r="C40" s="82">
        <v>50601.619909999994</v>
      </c>
      <c r="D40" s="38">
        <v>18758.859700000001</v>
      </c>
      <c r="E40" s="38">
        <v>37.07165844367136</v>
      </c>
      <c r="F40" s="38">
        <v>6803.1175200000016</v>
      </c>
      <c r="G40" s="38">
        <v>5025.6140700000005</v>
      </c>
      <c r="H40" s="38">
        <v>1777.5034500000011</v>
      </c>
      <c r="I40" s="38">
        <v>2650.29918</v>
      </c>
      <c r="J40" s="38">
        <v>9305.4429999999993</v>
      </c>
    </row>
    <row r="41" spans="1:10" ht="13.5" customHeight="1" x14ac:dyDescent="0.3">
      <c r="A41" s="80">
        <v>34</v>
      </c>
      <c r="B41" s="45" t="s">
        <v>69</v>
      </c>
      <c r="C41" s="82">
        <v>139877.84112999999</v>
      </c>
      <c r="D41" s="38">
        <v>13962.077430000001</v>
      </c>
      <c r="E41" s="38">
        <v>9.9816220476436257</v>
      </c>
      <c r="F41" s="38">
        <v>13830.467430000002</v>
      </c>
      <c r="G41" s="38">
        <v>12000.915519999999</v>
      </c>
      <c r="H41" s="38">
        <v>1829.551910000002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335870.15918000002</v>
      </c>
      <c r="D42" s="38">
        <v>11586.490880000001</v>
      </c>
      <c r="E42" s="38">
        <v>3.449693449482826</v>
      </c>
      <c r="F42" s="38">
        <v>1528.5037199999999</v>
      </c>
      <c r="G42" s="38">
        <v>0</v>
      </c>
      <c r="H42" s="38">
        <v>1528.5037199999999</v>
      </c>
      <c r="I42" s="38">
        <v>35.222339999999996</v>
      </c>
      <c r="J42" s="38">
        <v>10022.76482</v>
      </c>
    </row>
    <row r="43" spans="1:10" ht="13.5" customHeight="1" x14ac:dyDescent="0.3">
      <c r="A43" s="80">
        <v>36</v>
      </c>
      <c r="B43" s="45" t="s">
        <v>91</v>
      </c>
      <c r="C43" s="82">
        <v>10698.399519999999</v>
      </c>
      <c r="D43" s="38">
        <v>9652.2722699999995</v>
      </c>
      <c r="E43" s="38">
        <v>90.221647190831405</v>
      </c>
      <c r="F43" s="38">
        <v>3562.27475</v>
      </c>
      <c r="G43" s="38">
        <v>3500</v>
      </c>
      <c r="H43" s="38">
        <v>62.274749999999997</v>
      </c>
      <c r="I43" s="38">
        <v>376.44376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88653.023969999995</v>
      </c>
      <c r="D44" s="38">
        <v>7798.7704400000002</v>
      </c>
      <c r="E44" s="38">
        <v>8.7969593035417368</v>
      </c>
      <c r="F44" s="38">
        <v>2104.2209500000004</v>
      </c>
      <c r="G44" s="38">
        <v>249.54089999999999</v>
      </c>
      <c r="H44" s="38">
        <v>1854.6800500000004</v>
      </c>
      <c r="I44" s="38">
        <v>2258.65789</v>
      </c>
      <c r="J44" s="38">
        <v>3435.8915999999999</v>
      </c>
    </row>
    <row r="45" spans="1:10" ht="13.5" customHeight="1" x14ac:dyDescent="0.3">
      <c r="A45" s="80">
        <v>38</v>
      </c>
      <c r="B45" s="45" t="s">
        <v>93</v>
      </c>
      <c r="C45" s="82">
        <v>4035.99863</v>
      </c>
      <c r="D45" s="38">
        <v>2506.25</v>
      </c>
      <c r="E45" s="38">
        <v>62.097394715914454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372.553</v>
      </c>
      <c r="D46" s="38">
        <v>13.61905</v>
      </c>
      <c r="E46" s="38">
        <v>3.6556006796348441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/>
      <c r="B47" s="46" t="s">
        <v>133</v>
      </c>
      <c r="C47" s="86">
        <v>55212964.342069998</v>
      </c>
      <c r="D47" s="49">
        <v>11202384.422900001</v>
      </c>
      <c r="E47" s="49">
        <v>20.289409482700506</v>
      </c>
      <c r="F47" s="49">
        <v>3360977.92937</v>
      </c>
      <c r="G47" s="49">
        <v>1038846.9971400001</v>
      </c>
      <c r="H47" s="49">
        <v>2322130.9322300004</v>
      </c>
      <c r="I47" s="49">
        <v>2496188.0018000002</v>
      </c>
      <c r="J47" s="49">
        <v>5345218.4917299999</v>
      </c>
    </row>
    <row r="48" spans="1:10" x14ac:dyDescent="0.3">
      <c r="A48" s="31" t="s">
        <v>102</v>
      </c>
      <c r="B48" s="32"/>
      <c r="C48" s="32"/>
      <c r="D48" s="32"/>
      <c r="E48" s="32"/>
      <c r="F48" s="21"/>
      <c r="G48" s="21"/>
      <c r="H48" s="21"/>
      <c r="I48" s="21"/>
      <c r="J48" s="21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4140625" defaultRowHeight="14.4" x14ac:dyDescent="0.3"/>
  <cols>
    <col min="1" max="1" width="3.44140625" style="85" customWidth="1"/>
    <col min="2" max="2" width="35.88671875" style="85" customWidth="1"/>
    <col min="3" max="10" width="14.5546875" style="85" customWidth="1"/>
    <col min="11" max="11" width="11.88671875" style="85" bestFit="1" customWidth="1"/>
    <col min="12" max="16384" width="11.44140625" style="85"/>
  </cols>
  <sheetData>
    <row r="1" spans="1:10" x14ac:dyDescent="0.3">
      <c r="A1" s="175" t="s">
        <v>157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10474414.894790001</v>
      </c>
      <c r="D8" s="87">
        <v>1926062.97649</v>
      </c>
      <c r="E8" s="87">
        <v>18.388263171129761</v>
      </c>
      <c r="F8" s="87">
        <v>458168.32139999996</v>
      </c>
      <c r="G8" s="87">
        <v>148526.16224000001</v>
      </c>
      <c r="H8" s="87">
        <v>309642.15915999998</v>
      </c>
      <c r="I8" s="87">
        <v>527456.02108999994</v>
      </c>
      <c r="J8" s="87">
        <v>940438.63400000008</v>
      </c>
    </row>
    <row r="9" spans="1:10" ht="13.5" customHeight="1" x14ac:dyDescent="0.3">
      <c r="A9" s="80">
        <v>2</v>
      </c>
      <c r="B9" s="45" t="s">
        <v>13</v>
      </c>
      <c r="C9" s="87">
        <v>7293138.3939100001</v>
      </c>
      <c r="D9" s="87">
        <v>1756437.9638799997</v>
      </c>
      <c r="E9" s="87">
        <v>24.083431151487275</v>
      </c>
      <c r="F9" s="87">
        <v>722066.34985999996</v>
      </c>
      <c r="G9" s="87">
        <v>205872.43205999999</v>
      </c>
      <c r="H9" s="87">
        <v>516193.9178</v>
      </c>
      <c r="I9" s="87">
        <v>495205.76656999998</v>
      </c>
      <c r="J9" s="87">
        <v>539165.84744999988</v>
      </c>
    </row>
    <row r="10" spans="1:10" ht="13.5" customHeight="1" x14ac:dyDescent="0.3">
      <c r="A10" s="80">
        <v>3</v>
      </c>
      <c r="B10" s="45" t="s">
        <v>15</v>
      </c>
      <c r="C10" s="87">
        <v>5965091.0003000004</v>
      </c>
      <c r="D10" s="87">
        <v>1157787.0164099999</v>
      </c>
      <c r="E10" s="87">
        <v>19.409377264349725</v>
      </c>
      <c r="F10" s="87">
        <v>151865.00659999999</v>
      </c>
      <c r="G10" s="87">
        <v>48822.05515</v>
      </c>
      <c r="H10" s="87">
        <v>103042.95144999999</v>
      </c>
      <c r="I10" s="87">
        <v>218632.21172999998</v>
      </c>
      <c r="J10" s="87">
        <v>787289.79807999998</v>
      </c>
    </row>
    <row r="11" spans="1:10" ht="13.5" customHeight="1" x14ac:dyDescent="0.3">
      <c r="A11" s="80">
        <v>4</v>
      </c>
      <c r="B11" s="45" t="s">
        <v>156</v>
      </c>
      <c r="C11" s="89">
        <v>2986453.0877199997</v>
      </c>
      <c r="D11" s="89">
        <v>719991.95934000006</v>
      </c>
      <c r="E11" s="89">
        <v>24.108597663915628</v>
      </c>
      <c r="F11" s="89">
        <v>181329.96172999998</v>
      </c>
      <c r="G11" s="89">
        <v>72702.128750000003</v>
      </c>
      <c r="H11" s="89">
        <v>108627.83297999999</v>
      </c>
      <c r="I11" s="89">
        <v>233721.83275</v>
      </c>
      <c r="J11" s="89">
        <v>304940.16486000002</v>
      </c>
    </row>
    <row r="12" spans="1:10" ht="13.5" customHeight="1" x14ac:dyDescent="0.3">
      <c r="A12" s="80">
        <v>5</v>
      </c>
      <c r="B12" s="45" t="s">
        <v>19</v>
      </c>
      <c r="C12" s="87">
        <v>3108538.1205899999</v>
      </c>
      <c r="D12" s="87">
        <v>628730.58103999996</v>
      </c>
      <c r="E12" s="87">
        <v>20.225924748211451</v>
      </c>
      <c r="F12" s="87">
        <v>116523.51337</v>
      </c>
      <c r="G12" s="87">
        <v>9190.4999700000008</v>
      </c>
      <c r="H12" s="87">
        <v>107333.01340000001</v>
      </c>
      <c r="I12" s="87">
        <v>76762.886939999997</v>
      </c>
      <c r="J12" s="87">
        <v>435444.18072999996</v>
      </c>
    </row>
    <row r="13" spans="1:10" ht="13.5" customHeight="1" x14ac:dyDescent="0.3">
      <c r="A13" s="80">
        <v>6</v>
      </c>
      <c r="B13" s="45" t="s">
        <v>17</v>
      </c>
      <c r="C13" s="87">
        <v>3702860.8158100001</v>
      </c>
      <c r="D13" s="87">
        <v>616472.71285999997</v>
      </c>
      <c r="E13" s="87">
        <v>16.648552120238055</v>
      </c>
      <c r="F13" s="87">
        <v>175613.50291000001</v>
      </c>
      <c r="G13" s="87">
        <v>52654.194779999998</v>
      </c>
      <c r="H13" s="87">
        <v>122959.30812999999</v>
      </c>
      <c r="I13" s="87">
        <v>138737.84724</v>
      </c>
      <c r="J13" s="87">
        <v>302121.36271000002</v>
      </c>
    </row>
    <row r="14" spans="1:10" ht="13.5" customHeight="1" x14ac:dyDescent="0.3">
      <c r="A14" s="80">
        <v>7</v>
      </c>
      <c r="B14" s="45" t="s">
        <v>25</v>
      </c>
      <c r="C14" s="87">
        <v>1004738.35147</v>
      </c>
      <c r="D14" s="87">
        <v>550243.36911000009</v>
      </c>
      <c r="E14" s="87">
        <v>54.764841842152926</v>
      </c>
      <c r="F14" s="87">
        <v>104990.12059000001</v>
      </c>
      <c r="G14" s="87">
        <v>21369.335119999996</v>
      </c>
      <c r="H14" s="87">
        <v>83620.785470000003</v>
      </c>
      <c r="I14" s="87">
        <v>96855.624750000003</v>
      </c>
      <c r="J14" s="87">
        <v>348397.62377000001</v>
      </c>
    </row>
    <row r="15" spans="1:10" ht="13.5" customHeight="1" x14ac:dyDescent="0.3">
      <c r="A15" s="80">
        <v>8</v>
      </c>
      <c r="B15" s="45" t="s">
        <v>27</v>
      </c>
      <c r="C15" s="87">
        <v>2066415.59855</v>
      </c>
      <c r="D15" s="87">
        <v>539953.59731999994</v>
      </c>
      <c r="E15" s="87">
        <v>26.129961354283441</v>
      </c>
      <c r="F15" s="87">
        <v>204560.23593</v>
      </c>
      <c r="G15" s="87">
        <v>120966.49003</v>
      </c>
      <c r="H15" s="87">
        <v>83593.745900000009</v>
      </c>
      <c r="I15" s="87">
        <v>116294.48</v>
      </c>
      <c r="J15" s="87">
        <v>219098.88139</v>
      </c>
    </row>
    <row r="16" spans="1:10" ht="13.5" customHeight="1" x14ac:dyDescent="0.3">
      <c r="A16" s="80">
        <v>9</v>
      </c>
      <c r="B16" s="45" t="s">
        <v>29</v>
      </c>
      <c r="C16" s="87">
        <v>4613161.5710000005</v>
      </c>
      <c r="D16" s="87">
        <v>472736.80819999997</v>
      </c>
      <c r="E16" s="87">
        <v>10.247566683373812</v>
      </c>
      <c r="F16" s="87">
        <v>29295.938260000003</v>
      </c>
      <c r="G16" s="87">
        <v>0</v>
      </c>
      <c r="H16" s="87">
        <v>29295.938260000003</v>
      </c>
      <c r="I16" s="87">
        <v>47343.008549999999</v>
      </c>
      <c r="J16" s="87">
        <v>396097.86138999998</v>
      </c>
    </row>
    <row r="17" spans="1:10" ht="13.5" customHeight="1" x14ac:dyDescent="0.3">
      <c r="A17" s="80">
        <v>10</v>
      </c>
      <c r="B17" s="45" t="s">
        <v>137</v>
      </c>
      <c r="C17" s="87">
        <v>2257265.0689400001</v>
      </c>
      <c r="D17" s="87">
        <v>406149.08425999997</v>
      </c>
      <c r="E17" s="87">
        <v>17.992972551102536</v>
      </c>
      <c r="F17" s="87">
        <v>286186.57451999997</v>
      </c>
      <c r="G17" s="87">
        <v>11191.467409999999</v>
      </c>
      <c r="H17" s="87">
        <v>274995.10710999998</v>
      </c>
      <c r="I17" s="87">
        <v>90247.542159999997</v>
      </c>
      <c r="J17" s="87">
        <v>29714.967579999997</v>
      </c>
    </row>
    <row r="18" spans="1:10" ht="13.5" customHeight="1" x14ac:dyDescent="0.3">
      <c r="A18" s="80">
        <v>11</v>
      </c>
      <c r="B18" s="45" t="s">
        <v>31</v>
      </c>
      <c r="C18" s="87">
        <v>740274.23914999992</v>
      </c>
      <c r="D18" s="87">
        <v>346813.06331</v>
      </c>
      <c r="E18" s="87">
        <v>46.849268145305018</v>
      </c>
      <c r="F18" s="87">
        <v>97824.888959999997</v>
      </c>
      <c r="G18" s="87">
        <v>66570.60622999999</v>
      </c>
      <c r="H18" s="87">
        <v>31254.282729999995</v>
      </c>
      <c r="I18" s="87">
        <v>96104.762940000001</v>
      </c>
      <c r="J18" s="87">
        <v>152883.41141</v>
      </c>
    </row>
    <row r="19" spans="1:10" ht="13.5" customHeight="1" x14ac:dyDescent="0.3">
      <c r="A19" s="80">
        <v>12</v>
      </c>
      <c r="B19" s="45" t="s">
        <v>124</v>
      </c>
      <c r="C19" s="87">
        <v>493525.82660000003</v>
      </c>
      <c r="D19" s="87">
        <v>232428.97700000001</v>
      </c>
      <c r="E19" s="87">
        <v>47.095605634511692</v>
      </c>
      <c r="F19" s="87">
        <v>123417.23576000001</v>
      </c>
      <c r="G19" s="87">
        <v>42790.528469999997</v>
      </c>
      <c r="H19" s="87">
        <v>80626.707290000006</v>
      </c>
      <c r="I19" s="87">
        <v>47557.914619999996</v>
      </c>
      <c r="J19" s="87">
        <v>61453.82662</v>
      </c>
    </row>
    <row r="20" spans="1:10" ht="13.5" customHeight="1" x14ac:dyDescent="0.3">
      <c r="A20" s="80">
        <v>13</v>
      </c>
      <c r="B20" s="45" t="s">
        <v>39</v>
      </c>
      <c r="C20" s="87">
        <v>498863.39214000001</v>
      </c>
      <c r="D20" s="87">
        <v>207099.85528000002</v>
      </c>
      <c r="E20" s="87">
        <v>41.514342111092397</v>
      </c>
      <c r="F20" s="87">
        <v>158393.96518999999</v>
      </c>
      <c r="G20" s="87">
        <v>91602.681650000013</v>
      </c>
      <c r="H20" s="87">
        <v>66791.283539999989</v>
      </c>
      <c r="I20" s="87">
        <v>23185.99726</v>
      </c>
      <c r="J20" s="87">
        <v>25519.892830000001</v>
      </c>
    </row>
    <row r="21" spans="1:10" ht="13.5" customHeight="1" x14ac:dyDescent="0.3">
      <c r="A21" s="80">
        <v>14</v>
      </c>
      <c r="B21" s="45" t="s">
        <v>41</v>
      </c>
      <c r="C21" s="87">
        <v>361128.19601000001</v>
      </c>
      <c r="D21" s="87">
        <v>193212.89145999998</v>
      </c>
      <c r="E21" s="87">
        <v>53.502577088898853</v>
      </c>
      <c r="F21" s="87">
        <v>69948.381890000004</v>
      </c>
      <c r="G21" s="87">
        <v>39468.072409999993</v>
      </c>
      <c r="H21" s="87">
        <v>30480.309480000004</v>
      </c>
      <c r="I21" s="87">
        <v>11607.06184</v>
      </c>
      <c r="J21" s="87">
        <v>111657.44773</v>
      </c>
    </row>
    <row r="22" spans="1:10" ht="13.5" customHeight="1" x14ac:dyDescent="0.3">
      <c r="A22" s="80">
        <v>15</v>
      </c>
      <c r="B22" s="45" t="s">
        <v>33</v>
      </c>
      <c r="C22" s="87">
        <v>513477.5711</v>
      </c>
      <c r="D22" s="87">
        <v>166709.95285</v>
      </c>
      <c r="E22" s="87">
        <v>32.466842221144098</v>
      </c>
      <c r="F22" s="87">
        <v>149943.24940999999</v>
      </c>
      <c r="G22" s="87">
        <v>16001.720160000001</v>
      </c>
      <c r="H22" s="87">
        <v>133941.52924999999</v>
      </c>
      <c r="I22" s="87">
        <v>797.37234000000001</v>
      </c>
      <c r="J22" s="87">
        <v>15969.331099999999</v>
      </c>
    </row>
    <row r="23" spans="1:10" ht="13.5" customHeight="1" x14ac:dyDescent="0.3">
      <c r="A23" s="80">
        <v>16</v>
      </c>
      <c r="B23" s="45" t="s">
        <v>58</v>
      </c>
      <c r="C23" s="87">
        <v>340998.27938000002</v>
      </c>
      <c r="D23" s="87">
        <v>162449.37916000001</v>
      </c>
      <c r="E23" s="87">
        <v>47.639354502129457</v>
      </c>
      <c r="F23" s="87">
        <v>49767.233209999999</v>
      </c>
      <c r="G23" s="87">
        <v>11729.777120000001</v>
      </c>
      <c r="H23" s="87">
        <v>38037.456090000007</v>
      </c>
      <c r="I23" s="87">
        <v>22958.659190000002</v>
      </c>
      <c r="J23" s="87">
        <v>89723.486759999985</v>
      </c>
    </row>
    <row r="24" spans="1:10" ht="13.5" customHeight="1" x14ac:dyDescent="0.3">
      <c r="A24" s="80">
        <v>17</v>
      </c>
      <c r="B24" s="45" t="s">
        <v>35</v>
      </c>
      <c r="C24" s="87">
        <v>1245123.0801300001</v>
      </c>
      <c r="D24" s="87">
        <v>159488.34698</v>
      </c>
      <c r="E24" s="87">
        <v>12.809042698280738</v>
      </c>
      <c r="F24" s="87">
        <v>30163.66001</v>
      </c>
      <c r="G24" s="87">
        <v>7880.5364900000004</v>
      </c>
      <c r="H24" s="87">
        <v>22283.123519999997</v>
      </c>
      <c r="I24" s="87">
        <v>71993.013040000005</v>
      </c>
      <c r="J24" s="87">
        <v>57331.673929999997</v>
      </c>
    </row>
    <row r="25" spans="1:10" ht="13.5" customHeight="1" x14ac:dyDescent="0.3">
      <c r="A25" s="80">
        <v>18</v>
      </c>
      <c r="B25" s="45" t="s">
        <v>60</v>
      </c>
      <c r="C25" s="87">
        <v>496600.03918999998</v>
      </c>
      <c r="D25" s="87">
        <v>140010.59776</v>
      </c>
      <c r="E25" s="87">
        <v>28.193835423043879</v>
      </c>
      <c r="F25" s="87">
        <v>15560.592550000001</v>
      </c>
      <c r="G25" s="87">
        <v>1335.20813</v>
      </c>
      <c r="H25" s="87">
        <v>14225.384420000002</v>
      </c>
      <c r="I25" s="87">
        <v>28145.985949999998</v>
      </c>
      <c r="J25" s="87">
        <v>96304.019260000001</v>
      </c>
    </row>
    <row r="26" spans="1:10" ht="13.5" customHeight="1" x14ac:dyDescent="0.3">
      <c r="A26" s="80">
        <v>19</v>
      </c>
      <c r="B26" s="45" t="s">
        <v>62</v>
      </c>
      <c r="C26" s="87">
        <v>240287.68500999999</v>
      </c>
      <c r="D26" s="87">
        <v>119742.69849000001</v>
      </c>
      <c r="E26" s="87">
        <v>49.833056773182825</v>
      </c>
      <c r="F26" s="87">
        <v>14903.148519999999</v>
      </c>
      <c r="G26" s="87">
        <v>0</v>
      </c>
      <c r="H26" s="87">
        <v>14903.148519999999</v>
      </c>
      <c r="I26" s="87">
        <v>12764.89215</v>
      </c>
      <c r="J26" s="87">
        <v>92074.657820000008</v>
      </c>
    </row>
    <row r="27" spans="1:10" ht="13.5" customHeight="1" x14ac:dyDescent="0.3">
      <c r="A27" s="80">
        <v>20</v>
      </c>
      <c r="B27" s="45" t="s">
        <v>56</v>
      </c>
      <c r="C27" s="87">
        <v>277084.06114000001</v>
      </c>
      <c r="D27" s="87">
        <v>116591.52093999999</v>
      </c>
      <c r="E27" s="87">
        <v>42.078032370505333</v>
      </c>
      <c r="F27" s="87">
        <v>69132.473440000002</v>
      </c>
      <c r="G27" s="87">
        <v>27090.614710000002</v>
      </c>
      <c r="H27" s="87">
        <v>42041.85873</v>
      </c>
      <c r="I27" s="87">
        <v>6172.9330099999997</v>
      </c>
      <c r="J27" s="87">
        <v>41286.11449</v>
      </c>
    </row>
    <row r="28" spans="1:10" ht="13.5" customHeight="1" x14ac:dyDescent="0.3">
      <c r="A28" s="80">
        <v>21</v>
      </c>
      <c r="B28" s="45" t="s">
        <v>105</v>
      </c>
      <c r="C28" s="87">
        <v>310432.71369</v>
      </c>
      <c r="D28" s="87">
        <v>85579.885559999995</v>
      </c>
      <c r="E28" s="87">
        <v>27.567933979232805</v>
      </c>
      <c r="F28" s="87">
        <v>20910.840850000001</v>
      </c>
      <c r="G28" s="87">
        <v>0</v>
      </c>
      <c r="H28" s="87">
        <v>20910.840850000001</v>
      </c>
      <c r="I28" s="87">
        <v>6004.8288000000002</v>
      </c>
      <c r="J28" s="87">
        <v>58664.215909999999</v>
      </c>
    </row>
    <row r="29" spans="1:10" ht="13.5" customHeight="1" x14ac:dyDescent="0.3">
      <c r="A29" s="80">
        <v>22</v>
      </c>
      <c r="B29" s="45" t="s">
        <v>43</v>
      </c>
      <c r="C29" s="87">
        <v>205225.45602000001</v>
      </c>
      <c r="D29" s="87">
        <v>78890.356310000003</v>
      </c>
      <c r="E29" s="87">
        <v>38.440823979609931</v>
      </c>
      <c r="F29" s="87">
        <v>45363.83382</v>
      </c>
      <c r="G29" s="87">
        <v>18175.981460000003</v>
      </c>
      <c r="H29" s="87">
        <v>27187.852360000001</v>
      </c>
      <c r="I29" s="87">
        <v>3245.2004700000002</v>
      </c>
      <c r="J29" s="87">
        <v>30281.322020000003</v>
      </c>
    </row>
    <row r="30" spans="1:10" ht="13.5" customHeight="1" x14ac:dyDescent="0.3">
      <c r="A30" s="80">
        <v>23</v>
      </c>
      <c r="B30" s="45" t="s">
        <v>71</v>
      </c>
      <c r="C30" s="87">
        <v>156363.17696000001</v>
      </c>
      <c r="D30" s="87">
        <v>75719.55971999999</v>
      </c>
      <c r="E30" s="87">
        <v>48.425442097131452</v>
      </c>
      <c r="F30" s="87">
        <v>14785.816180000002</v>
      </c>
      <c r="G30" s="87">
        <v>0</v>
      </c>
      <c r="H30" s="87">
        <v>14785.816180000002</v>
      </c>
      <c r="I30" s="87">
        <v>10081.144679999999</v>
      </c>
      <c r="J30" s="87">
        <v>50852.598859999998</v>
      </c>
    </row>
    <row r="31" spans="1:10" ht="13.5" customHeight="1" x14ac:dyDescent="0.3">
      <c r="A31" s="80">
        <v>24</v>
      </c>
      <c r="B31" s="45" t="s">
        <v>47</v>
      </c>
      <c r="C31" s="87">
        <v>155767.14736999999</v>
      </c>
      <c r="D31" s="87">
        <v>55648.999329999991</v>
      </c>
      <c r="E31" s="87">
        <v>35.725761349288035</v>
      </c>
      <c r="F31" s="87">
        <v>38884.669500000004</v>
      </c>
      <c r="G31" s="87">
        <v>36490.12674</v>
      </c>
      <c r="H31" s="87">
        <v>2394.542759999998</v>
      </c>
      <c r="I31" s="87">
        <v>8747.6574199999995</v>
      </c>
      <c r="J31" s="87">
        <v>8016.672410000001</v>
      </c>
    </row>
    <row r="32" spans="1:10" ht="13.5" customHeight="1" x14ac:dyDescent="0.3">
      <c r="A32" s="80">
        <v>25</v>
      </c>
      <c r="B32" s="45" t="s">
        <v>64</v>
      </c>
      <c r="C32" s="87">
        <v>179761.97732000001</v>
      </c>
      <c r="D32" s="87">
        <v>50024.939310000002</v>
      </c>
      <c r="E32" s="87">
        <v>27.828431827354134</v>
      </c>
      <c r="F32" s="87">
        <v>1644.6906299999998</v>
      </c>
      <c r="G32" s="87">
        <v>0</v>
      </c>
      <c r="H32" s="87">
        <v>1644.6906299999998</v>
      </c>
      <c r="I32" s="87">
        <v>10899.525519999999</v>
      </c>
      <c r="J32" s="87">
        <v>37480.723160000001</v>
      </c>
    </row>
    <row r="33" spans="1:10" ht="13.5" customHeight="1" x14ac:dyDescent="0.3">
      <c r="A33" s="80">
        <v>26</v>
      </c>
      <c r="B33" s="45" t="s">
        <v>52</v>
      </c>
      <c r="C33" s="87">
        <v>519327.24257999996</v>
      </c>
      <c r="D33" s="87">
        <v>48120.622009999992</v>
      </c>
      <c r="E33" s="87">
        <v>9.265953731011372</v>
      </c>
      <c r="F33" s="87">
        <v>5000</v>
      </c>
      <c r="G33" s="87">
        <v>5000</v>
      </c>
      <c r="H33" s="87">
        <v>0</v>
      </c>
      <c r="I33" s="87">
        <v>16402.409219999998</v>
      </c>
      <c r="J33" s="87">
        <v>26718.212789999998</v>
      </c>
    </row>
    <row r="34" spans="1:10" ht="13.5" customHeight="1" x14ac:dyDescent="0.3">
      <c r="A34" s="80">
        <v>27</v>
      </c>
      <c r="B34" s="45" t="s">
        <v>54</v>
      </c>
      <c r="C34" s="87">
        <v>3162077.1579999998</v>
      </c>
      <c r="D34" s="87">
        <v>44121.110619999999</v>
      </c>
      <c r="E34" s="87">
        <v>1.395320493947289</v>
      </c>
      <c r="F34" s="87">
        <v>3926.5125499999999</v>
      </c>
      <c r="G34" s="87">
        <v>0</v>
      </c>
      <c r="H34" s="87">
        <v>3926.5125499999999</v>
      </c>
      <c r="I34" s="87">
        <v>1734.9443799999999</v>
      </c>
      <c r="J34" s="87">
        <v>38459.653689999999</v>
      </c>
    </row>
    <row r="35" spans="1:10" ht="13.5" customHeight="1" x14ac:dyDescent="0.3">
      <c r="A35" s="80">
        <v>28</v>
      </c>
      <c r="B35" s="45" t="s">
        <v>87</v>
      </c>
      <c r="C35" s="87">
        <v>66962.390189999991</v>
      </c>
      <c r="D35" s="87">
        <v>29003.091920000003</v>
      </c>
      <c r="E35" s="87">
        <v>43.312509959256587</v>
      </c>
      <c r="F35" s="87">
        <v>8428.4605199999987</v>
      </c>
      <c r="G35" s="87">
        <v>0</v>
      </c>
      <c r="H35" s="87">
        <v>8428.4605199999987</v>
      </c>
      <c r="I35" s="87">
        <v>4.8128400000000005</v>
      </c>
      <c r="J35" s="87">
        <v>20569.818560000003</v>
      </c>
    </row>
    <row r="36" spans="1:10" ht="13.5" customHeight="1" x14ac:dyDescent="0.3">
      <c r="A36" s="80">
        <v>29</v>
      </c>
      <c r="B36" s="45" t="s">
        <v>106</v>
      </c>
      <c r="C36" s="88">
        <v>67592.95279000001</v>
      </c>
      <c r="D36" s="88">
        <v>27952.809020000001</v>
      </c>
      <c r="E36" s="88">
        <v>41.354620365298587</v>
      </c>
      <c r="F36" s="89">
        <v>11541.890529999999</v>
      </c>
      <c r="G36" s="89">
        <v>0</v>
      </c>
      <c r="H36" s="89">
        <v>11541.890529999999</v>
      </c>
      <c r="I36" s="89">
        <v>1008.21491</v>
      </c>
      <c r="J36" s="89">
        <v>15402.703580000001</v>
      </c>
    </row>
    <row r="37" spans="1:10" ht="13.5" customHeight="1" x14ac:dyDescent="0.3">
      <c r="A37" s="80">
        <v>30</v>
      </c>
      <c r="B37" s="45" t="s">
        <v>95</v>
      </c>
      <c r="C37" s="87">
        <v>36713.929210000002</v>
      </c>
      <c r="D37" s="87">
        <v>25358.47896</v>
      </c>
      <c r="E37" s="87">
        <v>69.070457740853726</v>
      </c>
      <c r="F37" s="87">
        <v>17240.45002</v>
      </c>
      <c r="G37" s="87">
        <v>0</v>
      </c>
      <c r="H37" s="87">
        <v>17240.45002</v>
      </c>
      <c r="I37" s="87">
        <v>3344.3719500000002</v>
      </c>
      <c r="J37" s="87">
        <v>4773.6569900000004</v>
      </c>
    </row>
    <row r="38" spans="1:10" ht="13.5" customHeight="1" x14ac:dyDescent="0.3">
      <c r="A38" s="80">
        <v>31</v>
      </c>
      <c r="B38" s="45" t="s">
        <v>79</v>
      </c>
      <c r="C38" s="87">
        <v>152257.81034</v>
      </c>
      <c r="D38" s="87">
        <v>21367.542460000001</v>
      </c>
      <c r="E38" s="87">
        <v>14.033790721333187</v>
      </c>
      <c r="F38" s="87">
        <v>9094.4623700000011</v>
      </c>
      <c r="G38" s="87">
        <v>0</v>
      </c>
      <c r="H38" s="87">
        <v>9094.4623700000011</v>
      </c>
      <c r="I38" s="87">
        <v>2961.2213400000001</v>
      </c>
      <c r="J38" s="87">
        <v>9311.8587499999994</v>
      </c>
    </row>
    <row r="39" spans="1:10" ht="13.5" customHeight="1" x14ac:dyDescent="0.3">
      <c r="A39" s="80">
        <v>32</v>
      </c>
      <c r="B39" s="45" t="s">
        <v>110</v>
      </c>
      <c r="C39" s="87">
        <v>48402.852399999996</v>
      </c>
      <c r="D39" s="87">
        <v>19776.537970000001</v>
      </c>
      <c r="E39" s="87">
        <v>40.858207707610227</v>
      </c>
      <c r="F39" s="87">
        <v>17794.298509999997</v>
      </c>
      <c r="G39" s="87">
        <v>4940.4845100000002</v>
      </c>
      <c r="H39" s="87">
        <v>12853.813999999998</v>
      </c>
      <c r="I39" s="87">
        <v>500</v>
      </c>
      <c r="J39" s="87">
        <v>1482.23946</v>
      </c>
    </row>
    <row r="40" spans="1:10" ht="13.5" customHeight="1" x14ac:dyDescent="0.3">
      <c r="A40" s="80">
        <v>33</v>
      </c>
      <c r="B40" s="45" t="s">
        <v>81</v>
      </c>
      <c r="C40" s="87">
        <v>50007.767810000005</v>
      </c>
      <c r="D40" s="87">
        <v>18190.856030000003</v>
      </c>
      <c r="E40" s="87">
        <v>36.376060813421056</v>
      </c>
      <c r="F40" s="87">
        <v>6802.5890900000004</v>
      </c>
      <c r="G40" s="87">
        <v>5025.6140700000005</v>
      </c>
      <c r="H40" s="87">
        <v>1776.9750200000005</v>
      </c>
      <c r="I40" s="87">
        <v>2085.4724099999999</v>
      </c>
      <c r="J40" s="87">
        <v>9302.794530000001</v>
      </c>
    </row>
    <row r="41" spans="1:10" ht="13.5" customHeight="1" x14ac:dyDescent="0.3">
      <c r="A41" s="80">
        <v>34</v>
      </c>
      <c r="B41" s="45" t="s">
        <v>69</v>
      </c>
      <c r="C41" s="87">
        <v>139740.91280000002</v>
      </c>
      <c r="D41" s="87">
        <v>13946.76859</v>
      </c>
      <c r="E41" s="87">
        <v>9.9804476087549912</v>
      </c>
      <c r="F41" s="87">
        <v>13815.158589999999</v>
      </c>
      <c r="G41" s="87">
        <v>11983.968929999999</v>
      </c>
      <c r="H41" s="87">
        <v>1831.1896600000002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45" t="s">
        <v>75</v>
      </c>
      <c r="C42" s="87">
        <v>333773.33154000004</v>
      </c>
      <c r="D42" s="87">
        <v>11520.606959999999</v>
      </c>
      <c r="E42" s="87">
        <v>3.451625960302148</v>
      </c>
      <c r="F42" s="87">
        <v>1528.9991100000002</v>
      </c>
      <c r="G42" s="87">
        <v>0</v>
      </c>
      <c r="H42" s="87">
        <v>1528.9991100000002</v>
      </c>
      <c r="I42" s="87">
        <v>7.1860900000000001</v>
      </c>
      <c r="J42" s="87">
        <v>9984.4217599999993</v>
      </c>
    </row>
    <row r="43" spans="1:10" ht="13.5" customHeight="1" x14ac:dyDescent="0.3">
      <c r="A43" s="80">
        <v>36</v>
      </c>
      <c r="B43" s="45" t="s">
        <v>91</v>
      </c>
      <c r="C43" s="87">
        <v>13999.52801</v>
      </c>
      <c r="D43" s="87">
        <v>9958.4536800000005</v>
      </c>
      <c r="E43" s="87">
        <v>71.134210188276199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5606.7479899999998</v>
      </c>
    </row>
    <row r="44" spans="1:10" ht="13.5" customHeight="1" x14ac:dyDescent="0.3">
      <c r="A44" s="80">
        <v>37</v>
      </c>
      <c r="B44" s="45" t="s">
        <v>83</v>
      </c>
      <c r="C44" s="87">
        <v>87505.06869</v>
      </c>
      <c r="D44" s="87">
        <v>6906.0520799999995</v>
      </c>
      <c r="E44" s="87">
        <v>7.8921737716311471</v>
      </c>
      <c r="F44" s="87">
        <v>1263.76226</v>
      </c>
      <c r="G44" s="87">
        <v>249.54089999999999</v>
      </c>
      <c r="H44" s="87">
        <v>1014.22136</v>
      </c>
      <c r="I44" s="87">
        <v>2258.65789</v>
      </c>
      <c r="J44" s="87">
        <v>3383.63193</v>
      </c>
    </row>
    <row r="45" spans="1:10" ht="13.5" customHeight="1" x14ac:dyDescent="0.3">
      <c r="A45" s="80">
        <v>38</v>
      </c>
      <c r="B45" s="45" t="s">
        <v>93</v>
      </c>
      <c r="C45" s="87">
        <v>4032.0556800000004</v>
      </c>
      <c r="D45" s="87">
        <v>2506.25</v>
      </c>
      <c r="E45" s="87">
        <v>62.158119800567825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45" t="s">
        <v>85</v>
      </c>
      <c r="C46" s="87">
        <v>368.72821999999996</v>
      </c>
      <c r="D46" s="87">
        <v>13.61905</v>
      </c>
      <c r="E46" s="87">
        <v>3.6935198504741513</v>
      </c>
      <c r="F46" s="87">
        <v>0</v>
      </c>
      <c r="G46" s="87">
        <v>0</v>
      </c>
      <c r="H46" s="87">
        <v>0</v>
      </c>
      <c r="I46" s="87">
        <v>0</v>
      </c>
      <c r="J46" s="87">
        <v>13.61905</v>
      </c>
    </row>
    <row r="47" spans="1:10" ht="13.5" customHeight="1" x14ac:dyDescent="0.3">
      <c r="A47" s="80">
        <v>40</v>
      </c>
      <c r="B47" s="45" t="s">
        <v>98</v>
      </c>
      <c r="C47" s="87">
        <v>24614.866839999999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523992.42843999999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308996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85" t="s">
        <v>158</v>
      </c>
      <c r="B50" s="46" t="s">
        <v>128</v>
      </c>
      <c r="C50" s="90">
        <v>55227354.767829999</v>
      </c>
      <c r="D50" s="90">
        <v>11243719.891720001</v>
      </c>
      <c r="E50" s="90">
        <v>20.358968737480581</v>
      </c>
      <c r="F50" s="90">
        <v>3431242.7505700001</v>
      </c>
      <c r="G50" s="90">
        <v>1081130.2274900002</v>
      </c>
      <c r="H50" s="90">
        <v>2350112.5230799997</v>
      </c>
      <c r="I50" s="90">
        <v>2432752.8158</v>
      </c>
      <c r="J50" s="90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4140625" defaultRowHeight="14.4" x14ac:dyDescent="0.3"/>
  <cols>
    <col min="1" max="1" width="3.44140625" style="91" customWidth="1"/>
    <col min="2" max="2" width="35.88671875" style="91" customWidth="1"/>
    <col min="3" max="10" width="14.5546875" style="91" customWidth="1"/>
    <col min="11" max="11" width="11.88671875" style="91" bestFit="1" customWidth="1"/>
    <col min="12" max="16384" width="11.44140625" style="91"/>
  </cols>
  <sheetData>
    <row r="1" spans="1:10" x14ac:dyDescent="0.3">
      <c r="A1" s="175" t="s">
        <v>159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10371303.08492</v>
      </c>
      <c r="D8" s="87">
        <v>1916964.6954000001</v>
      </c>
      <c r="E8" s="87">
        <v>18.483354306627966</v>
      </c>
      <c r="F8" s="87">
        <v>426570.90339999995</v>
      </c>
      <c r="G8" s="87">
        <v>148497.40124000001</v>
      </c>
      <c r="H8" s="87">
        <v>278073.50215999997</v>
      </c>
      <c r="I8" s="87">
        <v>490386.03532999998</v>
      </c>
      <c r="J8" s="87">
        <v>1000007.75667</v>
      </c>
    </row>
    <row r="9" spans="1:10" ht="13.5" customHeight="1" x14ac:dyDescent="0.3">
      <c r="A9" s="80">
        <v>2</v>
      </c>
      <c r="B9" s="92" t="s">
        <v>13</v>
      </c>
      <c r="C9" s="87">
        <v>7106983.4958699998</v>
      </c>
      <c r="D9" s="87">
        <v>1666771.17717</v>
      </c>
      <c r="E9" s="87">
        <v>23.452582634230005</v>
      </c>
      <c r="F9" s="87">
        <v>686438.20505999995</v>
      </c>
      <c r="G9" s="87">
        <v>206056.00276</v>
      </c>
      <c r="H9" s="87">
        <v>480382.20229999995</v>
      </c>
      <c r="I9" s="87">
        <v>479607.67729000002</v>
      </c>
      <c r="J9" s="87">
        <v>500725.29482000007</v>
      </c>
    </row>
    <row r="10" spans="1:10" ht="13.5" customHeight="1" x14ac:dyDescent="0.3">
      <c r="A10" s="80">
        <v>3</v>
      </c>
      <c r="B10" s="92" t="s">
        <v>15</v>
      </c>
      <c r="C10" s="87">
        <v>5940492.5852799993</v>
      </c>
      <c r="D10" s="87">
        <v>1143091.7151899999</v>
      </c>
      <c r="E10" s="87">
        <v>19.242372560525993</v>
      </c>
      <c r="F10" s="87">
        <v>146356.04363</v>
      </c>
      <c r="G10" s="87">
        <v>48955.484119999994</v>
      </c>
      <c r="H10" s="87">
        <v>97400.559509999992</v>
      </c>
      <c r="I10" s="87">
        <v>214788.46424999999</v>
      </c>
      <c r="J10" s="87">
        <v>781947.20730999997</v>
      </c>
    </row>
    <row r="11" spans="1:10" ht="13.5" customHeight="1" x14ac:dyDescent="0.3">
      <c r="A11" s="80">
        <v>4</v>
      </c>
      <c r="B11" s="92" t="s">
        <v>156</v>
      </c>
      <c r="C11" s="87">
        <v>2978294.44875</v>
      </c>
      <c r="D11" s="87">
        <v>718687.73533000005</v>
      </c>
      <c r="E11" s="87">
        <v>24.130848970679704</v>
      </c>
      <c r="F11" s="87">
        <v>183335.76642</v>
      </c>
      <c r="G11" s="87">
        <v>72157.261769999997</v>
      </c>
      <c r="H11" s="87">
        <v>111178.50464999999</v>
      </c>
      <c r="I11" s="87">
        <v>230182.78568</v>
      </c>
      <c r="J11" s="87">
        <v>305169.18323000002</v>
      </c>
    </row>
    <row r="12" spans="1:10" ht="13.5" customHeight="1" x14ac:dyDescent="0.3">
      <c r="A12" s="80">
        <v>5</v>
      </c>
      <c r="B12" s="92" t="s">
        <v>17</v>
      </c>
      <c r="C12" s="87">
        <v>3678793.8062199997</v>
      </c>
      <c r="D12" s="87">
        <v>643880.12599999993</v>
      </c>
      <c r="E12" s="87">
        <v>17.502479342858134</v>
      </c>
      <c r="F12" s="87">
        <v>123993.68376999999</v>
      </c>
      <c r="G12" s="87">
        <v>38356.721669999999</v>
      </c>
      <c r="H12" s="87">
        <v>85636.96209999999</v>
      </c>
      <c r="I12" s="87">
        <v>215957.23302000001</v>
      </c>
      <c r="J12" s="87">
        <v>303929.20921</v>
      </c>
    </row>
    <row r="13" spans="1:10" ht="13.5" customHeight="1" x14ac:dyDescent="0.3">
      <c r="A13" s="80">
        <v>6</v>
      </c>
      <c r="B13" s="92" t="s">
        <v>19</v>
      </c>
      <c r="C13" s="87">
        <v>2882090.4609099999</v>
      </c>
      <c r="D13" s="87">
        <v>629744.42565999995</v>
      </c>
      <c r="E13" s="87">
        <v>21.850265777610691</v>
      </c>
      <c r="F13" s="87">
        <v>120765.0432</v>
      </c>
      <c r="G13" s="87">
        <v>9347.7050400000007</v>
      </c>
      <c r="H13" s="87">
        <v>111417.33816</v>
      </c>
      <c r="I13" s="87">
        <v>71922.206080000004</v>
      </c>
      <c r="J13" s="87">
        <v>437057.17638000002</v>
      </c>
    </row>
    <row r="14" spans="1:10" ht="13.5" customHeight="1" x14ac:dyDescent="0.3">
      <c r="A14" s="80">
        <v>7</v>
      </c>
      <c r="B14" s="92" t="s">
        <v>27</v>
      </c>
      <c r="C14" s="87">
        <v>2066636.66377</v>
      </c>
      <c r="D14" s="87">
        <v>567238.49590999994</v>
      </c>
      <c r="E14" s="87">
        <v>27.447422464441917</v>
      </c>
      <c r="F14" s="87">
        <v>200500.91649999999</v>
      </c>
      <c r="G14" s="87">
        <v>119907.08961</v>
      </c>
      <c r="H14" s="87">
        <v>80593.826889999997</v>
      </c>
      <c r="I14" s="87">
        <v>149282.22140000001</v>
      </c>
      <c r="J14" s="87">
        <v>217455.35801</v>
      </c>
    </row>
    <row r="15" spans="1:10" ht="13.5" customHeight="1" x14ac:dyDescent="0.3">
      <c r="A15" s="80">
        <v>8</v>
      </c>
      <c r="B15" s="92" t="s">
        <v>25</v>
      </c>
      <c r="C15" s="87">
        <v>1000944.03198</v>
      </c>
      <c r="D15" s="87">
        <v>549759.8211399999</v>
      </c>
      <c r="E15" s="87">
        <v>54.924131976940018</v>
      </c>
      <c r="F15" s="87">
        <v>106146.49397</v>
      </c>
      <c r="G15" s="87">
        <v>19018.816440000002</v>
      </c>
      <c r="H15" s="87">
        <v>87127.677530000001</v>
      </c>
      <c r="I15" s="87">
        <v>97013.124629999991</v>
      </c>
      <c r="J15" s="87">
        <v>346600.20253999997</v>
      </c>
    </row>
    <row r="16" spans="1:10" ht="13.5" customHeight="1" x14ac:dyDescent="0.3">
      <c r="A16" s="80">
        <v>9</v>
      </c>
      <c r="B16" s="92" t="s">
        <v>29</v>
      </c>
      <c r="C16" s="87">
        <v>4573434.5626899991</v>
      </c>
      <c r="D16" s="87">
        <v>463708.85794999992</v>
      </c>
      <c r="E16" s="87">
        <v>10.139182087198293</v>
      </c>
      <c r="F16" s="87">
        <v>29484.748419999996</v>
      </c>
      <c r="G16" s="87">
        <v>0</v>
      </c>
      <c r="H16" s="87">
        <v>29484.748419999996</v>
      </c>
      <c r="I16" s="87">
        <v>18757.387669999996</v>
      </c>
      <c r="J16" s="87">
        <v>415466.72185999993</v>
      </c>
    </row>
    <row r="17" spans="1:10" ht="13.5" customHeight="1" x14ac:dyDescent="0.3">
      <c r="A17" s="80">
        <v>10</v>
      </c>
      <c r="B17" s="92" t="s">
        <v>137</v>
      </c>
      <c r="C17" s="87">
        <v>2233215.5405900003</v>
      </c>
      <c r="D17" s="87">
        <v>407005.43706999993</v>
      </c>
      <c r="E17" s="87">
        <v>18.22508529393772</v>
      </c>
      <c r="F17" s="87">
        <v>289481.86351</v>
      </c>
      <c r="G17" s="87">
        <v>11099.546809999998</v>
      </c>
      <c r="H17" s="87">
        <v>278382.31669999997</v>
      </c>
      <c r="I17" s="87">
        <v>80539.302660000001</v>
      </c>
      <c r="J17" s="87">
        <v>36984.270900000003</v>
      </c>
    </row>
    <row r="18" spans="1:10" ht="13.5" customHeight="1" x14ac:dyDescent="0.3">
      <c r="A18" s="80">
        <v>11</v>
      </c>
      <c r="B18" s="92" t="s">
        <v>31</v>
      </c>
      <c r="C18" s="87">
        <v>743449.20358000009</v>
      </c>
      <c r="D18" s="87">
        <v>345699.64847000001</v>
      </c>
      <c r="E18" s="87">
        <v>46.499430869697669</v>
      </c>
      <c r="F18" s="87">
        <v>94746.479269999996</v>
      </c>
      <c r="G18" s="87">
        <v>62214.83238</v>
      </c>
      <c r="H18" s="87">
        <v>32531.646889999993</v>
      </c>
      <c r="I18" s="87">
        <v>96091.659889999995</v>
      </c>
      <c r="J18" s="87">
        <v>154861.50930999999</v>
      </c>
    </row>
    <row r="19" spans="1:10" ht="13.5" customHeight="1" x14ac:dyDescent="0.3">
      <c r="A19" s="80">
        <v>12</v>
      </c>
      <c r="B19" s="92" t="s">
        <v>124</v>
      </c>
      <c r="C19" s="87">
        <v>497891.9069</v>
      </c>
      <c r="D19" s="87">
        <v>241040.08461000002</v>
      </c>
      <c r="E19" s="87">
        <v>48.412131482669821</v>
      </c>
      <c r="F19" s="87">
        <v>126302.58740999999</v>
      </c>
      <c r="G19" s="87">
        <v>44097.218359999999</v>
      </c>
      <c r="H19" s="87">
        <v>82205.369049999994</v>
      </c>
      <c r="I19" s="87">
        <v>45235.20721</v>
      </c>
      <c r="J19" s="87">
        <v>69502.289990000005</v>
      </c>
    </row>
    <row r="20" spans="1:10" ht="13.5" customHeight="1" x14ac:dyDescent="0.3">
      <c r="A20" s="80">
        <v>13</v>
      </c>
      <c r="B20" s="92" t="s">
        <v>39</v>
      </c>
      <c r="C20" s="89">
        <v>493454.08529000002</v>
      </c>
      <c r="D20" s="89">
        <v>202429.37950000001</v>
      </c>
      <c r="E20" s="89">
        <v>41.022941249140423</v>
      </c>
      <c r="F20" s="89">
        <v>156771.78323</v>
      </c>
      <c r="G20" s="89">
        <v>91259.304140000007</v>
      </c>
      <c r="H20" s="89">
        <v>65512.479089999986</v>
      </c>
      <c r="I20" s="89">
        <v>19420.364419999998</v>
      </c>
      <c r="J20" s="89">
        <v>26237.23185</v>
      </c>
    </row>
    <row r="21" spans="1:10" ht="13.5" customHeight="1" x14ac:dyDescent="0.3">
      <c r="A21" s="80">
        <v>14</v>
      </c>
      <c r="B21" s="92" t="s">
        <v>41</v>
      </c>
      <c r="C21" s="87">
        <v>358467.11430000002</v>
      </c>
      <c r="D21" s="87">
        <v>195188.05615999998</v>
      </c>
      <c r="E21" s="87">
        <v>54.450756672939235</v>
      </c>
      <c r="F21" s="87">
        <v>71945.733319999999</v>
      </c>
      <c r="G21" s="87">
        <v>39655.499790000002</v>
      </c>
      <c r="H21" s="87">
        <v>32290.233529999994</v>
      </c>
      <c r="I21" s="87">
        <v>11713.53355</v>
      </c>
      <c r="J21" s="87">
        <v>111528.78928999999</v>
      </c>
    </row>
    <row r="22" spans="1:10" ht="13.5" customHeight="1" x14ac:dyDescent="0.3">
      <c r="A22" s="80">
        <v>15</v>
      </c>
      <c r="B22" s="92" t="s">
        <v>58</v>
      </c>
      <c r="C22" s="87">
        <v>338269.44439999998</v>
      </c>
      <c r="D22" s="87">
        <v>165946.65028</v>
      </c>
      <c r="E22" s="87">
        <v>49.057534763255141</v>
      </c>
      <c r="F22" s="87">
        <v>50105.880140000001</v>
      </c>
      <c r="G22" s="87">
        <v>11288.94059</v>
      </c>
      <c r="H22" s="87">
        <v>38816.939549999996</v>
      </c>
      <c r="I22" s="87">
        <v>22775.06207</v>
      </c>
      <c r="J22" s="87">
        <v>93065.708069999993</v>
      </c>
    </row>
    <row r="23" spans="1:10" ht="13.5" customHeight="1" x14ac:dyDescent="0.3">
      <c r="A23" s="80">
        <v>16</v>
      </c>
      <c r="B23" s="92" t="s">
        <v>33</v>
      </c>
      <c r="C23" s="87">
        <v>508970.25646</v>
      </c>
      <c r="D23" s="87">
        <v>164615.2078</v>
      </c>
      <c r="E23" s="87">
        <v>32.342795224407602</v>
      </c>
      <c r="F23" s="87">
        <v>147732.62930999999</v>
      </c>
      <c r="G23" s="87">
        <v>15589.338780000002</v>
      </c>
      <c r="H23" s="87">
        <v>132143.29053</v>
      </c>
      <c r="I23" s="87">
        <v>835.9173199999999</v>
      </c>
      <c r="J23" s="87">
        <v>16046.661169999998</v>
      </c>
    </row>
    <row r="24" spans="1:10" ht="13.5" customHeight="1" x14ac:dyDescent="0.3">
      <c r="A24" s="80">
        <v>17</v>
      </c>
      <c r="B24" s="92" t="s">
        <v>35</v>
      </c>
      <c r="C24" s="87">
        <v>1244739.8194000002</v>
      </c>
      <c r="D24" s="87">
        <v>159151.62732</v>
      </c>
      <c r="E24" s="87">
        <v>12.785935248437347</v>
      </c>
      <c r="F24" s="87">
        <v>34818.069340000002</v>
      </c>
      <c r="G24" s="87">
        <v>12701.82857</v>
      </c>
      <c r="H24" s="87">
        <v>22116.240770000004</v>
      </c>
      <c r="I24" s="87">
        <v>68731.607579999996</v>
      </c>
      <c r="J24" s="87">
        <v>55601.950400000009</v>
      </c>
    </row>
    <row r="25" spans="1:10" ht="13.5" customHeight="1" x14ac:dyDescent="0.3">
      <c r="A25" s="80">
        <v>18</v>
      </c>
      <c r="B25" s="92" t="s">
        <v>60</v>
      </c>
      <c r="C25" s="87">
        <v>494637.06276999996</v>
      </c>
      <c r="D25" s="87">
        <v>140595.70392</v>
      </c>
      <c r="E25" s="87">
        <v>28.424013181029107</v>
      </c>
      <c r="F25" s="87">
        <v>15127.909419999998</v>
      </c>
      <c r="G25" s="87">
        <v>1372.4091299999998</v>
      </c>
      <c r="H25" s="87">
        <v>13755.50029</v>
      </c>
      <c r="I25" s="87">
        <v>29121.360619999999</v>
      </c>
      <c r="J25" s="87">
        <v>96346.433879999997</v>
      </c>
    </row>
    <row r="26" spans="1:10" ht="13.5" customHeight="1" x14ac:dyDescent="0.3">
      <c r="A26" s="80">
        <v>19</v>
      </c>
      <c r="B26" s="92" t="s">
        <v>56</v>
      </c>
      <c r="C26" s="87">
        <v>289799.92151000001</v>
      </c>
      <c r="D26" s="87">
        <v>123468.38664000001</v>
      </c>
      <c r="E26" s="87">
        <v>42.604699820713904</v>
      </c>
      <c r="F26" s="87">
        <v>75711.747370000012</v>
      </c>
      <c r="G26" s="87">
        <v>25653.70477</v>
      </c>
      <c r="H26" s="87">
        <v>50058.042600000008</v>
      </c>
      <c r="I26" s="87">
        <v>6573.6184899999998</v>
      </c>
      <c r="J26" s="87">
        <v>41183.020780000006</v>
      </c>
    </row>
    <row r="27" spans="1:10" ht="13.5" customHeight="1" x14ac:dyDescent="0.3">
      <c r="A27" s="80">
        <v>20</v>
      </c>
      <c r="B27" s="92" t="s">
        <v>62</v>
      </c>
      <c r="C27" s="87">
        <v>239362.35546000002</v>
      </c>
      <c r="D27" s="87">
        <v>116639.63402</v>
      </c>
      <c r="E27" s="87">
        <v>48.729314096130587</v>
      </c>
      <c r="F27" s="87">
        <v>15189.30026</v>
      </c>
      <c r="G27" s="87">
        <v>0</v>
      </c>
      <c r="H27" s="87">
        <v>15189.30026</v>
      </c>
      <c r="I27" s="87">
        <v>11255.94117</v>
      </c>
      <c r="J27" s="87">
        <v>90194.392590000003</v>
      </c>
    </row>
    <row r="28" spans="1:10" ht="13.5" customHeight="1" x14ac:dyDescent="0.3">
      <c r="A28" s="80">
        <v>21</v>
      </c>
      <c r="B28" s="92" t="s">
        <v>105</v>
      </c>
      <c r="C28" s="87">
        <v>300280.60298000003</v>
      </c>
      <c r="D28" s="87">
        <v>80762.773639999999</v>
      </c>
      <c r="E28" s="87">
        <v>26.895767771379873</v>
      </c>
      <c r="F28" s="87">
        <v>21255.3995</v>
      </c>
      <c r="G28" s="87">
        <v>0</v>
      </c>
      <c r="H28" s="87">
        <v>21255.3995</v>
      </c>
      <c r="I28" s="87">
        <v>5939.8470800000005</v>
      </c>
      <c r="J28" s="87">
        <v>53567.52706</v>
      </c>
    </row>
    <row r="29" spans="1:10" ht="13.5" customHeight="1" x14ac:dyDescent="0.3">
      <c r="A29" s="80">
        <v>22</v>
      </c>
      <c r="B29" s="92" t="s">
        <v>71</v>
      </c>
      <c r="C29" s="87">
        <v>154708.26463999998</v>
      </c>
      <c r="D29" s="87">
        <v>73846.432759999996</v>
      </c>
      <c r="E29" s="87">
        <v>47.73270059737127</v>
      </c>
      <c r="F29" s="87">
        <v>14422.68914</v>
      </c>
      <c r="G29" s="87">
        <v>0</v>
      </c>
      <c r="H29" s="87">
        <v>14422.68914</v>
      </c>
      <c r="I29" s="87">
        <v>10124.566879999998</v>
      </c>
      <c r="J29" s="87">
        <v>49299.176740000003</v>
      </c>
    </row>
    <row r="30" spans="1:10" ht="13.5" customHeight="1" x14ac:dyDescent="0.3">
      <c r="A30" s="80">
        <v>23</v>
      </c>
      <c r="B30" s="92" t="s">
        <v>43</v>
      </c>
      <c r="C30" s="87">
        <v>118624.17366</v>
      </c>
      <c r="D30" s="87">
        <v>57370.496279999992</v>
      </c>
      <c r="E30" s="87">
        <v>48.363242086250494</v>
      </c>
      <c r="F30" s="87">
        <v>37390.834080000001</v>
      </c>
      <c r="G30" s="87">
        <v>15578.159930000002</v>
      </c>
      <c r="H30" s="87">
        <v>21812.674149999999</v>
      </c>
      <c r="I30" s="87">
        <v>3.4883000000000002</v>
      </c>
      <c r="J30" s="87">
        <v>19976.173899999998</v>
      </c>
    </row>
    <row r="31" spans="1:10" ht="13.5" customHeight="1" x14ac:dyDescent="0.3">
      <c r="A31" s="80">
        <v>24</v>
      </c>
      <c r="B31" s="92" t="s">
        <v>47</v>
      </c>
      <c r="C31" s="87">
        <v>155155.95833000002</v>
      </c>
      <c r="D31" s="87">
        <v>50613.960899999991</v>
      </c>
      <c r="E31" s="87">
        <v>32.621345286881954</v>
      </c>
      <c r="F31" s="87">
        <v>36658.809569999998</v>
      </c>
      <c r="G31" s="87">
        <v>34273.658759999998</v>
      </c>
      <c r="H31" s="87">
        <v>2385.1508100000024</v>
      </c>
      <c r="I31" s="87">
        <v>965.44293000000005</v>
      </c>
      <c r="J31" s="87">
        <v>12989.7084</v>
      </c>
    </row>
    <row r="32" spans="1:10" ht="13.5" customHeight="1" x14ac:dyDescent="0.3">
      <c r="A32" s="80">
        <v>25</v>
      </c>
      <c r="B32" s="92" t="s">
        <v>64</v>
      </c>
      <c r="C32" s="87">
        <v>181191.36752</v>
      </c>
      <c r="D32" s="87">
        <v>49915.998879999992</v>
      </c>
      <c r="E32" s="87">
        <v>27.548773191134636</v>
      </c>
      <c r="F32" s="87">
        <v>1023.71822</v>
      </c>
      <c r="G32" s="87">
        <v>0</v>
      </c>
      <c r="H32" s="87">
        <v>1023.71822</v>
      </c>
      <c r="I32" s="87">
        <v>11033.406709999999</v>
      </c>
      <c r="J32" s="87">
        <v>37858.873949999994</v>
      </c>
    </row>
    <row r="33" spans="1:10" ht="13.5" customHeight="1" x14ac:dyDescent="0.3">
      <c r="A33" s="80">
        <v>26</v>
      </c>
      <c r="B33" s="92" t="s">
        <v>54</v>
      </c>
      <c r="C33" s="87">
        <v>3168752.6313899998</v>
      </c>
      <c r="D33" s="87">
        <v>44242.728539999996</v>
      </c>
      <c r="E33" s="87">
        <v>1.396219070612418</v>
      </c>
      <c r="F33" s="87">
        <v>3999.6833099999999</v>
      </c>
      <c r="G33" s="87">
        <v>0</v>
      </c>
      <c r="H33" s="87">
        <v>3999.6833099999999</v>
      </c>
      <c r="I33" s="87">
        <v>1733.02702</v>
      </c>
      <c r="J33" s="87">
        <v>38510.018209999995</v>
      </c>
    </row>
    <row r="34" spans="1:10" ht="13.5" customHeight="1" x14ac:dyDescent="0.3">
      <c r="A34" s="80">
        <v>27</v>
      </c>
      <c r="B34" s="92" t="s">
        <v>52</v>
      </c>
      <c r="C34" s="87">
        <v>471446.29264</v>
      </c>
      <c r="D34" s="87">
        <v>41976.76513</v>
      </c>
      <c r="E34" s="87">
        <v>8.9038276014302618</v>
      </c>
      <c r="F34" s="87">
        <v>2000</v>
      </c>
      <c r="G34" s="87">
        <v>2000</v>
      </c>
      <c r="H34" s="87">
        <v>0</v>
      </c>
      <c r="I34" s="87">
        <v>13453.79034</v>
      </c>
      <c r="J34" s="87">
        <v>26522.97479</v>
      </c>
    </row>
    <row r="35" spans="1:10" ht="13.5" customHeight="1" x14ac:dyDescent="0.3">
      <c r="A35" s="80">
        <v>28</v>
      </c>
      <c r="B35" s="92" t="s">
        <v>87</v>
      </c>
      <c r="C35" s="87">
        <v>70575.092680000002</v>
      </c>
      <c r="D35" s="87">
        <v>31162.214940000002</v>
      </c>
      <c r="E35" s="87">
        <v>44.154692196147749</v>
      </c>
      <c r="F35" s="87">
        <v>8384.3691099999996</v>
      </c>
      <c r="G35" s="87">
        <v>0</v>
      </c>
      <c r="H35" s="87">
        <v>8384.3691099999996</v>
      </c>
      <c r="I35" s="87">
        <v>0</v>
      </c>
      <c r="J35" s="87">
        <v>22777.845830000002</v>
      </c>
    </row>
    <row r="36" spans="1:10" ht="13.5" customHeight="1" x14ac:dyDescent="0.3">
      <c r="A36" s="80">
        <v>29</v>
      </c>
      <c r="B36" s="92" t="s">
        <v>106</v>
      </c>
      <c r="C36" s="87">
        <v>64661.077969999998</v>
      </c>
      <c r="D36" s="87">
        <v>26360.694880000003</v>
      </c>
      <c r="E36" s="87">
        <v>40.767484408828217</v>
      </c>
      <c r="F36" s="87">
        <v>10992.616480000001</v>
      </c>
      <c r="G36" s="87">
        <v>0</v>
      </c>
      <c r="H36" s="87">
        <v>10992.616480000001</v>
      </c>
      <c r="I36" s="87">
        <v>1008.21491</v>
      </c>
      <c r="J36" s="87">
        <v>14359.86349</v>
      </c>
    </row>
    <row r="37" spans="1:10" ht="13.5" customHeight="1" x14ac:dyDescent="0.3">
      <c r="A37" s="80">
        <v>30</v>
      </c>
      <c r="B37" s="92" t="s">
        <v>95</v>
      </c>
      <c r="C37" s="88">
        <v>32257.147649999999</v>
      </c>
      <c r="D37" s="88">
        <v>25088.042310000001</v>
      </c>
      <c r="E37" s="88">
        <v>77.775141752187764</v>
      </c>
      <c r="F37" s="89">
        <v>17231.01843</v>
      </c>
      <c r="G37" s="89">
        <v>0</v>
      </c>
      <c r="H37" s="89">
        <v>17231.01843</v>
      </c>
      <c r="I37" s="89">
        <v>3134.3561400000003</v>
      </c>
      <c r="J37" s="89">
        <v>4722.6677399999999</v>
      </c>
    </row>
    <row r="38" spans="1:10" ht="13.5" customHeight="1" x14ac:dyDescent="0.3">
      <c r="A38" s="80">
        <v>31</v>
      </c>
      <c r="B38" s="92" t="s">
        <v>110</v>
      </c>
      <c r="C38" s="87">
        <v>47816.999779999998</v>
      </c>
      <c r="D38" s="87">
        <v>19836.58741</v>
      </c>
      <c r="E38" s="87">
        <v>41.484383171812631</v>
      </c>
      <c r="F38" s="87">
        <v>17796.88247</v>
      </c>
      <c r="G38" s="87">
        <v>5046.25695</v>
      </c>
      <c r="H38" s="87">
        <v>12750.62552</v>
      </c>
      <c r="I38" s="87">
        <v>500</v>
      </c>
      <c r="J38" s="87">
        <v>1539.7049399999999</v>
      </c>
    </row>
    <row r="39" spans="1:10" ht="13.5" customHeight="1" x14ac:dyDescent="0.3">
      <c r="A39" s="80">
        <v>32</v>
      </c>
      <c r="B39" s="92" t="s">
        <v>79</v>
      </c>
      <c r="C39" s="87">
        <v>147032.78497000001</v>
      </c>
      <c r="D39" s="87">
        <v>18800.060020000001</v>
      </c>
      <c r="E39" s="87">
        <v>12.78630478490623</v>
      </c>
      <c r="F39" s="87">
        <v>6491.8312200000009</v>
      </c>
      <c r="G39" s="87">
        <v>0</v>
      </c>
      <c r="H39" s="87">
        <v>6491.8312200000009</v>
      </c>
      <c r="I39" s="87">
        <v>3074.6260200000002</v>
      </c>
      <c r="J39" s="87">
        <v>9233.6027799999993</v>
      </c>
    </row>
    <row r="40" spans="1:10" ht="13.5" customHeight="1" x14ac:dyDescent="0.3">
      <c r="A40" s="80">
        <v>33</v>
      </c>
      <c r="B40" s="92" t="s">
        <v>81</v>
      </c>
      <c r="C40" s="87">
        <v>49788.414770000003</v>
      </c>
      <c r="D40" s="87">
        <v>18168.720939999999</v>
      </c>
      <c r="E40" s="87">
        <v>36.491864671593355</v>
      </c>
      <c r="F40" s="87">
        <v>6799.3513400000011</v>
      </c>
      <c r="G40" s="87">
        <v>5024.6727099999998</v>
      </c>
      <c r="H40" s="87">
        <v>1774.6786300000008</v>
      </c>
      <c r="I40" s="87">
        <v>2085.6321499999999</v>
      </c>
      <c r="J40" s="87">
        <v>9283.7374499999987</v>
      </c>
    </row>
    <row r="41" spans="1:10" ht="13.5" customHeight="1" x14ac:dyDescent="0.3">
      <c r="A41" s="80">
        <v>34</v>
      </c>
      <c r="B41" s="92" t="s">
        <v>69</v>
      </c>
      <c r="C41" s="87">
        <v>137217.33844999998</v>
      </c>
      <c r="D41" s="87">
        <v>12148.64551</v>
      </c>
      <c r="E41" s="87">
        <v>8.8535790354414967</v>
      </c>
      <c r="F41" s="87">
        <v>12017.03551</v>
      </c>
      <c r="G41" s="87">
        <v>10184.016300000001</v>
      </c>
      <c r="H41" s="87">
        <v>1833.019209999999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332275.14966000005</v>
      </c>
      <c r="D42" s="87">
        <v>11779.939390000001</v>
      </c>
      <c r="E42" s="87">
        <v>3.5452363506731706</v>
      </c>
      <c r="F42" s="87">
        <v>1528.0551699999999</v>
      </c>
      <c r="G42" s="87">
        <v>0</v>
      </c>
      <c r="H42" s="87">
        <v>1528.0551699999999</v>
      </c>
      <c r="I42" s="87">
        <v>7.0964600000000004</v>
      </c>
      <c r="J42" s="87">
        <v>10244.787760000001</v>
      </c>
    </row>
    <row r="43" spans="1:10" ht="13.5" customHeight="1" x14ac:dyDescent="0.3">
      <c r="A43" s="80">
        <v>36</v>
      </c>
      <c r="B43" s="92" t="s">
        <v>91</v>
      </c>
      <c r="C43" s="87">
        <v>13979.40475</v>
      </c>
      <c r="D43" s="87">
        <v>9941.9203200000011</v>
      </c>
      <c r="E43" s="87">
        <v>71.118337996473002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5590.2146299999995</v>
      </c>
    </row>
    <row r="44" spans="1:10" ht="13.5" customHeight="1" x14ac:dyDescent="0.3">
      <c r="A44" s="80">
        <v>37</v>
      </c>
      <c r="B44" s="92" t="s">
        <v>83</v>
      </c>
      <c r="C44" s="87">
        <v>86918.166559999998</v>
      </c>
      <c r="D44" s="87">
        <v>7565.8263599999991</v>
      </c>
      <c r="E44" s="87">
        <v>8.7045397520865517</v>
      </c>
      <c r="F44" s="87">
        <v>1960.13356</v>
      </c>
      <c r="G44" s="87">
        <v>745.91219999999998</v>
      </c>
      <c r="H44" s="87">
        <v>1214.22136</v>
      </c>
      <c r="I44" s="87">
        <v>2258.65789</v>
      </c>
      <c r="J44" s="87">
        <v>3347.0349099999999</v>
      </c>
    </row>
    <row r="45" spans="1:10" ht="13.5" customHeight="1" x14ac:dyDescent="0.3">
      <c r="A45" s="80">
        <v>38</v>
      </c>
      <c r="B45" s="92" t="s">
        <v>93</v>
      </c>
      <c r="C45" s="87">
        <v>4026.91383</v>
      </c>
      <c r="D45" s="87">
        <v>2506.25</v>
      </c>
      <c r="E45" s="87">
        <v>62.237487709042938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358.01385999999997</v>
      </c>
      <c r="D46" s="87">
        <v>8.6032700000000002</v>
      </c>
      <c r="E46" s="87">
        <v>2.4030550102166441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24161.509600000001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524614.54342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278996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1" t="s">
        <v>158</v>
      </c>
      <c r="B50" s="93" t="s">
        <v>133</v>
      </c>
      <c r="C50" s="90">
        <v>54406067.700160004</v>
      </c>
      <c r="D50" s="90">
        <v>11143723.52702</v>
      </c>
      <c r="E50" s="90">
        <v>20.48250130561674</v>
      </c>
      <c r="F50" s="90">
        <v>3305040.1759899999</v>
      </c>
      <c r="G50" s="90">
        <v>1053581.7828200001</v>
      </c>
      <c r="H50" s="90">
        <v>2251458.3931699996</v>
      </c>
      <c r="I50" s="90">
        <v>2416434.21692</v>
      </c>
      <c r="J50" s="90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4140625" defaultRowHeight="14.4" x14ac:dyDescent="0.3"/>
  <cols>
    <col min="1" max="1" width="3.44140625" style="94" customWidth="1"/>
    <col min="2" max="2" width="35.88671875" style="94" customWidth="1"/>
    <col min="3" max="10" width="14.5546875" style="94" customWidth="1"/>
    <col min="11" max="11" width="11.88671875" style="94" bestFit="1" customWidth="1"/>
    <col min="12" max="16384" width="11.44140625" style="94"/>
  </cols>
  <sheetData>
    <row r="1" spans="1:10" x14ac:dyDescent="0.3">
      <c r="A1" s="175" t="s">
        <v>160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10355851.61234</v>
      </c>
      <c r="D8" s="87">
        <v>1878253.8828699999</v>
      </c>
      <c r="E8" s="87">
        <v>18.137126266195999</v>
      </c>
      <c r="F8" s="87">
        <v>415668.90457999997</v>
      </c>
      <c r="G8" s="87">
        <v>145324.33757</v>
      </c>
      <c r="H8" s="87">
        <v>270344.56701</v>
      </c>
      <c r="I8" s="87">
        <v>490249.10238</v>
      </c>
      <c r="J8" s="87">
        <v>972335.87591000006</v>
      </c>
    </row>
    <row r="9" spans="1:10" ht="13.5" customHeight="1" x14ac:dyDescent="0.3">
      <c r="A9" s="80">
        <v>2</v>
      </c>
      <c r="B9" s="92" t="s">
        <v>13</v>
      </c>
      <c r="C9" s="87">
        <v>7097660.8406699998</v>
      </c>
      <c r="D9" s="87">
        <v>1652329.3201400002</v>
      </c>
      <c r="E9" s="87">
        <v>23.279913724139359</v>
      </c>
      <c r="F9" s="87">
        <v>689884.36436000001</v>
      </c>
      <c r="G9" s="87">
        <v>204474.96540000002</v>
      </c>
      <c r="H9" s="87">
        <v>485409.39896000002</v>
      </c>
      <c r="I9" s="87">
        <v>469123.00355999998</v>
      </c>
      <c r="J9" s="87">
        <v>493321.95222000004</v>
      </c>
    </row>
    <row r="10" spans="1:10" ht="13.5" customHeight="1" x14ac:dyDescent="0.3">
      <c r="A10" s="80">
        <v>3</v>
      </c>
      <c r="B10" s="92" t="s">
        <v>15</v>
      </c>
      <c r="C10" s="87">
        <v>5922533.8448100006</v>
      </c>
      <c r="D10" s="87">
        <v>1154575.2636899999</v>
      </c>
      <c r="E10" s="87">
        <v>19.494616560136173</v>
      </c>
      <c r="F10" s="87">
        <v>152118.34646</v>
      </c>
      <c r="G10" s="87">
        <v>47605.309070000003</v>
      </c>
      <c r="H10" s="87">
        <v>104513.03739000001</v>
      </c>
      <c r="I10" s="87">
        <v>214914.00725999998</v>
      </c>
      <c r="J10" s="87">
        <v>787542.90997000004</v>
      </c>
    </row>
    <row r="11" spans="1:10" ht="13.5" customHeight="1" x14ac:dyDescent="0.3">
      <c r="A11" s="80">
        <v>4</v>
      </c>
      <c r="B11" s="92" t="s">
        <v>156</v>
      </c>
      <c r="C11" s="87">
        <v>2983947.7102199998</v>
      </c>
      <c r="D11" s="87">
        <v>715162.53040999989</v>
      </c>
      <c r="E11" s="87">
        <v>23.966992717753506</v>
      </c>
      <c r="F11" s="87">
        <v>177175.2065</v>
      </c>
      <c r="G11" s="87">
        <v>69458.399950000006</v>
      </c>
      <c r="H11" s="87">
        <v>107716.80654999999</v>
      </c>
      <c r="I11" s="87">
        <v>232863.45950999999</v>
      </c>
      <c r="J11" s="87">
        <v>305123.86439999996</v>
      </c>
    </row>
    <row r="12" spans="1:10" ht="13.5" customHeight="1" x14ac:dyDescent="0.3">
      <c r="A12" s="80">
        <v>5</v>
      </c>
      <c r="B12" s="92" t="s">
        <v>17</v>
      </c>
      <c r="C12" s="87">
        <v>3737260.3028899999</v>
      </c>
      <c r="D12" s="87">
        <v>658646.98152999999</v>
      </c>
      <c r="E12" s="87">
        <v>17.623791979934403</v>
      </c>
      <c r="F12" s="87">
        <v>129738.14209000001</v>
      </c>
      <c r="G12" s="87">
        <v>39731.784350000002</v>
      </c>
      <c r="H12" s="87">
        <v>90006.357740000007</v>
      </c>
      <c r="I12" s="87">
        <v>218256.36766999998</v>
      </c>
      <c r="J12" s="87">
        <v>310652.47177</v>
      </c>
    </row>
    <row r="13" spans="1:10" ht="13.5" customHeight="1" x14ac:dyDescent="0.3">
      <c r="A13" s="80">
        <v>6</v>
      </c>
      <c r="B13" s="92" t="s">
        <v>19</v>
      </c>
      <c r="C13" s="87">
        <v>2850346.3372399998</v>
      </c>
      <c r="D13" s="87">
        <v>637924.20351999998</v>
      </c>
      <c r="E13" s="87">
        <v>22.380585656748796</v>
      </c>
      <c r="F13" s="87">
        <v>122029.14948000001</v>
      </c>
      <c r="G13" s="87">
        <v>8942.2596099999992</v>
      </c>
      <c r="H13" s="87">
        <v>113086.88987</v>
      </c>
      <c r="I13" s="87">
        <v>70257.624249999993</v>
      </c>
      <c r="J13" s="87">
        <v>445637.42979000002</v>
      </c>
    </row>
    <row r="14" spans="1:10" ht="13.5" customHeight="1" x14ac:dyDescent="0.3">
      <c r="A14" s="80">
        <v>7</v>
      </c>
      <c r="B14" s="92" t="s">
        <v>27</v>
      </c>
      <c r="C14" s="87">
        <v>2044502.7487000001</v>
      </c>
      <c r="D14" s="87">
        <v>565229.75031999999</v>
      </c>
      <c r="E14" s="87">
        <v>27.646318924217738</v>
      </c>
      <c r="F14" s="87">
        <v>194418.89981999999</v>
      </c>
      <c r="G14" s="87">
        <v>117043.26759999999</v>
      </c>
      <c r="H14" s="87">
        <v>77375.63222</v>
      </c>
      <c r="I14" s="87">
        <v>152862.43444000001</v>
      </c>
      <c r="J14" s="87">
        <v>217948.41605999999</v>
      </c>
    </row>
    <row r="15" spans="1:10" ht="13.5" customHeight="1" x14ac:dyDescent="0.3">
      <c r="A15" s="80">
        <v>8</v>
      </c>
      <c r="B15" s="92" t="s">
        <v>25</v>
      </c>
      <c r="C15" s="87">
        <v>999077.25357000006</v>
      </c>
      <c r="D15" s="87">
        <v>548263.34707999998</v>
      </c>
      <c r="E15" s="87">
        <v>54.876972238222024</v>
      </c>
      <c r="F15" s="87">
        <v>104499.88179</v>
      </c>
      <c r="G15" s="87">
        <v>15579.54898</v>
      </c>
      <c r="H15" s="87">
        <v>88920.332810000007</v>
      </c>
      <c r="I15" s="87">
        <v>96757.04522</v>
      </c>
      <c r="J15" s="87">
        <v>347006.42006999999</v>
      </c>
    </row>
    <row r="16" spans="1:10" ht="13.5" customHeight="1" x14ac:dyDescent="0.3">
      <c r="A16" s="80">
        <v>9</v>
      </c>
      <c r="B16" s="92" t="s">
        <v>29</v>
      </c>
      <c r="C16" s="87">
        <v>4507157.3365500001</v>
      </c>
      <c r="D16" s="87">
        <v>460980.19959999999</v>
      </c>
      <c r="E16" s="87">
        <v>10.227737023106828</v>
      </c>
      <c r="F16" s="87">
        <v>23681.437969999999</v>
      </c>
      <c r="G16" s="87">
        <v>0</v>
      </c>
      <c r="H16" s="87">
        <v>23681.437969999999</v>
      </c>
      <c r="I16" s="87">
        <v>18729.440690000003</v>
      </c>
      <c r="J16" s="87">
        <v>418569.32094000001</v>
      </c>
    </row>
    <row r="17" spans="1:10" ht="13.5" customHeight="1" x14ac:dyDescent="0.3">
      <c r="A17" s="80">
        <v>10</v>
      </c>
      <c r="B17" s="92" t="s">
        <v>137</v>
      </c>
      <c r="C17" s="87">
        <v>2238400.1919</v>
      </c>
      <c r="D17" s="87">
        <v>413206.37988999998</v>
      </c>
      <c r="E17" s="87">
        <v>18.459897447527553</v>
      </c>
      <c r="F17" s="87">
        <v>295773.38050999999</v>
      </c>
      <c r="G17" s="87">
        <v>11010.34649</v>
      </c>
      <c r="H17" s="87">
        <v>284763.03401999996</v>
      </c>
      <c r="I17" s="87">
        <v>80161.474920000008</v>
      </c>
      <c r="J17" s="87">
        <v>37271.524460000001</v>
      </c>
    </row>
    <row r="18" spans="1:10" ht="13.5" customHeight="1" x14ac:dyDescent="0.3">
      <c r="A18" s="80">
        <v>11</v>
      </c>
      <c r="B18" s="92" t="s">
        <v>31</v>
      </c>
      <c r="C18" s="87">
        <v>751566.43739999994</v>
      </c>
      <c r="D18" s="87">
        <v>354097.72291000001</v>
      </c>
      <c r="E18" s="87">
        <v>47.114626903109233</v>
      </c>
      <c r="F18" s="87">
        <v>95916.53151999999</v>
      </c>
      <c r="G18" s="87">
        <v>62544.554779999999</v>
      </c>
      <c r="H18" s="87">
        <v>33371.976739999998</v>
      </c>
      <c r="I18" s="87">
        <v>95098.835560000007</v>
      </c>
      <c r="J18" s="87">
        <v>163082.35582999999</v>
      </c>
    </row>
    <row r="19" spans="1:10" ht="13.5" customHeight="1" x14ac:dyDescent="0.3">
      <c r="A19" s="80">
        <v>12</v>
      </c>
      <c r="B19" s="92" t="s">
        <v>124</v>
      </c>
      <c r="C19" s="87">
        <v>493396.99761999998</v>
      </c>
      <c r="D19" s="87">
        <v>235002.15142999997</v>
      </c>
      <c r="E19" s="87">
        <v>47.629424695241418</v>
      </c>
      <c r="F19" s="87">
        <v>117824.82209999999</v>
      </c>
      <c r="G19" s="87">
        <v>43644.624939999994</v>
      </c>
      <c r="H19" s="87">
        <v>74180.197159999996</v>
      </c>
      <c r="I19" s="87">
        <v>44386.637179999998</v>
      </c>
      <c r="J19" s="87">
        <v>72790.692150000003</v>
      </c>
    </row>
    <row r="20" spans="1:10" ht="13.5" customHeight="1" x14ac:dyDescent="0.3">
      <c r="A20" s="80">
        <v>13</v>
      </c>
      <c r="B20" s="92" t="s">
        <v>39</v>
      </c>
      <c r="C20" s="87">
        <v>494576.36577999999</v>
      </c>
      <c r="D20" s="87">
        <v>202525.92178999999</v>
      </c>
      <c r="E20" s="87">
        <v>40.949373201567141</v>
      </c>
      <c r="F20" s="87">
        <v>157972.9425</v>
      </c>
      <c r="G20" s="87">
        <v>91070.775670000003</v>
      </c>
      <c r="H20" s="87">
        <v>66902.166830000002</v>
      </c>
      <c r="I20" s="87">
        <v>19427.616380000003</v>
      </c>
      <c r="J20" s="87">
        <v>25125.36291</v>
      </c>
    </row>
    <row r="21" spans="1:10" ht="13.5" customHeight="1" x14ac:dyDescent="0.3">
      <c r="A21" s="80">
        <v>14</v>
      </c>
      <c r="B21" s="92" t="s">
        <v>41</v>
      </c>
      <c r="C21" s="87">
        <v>350902.02265</v>
      </c>
      <c r="D21" s="87">
        <v>191765.50946</v>
      </c>
      <c r="E21" s="87">
        <v>54.64930296263141</v>
      </c>
      <c r="F21" s="87">
        <v>68904.278739999994</v>
      </c>
      <c r="G21" s="87">
        <v>38597.347959999999</v>
      </c>
      <c r="H21" s="87">
        <v>30306.930779999995</v>
      </c>
      <c r="I21" s="87">
        <v>12042.192010000001</v>
      </c>
      <c r="J21" s="87">
        <v>110819.03871000001</v>
      </c>
    </row>
    <row r="22" spans="1:10" ht="13.5" customHeight="1" x14ac:dyDescent="0.3">
      <c r="A22" s="80">
        <v>15</v>
      </c>
      <c r="B22" s="92" t="s">
        <v>58</v>
      </c>
      <c r="C22" s="87">
        <v>338486.21307</v>
      </c>
      <c r="D22" s="87">
        <v>168992.58701000002</v>
      </c>
      <c r="E22" s="87">
        <v>49.925988263235951</v>
      </c>
      <c r="F22" s="87">
        <v>52216.074059999999</v>
      </c>
      <c r="G22" s="87">
        <v>12258.831340000001</v>
      </c>
      <c r="H22" s="87">
        <v>39957.242720000002</v>
      </c>
      <c r="I22" s="87">
        <v>23201.836859999999</v>
      </c>
      <c r="J22" s="87">
        <v>93574.676090000008</v>
      </c>
    </row>
    <row r="23" spans="1:10" ht="13.5" customHeight="1" x14ac:dyDescent="0.3">
      <c r="A23" s="80">
        <v>16</v>
      </c>
      <c r="B23" s="92" t="s">
        <v>35</v>
      </c>
      <c r="C23" s="87">
        <v>1245859.19031</v>
      </c>
      <c r="D23" s="87">
        <v>161688.80419</v>
      </c>
      <c r="E23" s="87">
        <v>12.978096196390213</v>
      </c>
      <c r="F23" s="87">
        <v>29864.028429999998</v>
      </c>
      <c r="G23" s="87">
        <v>8032.2851400000009</v>
      </c>
      <c r="H23" s="87">
        <v>21831.743289999999</v>
      </c>
      <c r="I23" s="87">
        <v>76348.327669999999</v>
      </c>
      <c r="J23" s="87">
        <v>55476.448090000005</v>
      </c>
    </row>
    <row r="24" spans="1:10" ht="13.5" customHeight="1" x14ac:dyDescent="0.3">
      <c r="A24" s="80">
        <v>17</v>
      </c>
      <c r="B24" s="92" t="s">
        <v>33</v>
      </c>
      <c r="C24" s="87">
        <v>498752.78720999998</v>
      </c>
      <c r="D24" s="87">
        <v>157774.40491000001</v>
      </c>
      <c r="E24" s="87">
        <v>31.633789114760187</v>
      </c>
      <c r="F24" s="87">
        <v>145626.28406000001</v>
      </c>
      <c r="G24" s="87">
        <v>15132.60752</v>
      </c>
      <c r="H24" s="87">
        <v>130493.67654</v>
      </c>
      <c r="I24" s="87">
        <v>797.59696999999994</v>
      </c>
      <c r="J24" s="87">
        <v>11350.523880000001</v>
      </c>
    </row>
    <row r="25" spans="1:10" ht="13.5" customHeight="1" x14ac:dyDescent="0.3">
      <c r="A25" s="80">
        <v>18</v>
      </c>
      <c r="B25" s="92" t="s">
        <v>60</v>
      </c>
      <c r="C25" s="88">
        <v>464800.98994</v>
      </c>
      <c r="D25" s="88">
        <v>128543.15820000002</v>
      </c>
      <c r="E25" s="88">
        <v>27.65552590939906</v>
      </c>
      <c r="F25" s="89">
        <v>14411.480030000001</v>
      </c>
      <c r="G25" s="89">
        <v>558.97268000000008</v>
      </c>
      <c r="H25" s="89">
        <v>13852.507350000002</v>
      </c>
      <c r="I25" s="89">
        <v>27935.470510000003</v>
      </c>
      <c r="J25" s="89">
        <v>86196.207660000015</v>
      </c>
    </row>
    <row r="26" spans="1:10" ht="13.5" customHeight="1" x14ac:dyDescent="0.3">
      <c r="A26" s="80">
        <v>19</v>
      </c>
      <c r="B26" s="92" t="s">
        <v>56</v>
      </c>
      <c r="C26" s="87">
        <v>279969.61371000001</v>
      </c>
      <c r="D26" s="87">
        <v>120502.68925999998</v>
      </c>
      <c r="E26" s="87">
        <v>43.041345688614577</v>
      </c>
      <c r="F26" s="87">
        <v>72887.697489999991</v>
      </c>
      <c r="G26" s="87">
        <v>25658.36722</v>
      </c>
      <c r="H26" s="87">
        <v>47229.330269999999</v>
      </c>
      <c r="I26" s="87">
        <v>6997.9310700000005</v>
      </c>
      <c r="J26" s="87">
        <v>40617.060699999995</v>
      </c>
    </row>
    <row r="27" spans="1:10" ht="13.5" customHeight="1" x14ac:dyDescent="0.3">
      <c r="A27" s="80">
        <v>20</v>
      </c>
      <c r="B27" s="92" t="s">
        <v>62</v>
      </c>
      <c r="C27" s="87">
        <v>239124.69743999999</v>
      </c>
      <c r="D27" s="87">
        <v>103279.36481</v>
      </c>
      <c r="E27" s="87">
        <v>43.190588808131942</v>
      </c>
      <c r="F27" s="87">
        <v>13275.516029999999</v>
      </c>
      <c r="G27" s="87">
        <v>0</v>
      </c>
      <c r="H27" s="87">
        <v>13275.516029999999</v>
      </c>
      <c r="I27" s="87">
        <v>10095.013620000002</v>
      </c>
      <c r="J27" s="87">
        <v>79908.835160000002</v>
      </c>
    </row>
    <row r="28" spans="1:10" ht="13.5" customHeight="1" x14ac:dyDescent="0.3">
      <c r="A28" s="80">
        <v>21</v>
      </c>
      <c r="B28" s="92" t="s">
        <v>105</v>
      </c>
      <c r="C28" s="87">
        <v>290263.71848000004</v>
      </c>
      <c r="D28" s="87">
        <v>77540.197</v>
      </c>
      <c r="E28" s="87">
        <v>26.713706213800442</v>
      </c>
      <c r="F28" s="87">
        <v>20791.153119999999</v>
      </c>
      <c r="G28" s="87">
        <v>0</v>
      </c>
      <c r="H28" s="87">
        <v>20791.153119999999</v>
      </c>
      <c r="I28" s="87">
        <v>6009.7229299999999</v>
      </c>
      <c r="J28" s="87">
        <v>50739.320950000001</v>
      </c>
    </row>
    <row r="29" spans="1:10" ht="13.5" customHeight="1" x14ac:dyDescent="0.3">
      <c r="A29" s="80">
        <v>22</v>
      </c>
      <c r="B29" s="92" t="s">
        <v>71</v>
      </c>
      <c r="C29" s="87">
        <v>155264.53118000002</v>
      </c>
      <c r="D29" s="87">
        <v>74027.419609999997</v>
      </c>
      <c r="E29" s="87">
        <v>47.678255328114268</v>
      </c>
      <c r="F29" s="87">
        <v>16390.494859999999</v>
      </c>
      <c r="G29" s="87">
        <v>0</v>
      </c>
      <c r="H29" s="87">
        <v>16390.494859999999</v>
      </c>
      <c r="I29" s="87">
        <v>9894.4986399999998</v>
      </c>
      <c r="J29" s="87">
        <v>47742.42611</v>
      </c>
    </row>
    <row r="30" spans="1:10" ht="13.5" customHeight="1" x14ac:dyDescent="0.3">
      <c r="A30" s="80">
        <v>23</v>
      </c>
      <c r="B30" s="92" t="s">
        <v>43</v>
      </c>
      <c r="C30" s="87">
        <v>122997.01890000001</v>
      </c>
      <c r="D30" s="87">
        <v>73730.610840000008</v>
      </c>
      <c r="E30" s="87">
        <v>59.945038911833336</v>
      </c>
      <c r="F30" s="87">
        <v>34060.570070000002</v>
      </c>
      <c r="G30" s="87">
        <v>17559.298039999998</v>
      </c>
      <c r="H30" s="87">
        <v>16501.27203</v>
      </c>
      <c r="I30" s="87">
        <v>464.50427000000002</v>
      </c>
      <c r="J30" s="87">
        <v>39205.536500000002</v>
      </c>
    </row>
    <row r="31" spans="1:10" ht="13.5" customHeight="1" x14ac:dyDescent="0.3">
      <c r="A31" s="80">
        <v>24</v>
      </c>
      <c r="B31" s="92" t="s">
        <v>64</v>
      </c>
      <c r="C31" s="87">
        <v>183777.53816999999</v>
      </c>
      <c r="D31" s="87">
        <v>50820.997349999991</v>
      </c>
      <c r="E31" s="87">
        <v>27.653541263018212</v>
      </c>
      <c r="F31" s="87">
        <v>1221.58275</v>
      </c>
      <c r="G31" s="87">
        <v>0</v>
      </c>
      <c r="H31" s="87">
        <v>1221.58275</v>
      </c>
      <c r="I31" s="87">
        <v>11074.804699999999</v>
      </c>
      <c r="J31" s="87">
        <v>38524.609899999996</v>
      </c>
    </row>
    <row r="32" spans="1:10" ht="13.5" customHeight="1" x14ac:dyDescent="0.3">
      <c r="A32" s="80">
        <v>25</v>
      </c>
      <c r="B32" s="92" t="s">
        <v>47</v>
      </c>
      <c r="C32" s="87">
        <v>150773.02997999999</v>
      </c>
      <c r="D32" s="87">
        <v>50509.566519999993</v>
      </c>
      <c r="E32" s="87">
        <v>33.500398928575009</v>
      </c>
      <c r="F32" s="87">
        <v>36607.596399999995</v>
      </c>
      <c r="G32" s="87">
        <v>34231.882030000001</v>
      </c>
      <c r="H32" s="87">
        <v>2375.7143699999974</v>
      </c>
      <c r="I32" s="87">
        <v>957.08010000000002</v>
      </c>
      <c r="J32" s="87">
        <v>12944.890020000001</v>
      </c>
    </row>
    <row r="33" spans="1:10" ht="13.5" customHeight="1" x14ac:dyDescent="0.3">
      <c r="A33" s="80">
        <v>26</v>
      </c>
      <c r="B33" s="92" t="s">
        <v>54</v>
      </c>
      <c r="C33" s="87">
        <v>3178551.01761</v>
      </c>
      <c r="D33" s="87">
        <v>43807.288710000008</v>
      </c>
      <c r="E33" s="87">
        <v>1.3782156859303571</v>
      </c>
      <c r="F33" s="87">
        <v>4374.0208400000001</v>
      </c>
      <c r="G33" s="87">
        <v>0</v>
      </c>
      <c r="H33" s="87">
        <v>4374.0208400000001</v>
      </c>
      <c r="I33" s="87">
        <v>1757.97001</v>
      </c>
      <c r="J33" s="87">
        <v>37675.297860000006</v>
      </c>
    </row>
    <row r="34" spans="1:10" ht="13.5" customHeight="1" x14ac:dyDescent="0.3">
      <c r="A34" s="80">
        <v>27</v>
      </c>
      <c r="B34" s="92" t="s">
        <v>52</v>
      </c>
      <c r="C34" s="87">
        <v>444847.34077999997</v>
      </c>
      <c r="D34" s="87">
        <v>43331.305040000007</v>
      </c>
      <c r="E34" s="87">
        <v>9.7407135139939118</v>
      </c>
      <c r="F34" s="87">
        <v>5000</v>
      </c>
      <c r="G34" s="87">
        <v>5000</v>
      </c>
      <c r="H34" s="87">
        <v>0</v>
      </c>
      <c r="I34" s="87">
        <v>13198.000690000001</v>
      </c>
      <c r="J34" s="87">
        <v>25133.304350000002</v>
      </c>
    </row>
    <row r="35" spans="1:10" ht="13.5" customHeight="1" x14ac:dyDescent="0.3">
      <c r="A35" s="80">
        <v>28</v>
      </c>
      <c r="B35" s="92" t="s">
        <v>87</v>
      </c>
      <c r="C35" s="87">
        <v>73156.634030000001</v>
      </c>
      <c r="D35" s="87">
        <v>34258.371469999998</v>
      </c>
      <c r="E35" s="87">
        <v>46.828796764967834</v>
      </c>
      <c r="F35" s="87">
        <v>8196.4338299999999</v>
      </c>
      <c r="G35" s="87">
        <v>0</v>
      </c>
      <c r="H35" s="87">
        <v>8196.4338299999999</v>
      </c>
      <c r="I35" s="87">
        <v>0</v>
      </c>
      <c r="J35" s="87">
        <v>26061.93764</v>
      </c>
    </row>
    <row r="36" spans="1:10" ht="13.5" customHeight="1" x14ac:dyDescent="0.3">
      <c r="A36" s="80">
        <v>29</v>
      </c>
      <c r="B36" s="92" t="s">
        <v>106</v>
      </c>
      <c r="C36" s="87">
        <v>64497.18318</v>
      </c>
      <c r="D36" s="87">
        <v>26324.272250000002</v>
      </c>
      <c r="E36" s="87">
        <v>40.814607634156218</v>
      </c>
      <c r="F36" s="87">
        <v>10864.767879999999</v>
      </c>
      <c r="G36" s="87">
        <v>0</v>
      </c>
      <c r="H36" s="87">
        <v>10864.767879999999</v>
      </c>
      <c r="I36" s="87">
        <v>1008.21491</v>
      </c>
      <c r="J36" s="87">
        <v>14451.289460000002</v>
      </c>
    </row>
    <row r="37" spans="1:10" ht="13.5" customHeight="1" x14ac:dyDescent="0.3">
      <c r="A37" s="80">
        <v>30</v>
      </c>
      <c r="B37" s="92" t="s">
        <v>95</v>
      </c>
      <c r="C37" s="87">
        <v>28486.28068</v>
      </c>
      <c r="D37" s="87">
        <v>21758.969510000003</v>
      </c>
      <c r="E37" s="87">
        <v>76.384031156713306</v>
      </c>
      <c r="F37" s="87">
        <v>14231.018430000002</v>
      </c>
      <c r="G37" s="87">
        <v>0</v>
      </c>
      <c r="H37" s="87">
        <v>14231.018430000002</v>
      </c>
      <c r="I37" s="87">
        <v>3054.4946099999997</v>
      </c>
      <c r="J37" s="87">
        <v>4473.4564700000001</v>
      </c>
    </row>
    <row r="38" spans="1:10" ht="13.5" customHeight="1" x14ac:dyDescent="0.3">
      <c r="A38" s="80">
        <v>31</v>
      </c>
      <c r="B38" s="92" t="s">
        <v>79</v>
      </c>
      <c r="C38" s="87">
        <v>148649.21193000002</v>
      </c>
      <c r="D38" s="87">
        <v>20455.054629999999</v>
      </c>
      <c r="E38" s="87">
        <v>13.760620970955722</v>
      </c>
      <c r="F38" s="87">
        <v>8000.4798000000001</v>
      </c>
      <c r="G38" s="87">
        <v>0</v>
      </c>
      <c r="H38" s="87">
        <v>8000.4798000000001</v>
      </c>
      <c r="I38" s="87">
        <v>2915.8625299999999</v>
      </c>
      <c r="J38" s="87">
        <v>9538.7122999999992</v>
      </c>
    </row>
    <row r="39" spans="1:10" ht="13.5" customHeight="1" x14ac:dyDescent="0.3">
      <c r="A39" s="80">
        <v>32</v>
      </c>
      <c r="B39" s="92" t="s">
        <v>110</v>
      </c>
      <c r="C39" s="87">
        <v>41735.963459999999</v>
      </c>
      <c r="D39" s="87">
        <v>19728.044249999999</v>
      </c>
      <c r="E39" s="87">
        <v>47.268692548352156</v>
      </c>
      <c r="F39" s="87">
        <v>17785.59302</v>
      </c>
      <c r="G39" s="87">
        <v>5042.2918</v>
      </c>
      <c r="H39" s="87">
        <v>12743.301219999999</v>
      </c>
      <c r="I39" s="87">
        <v>500</v>
      </c>
      <c r="J39" s="87">
        <v>1442.4512299999999</v>
      </c>
    </row>
    <row r="40" spans="1:10" ht="13.5" customHeight="1" x14ac:dyDescent="0.3">
      <c r="A40" s="80">
        <v>33</v>
      </c>
      <c r="B40" s="92" t="s">
        <v>81</v>
      </c>
      <c r="C40" s="89">
        <v>49025.029990000003</v>
      </c>
      <c r="D40" s="89">
        <v>17709.524799999999</v>
      </c>
      <c r="E40" s="89">
        <v>36.123434913986472</v>
      </c>
      <c r="F40" s="89">
        <v>6795.2402999999995</v>
      </c>
      <c r="G40" s="89">
        <v>5020.4440200000017</v>
      </c>
      <c r="H40" s="89">
        <v>1774.7962799999984</v>
      </c>
      <c r="I40" s="89">
        <v>2085.7999099999997</v>
      </c>
      <c r="J40" s="89">
        <v>8828.48459</v>
      </c>
    </row>
    <row r="41" spans="1:10" ht="13.5" customHeight="1" x14ac:dyDescent="0.3">
      <c r="A41" s="80">
        <v>34</v>
      </c>
      <c r="B41" s="92" t="s">
        <v>69</v>
      </c>
      <c r="C41" s="87">
        <v>131810.20587999999</v>
      </c>
      <c r="D41" s="87">
        <v>12138.40431</v>
      </c>
      <c r="E41" s="87">
        <v>9.2090018591206828</v>
      </c>
      <c r="F41" s="87">
        <v>12006.794309999999</v>
      </c>
      <c r="G41" s="87">
        <v>10172.004559999999</v>
      </c>
      <c r="H41" s="87">
        <v>1834.7897499999999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329324.07266000001</v>
      </c>
      <c r="D42" s="87">
        <v>11875.078590000001</v>
      </c>
      <c r="E42" s="87">
        <v>3.6058944899117784</v>
      </c>
      <c r="F42" s="87">
        <v>1529.4811999999999</v>
      </c>
      <c r="G42" s="87">
        <v>0</v>
      </c>
      <c r="H42" s="87">
        <v>1529.4811999999999</v>
      </c>
      <c r="I42" s="87">
        <v>7.4630600000000005</v>
      </c>
      <c r="J42" s="87">
        <v>10338.134330000001</v>
      </c>
    </row>
    <row r="43" spans="1:10" ht="13.5" customHeight="1" x14ac:dyDescent="0.3">
      <c r="A43" s="80">
        <v>36</v>
      </c>
      <c r="B43" s="92" t="s">
        <v>91</v>
      </c>
      <c r="C43" s="87">
        <v>15021.7479</v>
      </c>
      <c r="D43" s="87">
        <v>8751.8726500000012</v>
      </c>
      <c r="E43" s="87">
        <v>58.261346870293309</v>
      </c>
      <c r="F43" s="87">
        <v>3561.9619300000004</v>
      </c>
      <c r="G43" s="87">
        <v>3500</v>
      </c>
      <c r="H43" s="87">
        <v>61.961930000000166</v>
      </c>
      <c r="I43" s="87">
        <v>1084.70209</v>
      </c>
      <c r="J43" s="87">
        <v>4105.2086300000001</v>
      </c>
    </row>
    <row r="44" spans="1:10" ht="13.5" customHeight="1" x14ac:dyDescent="0.3">
      <c r="A44" s="80">
        <v>37</v>
      </c>
      <c r="B44" s="92" t="s">
        <v>83</v>
      </c>
      <c r="C44" s="87">
        <v>85964.374989999997</v>
      </c>
      <c r="D44" s="87">
        <v>7510.6107400000001</v>
      </c>
      <c r="E44" s="87">
        <v>8.7368875081959114</v>
      </c>
      <c r="F44" s="87">
        <v>1960.13356</v>
      </c>
      <c r="G44" s="87">
        <v>745.91219999999998</v>
      </c>
      <c r="H44" s="87">
        <v>1214.22136</v>
      </c>
      <c r="I44" s="87">
        <v>2256.6237000000001</v>
      </c>
      <c r="J44" s="87">
        <v>3293.8534799999998</v>
      </c>
    </row>
    <row r="45" spans="1:10" ht="13.5" customHeight="1" x14ac:dyDescent="0.3">
      <c r="A45" s="80">
        <v>38</v>
      </c>
      <c r="B45" s="92" t="s">
        <v>93</v>
      </c>
      <c r="C45" s="87">
        <v>4020.96162</v>
      </c>
      <c r="D45" s="87">
        <v>2506.25</v>
      </c>
      <c r="E45" s="87">
        <v>62.329617560487925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354.19018</v>
      </c>
      <c r="D46" s="87">
        <v>8.6032700000000002</v>
      </c>
      <c r="E46" s="87">
        <v>2.4289973256740209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100</v>
      </c>
      <c r="C47" s="87">
        <v>525395.84486000007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77</v>
      </c>
      <c r="C48" s="87">
        <v>198996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98</v>
      </c>
      <c r="C49" s="87">
        <v>23668.354059999998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4" t="s">
        <v>158</v>
      </c>
      <c r="B50" s="93" t="s">
        <v>128</v>
      </c>
      <c r="C50" s="90">
        <v>54140753.744539998</v>
      </c>
      <c r="D50" s="90">
        <v>11105536.614560001</v>
      </c>
      <c r="E50" s="90">
        <v>20.512342083305359</v>
      </c>
      <c r="F50" s="90">
        <v>3277264.6908200001</v>
      </c>
      <c r="G50" s="90">
        <v>1037940.4189200002</v>
      </c>
      <c r="H50" s="90">
        <v>2239324.2719000001</v>
      </c>
      <c r="I50" s="90">
        <v>2416906.76988</v>
      </c>
      <c r="J50" s="90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95" customWidth="1"/>
    <col min="2" max="2" width="35.88671875" style="95" customWidth="1"/>
    <col min="3" max="10" width="14.5546875" style="95" customWidth="1"/>
    <col min="11" max="11" width="11.88671875" style="95" bestFit="1" customWidth="1"/>
    <col min="12" max="16384" width="11.44140625" style="95"/>
  </cols>
  <sheetData>
    <row r="1" spans="1:10" x14ac:dyDescent="0.3">
      <c r="A1" s="175" t="s">
        <v>161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10294778.6972</v>
      </c>
      <c r="D8" s="87">
        <v>1851866.44948</v>
      </c>
      <c r="E8" s="87">
        <v>17.98840464616957</v>
      </c>
      <c r="F8" s="87">
        <v>416749.96307999996</v>
      </c>
      <c r="G8" s="87">
        <v>146942.33603000001</v>
      </c>
      <c r="H8" s="87">
        <v>269807.62704999995</v>
      </c>
      <c r="I8" s="87">
        <v>474939.43858999998</v>
      </c>
      <c r="J8" s="87">
        <v>960177.04781000013</v>
      </c>
    </row>
    <row r="9" spans="1:10" ht="13.5" customHeight="1" x14ac:dyDescent="0.3">
      <c r="A9" s="80">
        <v>2</v>
      </c>
      <c r="B9" s="92" t="s">
        <v>13</v>
      </c>
      <c r="C9" s="87">
        <v>7080530.9362500003</v>
      </c>
      <c r="D9" s="87">
        <v>1636346.5300299998</v>
      </c>
      <c r="E9" s="87">
        <v>23.110506044856628</v>
      </c>
      <c r="F9" s="87">
        <v>688276.56140999997</v>
      </c>
      <c r="G9" s="87">
        <v>201281.9246</v>
      </c>
      <c r="H9" s="87">
        <v>486994.63680999994</v>
      </c>
      <c r="I9" s="87">
        <v>456588.90233999997</v>
      </c>
      <c r="J9" s="87">
        <v>491481.06627999997</v>
      </c>
    </row>
    <row r="10" spans="1:10" ht="13.5" customHeight="1" x14ac:dyDescent="0.3">
      <c r="A10" s="80">
        <v>3</v>
      </c>
      <c r="B10" s="92" t="s">
        <v>15</v>
      </c>
      <c r="C10" s="87">
        <v>5918383.5529499995</v>
      </c>
      <c r="D10" s="87">
        <v>1152494.6998000001</v>
      </c>
      <c r="E10" s="87">
        <v>19.47313298452147</v>
      </c>
      <c r="F10" s="87">
        <v>151482.93330999999</v>
      </c>
      <c r="G10" s="87">
        <v>48718.836499999998</v>
      </c>
      <c r="H10" s="87">
        <v>102764.09681</v>
      </c>
      <c r="I10" s="87">
        <v>206675.04778999998</v>
      </c>
      <c r="J10" s="87">
        <v>794336.71870000008</v>
      </c>
    </row>
    <row r="11" spans="1:10" ht="13.5" customHeight="1" x14ac:dyDescent="0.3">
      <c r="A11" s="80">
        <v>4</v>
      </c>
      <c r="B11" s="92" t="s">
        <v>156</v>
      </c>
      <c r="C11" s="87">
        <v>3012828.4634400001</v>
      </c>
      <c r="D11" s="87">
        <v>726695.26893999998</v>
      </c>
      <c r="E11" s="87">
        <v>24.120034637161876</v>
      </c>
      <c r="F11" s="87">
        <v>178670.06255999999</v>
      </c>
      <c r="G11" s="87">
        <v>68149.481209999998</v>
      </c>
      <c r="H11" s="87">
        <v>110520.58135000001</v>
      </c>
      <c r="I11" s="87">
        <v>234180.07456000001</v>
      </c>
      <c r="J11" s="87">
        <v>313845.13182000001</v>
      </c>
    </row>
    <row r="12" spans="1:10" ht="13.5" customHeight="1" x14ac:dyDescent="0.3">
      <c r="A12" s="80">
        <v>5</v>
      </c>
      <c r="B12" s="92" t="s">
        <v>17</v>
      </c>
      <c r="C12" s="87">
        <v>3760093.5632099998</v>
      </c>
      <c r="D12" s="87">
        <v>679705.03376999998</v>
      </c>
      <c r="E12" s="87">
        <v>18.076811716082254</v>
      </c>
      <c r="F12" s="87">
        <v>127839.0428</v>
      </c>
      <c r="G12" s="87">
        <v>39847.823200000006</v>
      </c>
      <c r="H12" s="87">
        <v>87991.219599999997</v>
      </c>
      <c r="I12" s="87">
        <v>231258.41258999999</v>
      </c>
      <c r="J12" s="87">
        <v>320607.57837999996</v>
      </c>
    </row>
    <row r="13" spans="1:10" ht="13.5" customHeight="1" x14ac:dyDescent="0.3">
      <c r="A13" s="80">
        <v>6</v>
      </c>
      <c r="B13" s="92" t="s">
        <v>19</v>
      </c>
      <c r="C13" s="87">
        <v>2832221.1881500003</v>
      </c>
      <c r="D13" s="87">
        <v>625515.40431999997</v>
      </c>
      <c r="E13" s="87">
        <v>22.085683382962934</v>
      </c>
      <c r="F13" s="87">
        <v>118800.82218</v>
      </c>
      <c r="G13" s="87">
        <v>7559.6674599999988</v>
      </c>
      <c r="H13" s="87">
        <v>111241.15472000002</v>
      </c>
      <c r="I13" s="87">
        <v>66179.951499999996</v>
      </c>
      <c r="J13" s="87">
        <v>440534.63063999999</v>
      </c>
    </row>
    <row r="14" spans="1:10" ht="13.5" customHeight="1" x14ac:dyDescent="0.3">
      <c r="A14" s="80">
        <v>7</v>
      </c>
      <c r="B14" s="92" t="s">
        <v>27</v>
      </c>
      <c r="C14" s="87">
        <v>2027221.5126199999</v>
      </c>
      <c r="D14" s="87">
        <v>565298.70427999995</v>
      </c>
      <c r="E14" s="87">
        <v>27.88539391284392</v>
      </c>
      <c r="F14" s="87">
        <v>193287.89927000002</v>
      </c>
      <c r="G14" s="87">
        <v>115616.60782999999</v>
      </c>
      <c r="H14" s="87">
        <v>77671.291440000015</v>
      </c>
      <c r="I14" s="87">
        <v>166270.30442</v>
      </c>
      <c r="J14" s="87">
        <v>205740.50058999998</v>
      </c>
    </row>
    <row r="15" spans="1:10" ht="13.5" customHeight="1" x14ac:dyDescent="0.3">
      <c r="A15" s="80">
        <v>8</v>
      </c>
      <c r="B15" s="92" t="s">
        <v>25</v>
      </c>
      <c r="C15" s="87">
        <v>988212.48690999998</v>
      </c>
      <c r="D15" s="87">
        <v>538446.90310999996</v>
      </c>
      <c r="E15" s="87">
        <v>54.486956018299956</v>
      </c>
      <c r="F15" s="87">
        <v>104583.16923</v>
      </c>
      <c r="G15" s="87">
        <v>14233.845589999999</v>
      </c>
      <c r="H15" s="87">
        <v>90349.323640000002</v>
      </c>
      <c r="I15" s="87">
        <v>95561.375079999998</v>
      </c>
      <c r="J15" s="87">
        <v>338302.35879999999</v>
      </c>
    </row>
    <row r="16" spans="1:10" ht="13.5" customHeight="1" x14ac:dyDescent="0.3">
      <c r="A16" s="80">
        <v>9</v>
      </c>
      <c r="B16" s="92" t="s">
        <v>29</v>
      </c>
      <c r="C16" s="87">
        <v>4433469.6134200003</v>
      </c>
      <c r="D16" s="87">
        <v>411986.99569000001</v>
      </c>
      <c r="E16" s="87">
        <v>9.2926540974347898</v>
      </c>
      <c r="F16" s="87">
        <v>22840.195790000002</v>
      </c>
      <c r="G16" s="87">
        <v>0</v>
      </c>
      <c r="H16" s="87">
        <v>22840.195790000002</v>
      </c>
      <c r="I16" s="87">
        <v>18655.076490000003</v>
      </c>
      <c r="J16" s="87">
        <v>370491.72341000004</v>
      </c>
    </row>
    <row r="17" spans="1:10" ht="13.5" customHeight="1" x14ac:dyDescent="0.3">
      <c r="A17" s="80">
        <v>10</v>
      </c>
      <c r="B17" s="92" t="s">
        <v>137</v>
      </c>
      <c r="C17" s="87">
        <v>2249973.40148</v>
      </c>
      <c r="D17" s="87">
        <v>406236.56195</v>
      </c>
      <c r="E17" s="87">
        <v>18.055171749265277</v>
      </c>
      <c r="F17" s="87">
        <v>294062.52468999999</v>
      </c>
      <c r="G17" s="87">
        <v>10919.008620000001</v>
      </c>
      <c r="H17" s="87">
        <v>283143.51607000001</v>
      </c>
      <c r="I17" s="87">
        <v>74878.613569999987</v>
      </c>
      <c r="J17" s="87">
        <v>37295.423689999996</v>
      </c>
    </row>
    <row r="18" spans="1:10" ht="13.5" customHeight="1" x14ac:dyDescent="0.3">
      <c r="A18" s="80">
        <v>11</v>
      </c>
      <c r="B18" s="92" t="s">
        <v>31</v>
      </c>
      <c r="C18" s="87">
        <v>749020.27127999999</v>
      </c>
      <c r="D18" s="87">
        <v>364473.76332999999</v>
      </c>
      <c r="E18" s="87">
        <v>48.660066663770145</v>
      </c>
      <c r="F18" s="87">
        <v>93467.247319999995</v>
      </c>
      <c r="G18" s="87">
        <v>61127.44771</v>
      </c>
      <c r="H18" s="87">
        <v>32339.799609999991</v>
      </c>
      <c r="I18" s="87">
        <v>94663.631859999994</v>
      </c>
      <c r="J18" s="87">
        <v>176342.88414999997</v>
      </c>
    </row>
    <row r="19" spans="1:10" ht="13.5" customHeight="1" x14ac:dyDescent="0.3">
      <c r="A19" s="80">
        <v>12</v>
      </c>
      <c r="B19" s="92" t="s">
        <v>124</v>
      </c>
      <c r="C19" s="87">
        <v>500383.79089999996</v>
      </c>
      <c r="D19" s="87">
        <v>241378.50516999999</v>
      </c>
      <c r="E19" s="87">
        <v>48.238673905853737</v>
      </c>
      <c r="F19" s="87">
        <v>123527.25908</v>
      </c>
      <c r="G19" s="87">
        <v>43281.41661</v>
      </c>
      <c r="H19" s="87">
        <v>80245.842470000003</v>
      </c>
      <c r="I19" s="87">
        <v>43841.812100000003</v>
      </c>
      <c r="J19" s="87">
        <v>74009.43398999999</v>
      </c>
    </row>
    <row r="20" spans="1:10" ht="13.5" customHeight="1" x14ac:dyDescent="0.3">
      <c r="A20" s="80">
        <v>13</v>
      </c>
      <c r="B20" s="92" t="s">
        <v>39</v>
      </c>
      <c r="C20" s="87">
        <v>490917.22593000002</v>
      </c>
      <c r="D20" s="87">
        <v>199234.55224999998</v>
      </c>
      <c r="E20" s="87">
        <v>40.584143665475878</v>
      </c>
      <c r="F20" s="87">
        <v>155244.23725999999</v>
      </c>
      <c r="G20" s="87">
        <v>88471.560629999993</v>
      </c>
      <c r="H20" s="87">
        <v>66772.676630000002</v>
      </c>
      <c r="I20" s="87">
        <v>18285.808860000001</v>
      </c>
      <c r="J20" s="87">
        <v>25704.506130000002</v>
      </c>
    </row>
    <row r="21" spans="1:10" ht="13.5" customHeight="1" x14ac:dyDescent="0.3">
      <c r="A21" s="80">
        <v>14</v>
      </c>
      <c r="B21" s="92" t="s">
        <v>41</v>
      </c>
      <c r="C21" s="87">
        <v>350297.39269000001</v>
      </c>
      <c r="D21" s="87">
        <v>190562.09467000002</v>
      </c>
      <c r="E21" s="87">
        <v>54.400089365963481</v>
      </c>
      <c r="F21" s="87">
        <v>66902.92267</v>
      </c>
      <c r="G21" s="87">
        <v>35740.402580000002</v>
      </c>
      <c r="H21" s="87">
        <v>31162.520090000002</v>
      </c>
      <c r="I21" s="87">
        <v>11906.416120000002</v>
      </c>
      <c r="J21" s="87">
        <v>111752.75588</v>
      </c>
    </row>
    <row r="22" spans="1:10" ht="13.5" customHeight="1" x14ac:dyDescent="0.3">
      <c r="A22" s="80">
        <v>15</v>
      </c>
      <c r="B22" s="92" t="s">
        <v>58</v>
      </c>
      <c r="C22" s="89">
        <v>339925.33351999999</v>
      </c>
      <c r="D22" s="89">
        <v>168587.31566000002</v>
      </c>
      <c r="E22" s="89">
        <v>49.595396116624222</v>
      </c>
      <c r="F22" s="89">
        <v>51427.631500000003</v>
      </c>
      <c r="G22" s="89">
        <v>12219.264040000002</v>
      </c>
      <c r="H22" s="89">
        <v>39208.367460000001</v>
      </c>
      <c r="I22" s="89">
        <v>23606.14057</v>
      </c>
      <c r="J22" s="89">
        <v>93553.543590000001</v>
      </c>
    </row>
    <row r="23" spans="1:10" ht="13.5" customHeight="1" x14ac:dyDescent="0.3">
      <c r="A23" s="80">
        <v>16</v>
      </c>
      <c r="B23" s="92" t="s">
        <v>35</v>
      </c>
      <c r="C23" s="87">
        <v>1249026.5578000001</v>
      </c>
      <c r="D23" s="87">
        <v>161855.88096000001</v>
      </c>
      <c r="E23" s="87">
        <v>12.958562005686122</v>
      </c>
      <c r="F23" s="87">
        <v>33282.249530000001</v>
      </c>
      <c r="G23" s="87">
        <v>11520.395349999999</v>
      </c>
      <c r="H23" s="87">
        <v>21761.854179999998</v>
      </c>
      <c r="I23" s="87">
        <v>73277.08511</v>
      </c>
      <c r="J23" s="87">
        <v>55296.546320000009</v>
      </c>
    </row>
    <row r="24" spans="1:10" ht="13.5" customHeight="1" x14ac:dyDescent="0.3">
      <c r="A24" s="80">
        <v>17</v>
      </c>
      <c r="B24" s="92" t="s">
        <v>33</v>
      </c>
      <c r="C24" s="87">
        <v>496000.67832999997</v>
      </c>
      <c r="D24" s="87">
        <v>156595.78597999999</v>
      </c>
      <c r="E24" s="87">
        <v>31.571687866889047</v>
      </c>
      <c r="F24" s="87">
        <v>144058.15266999998</v>
      </c>
      <c r="G24" s="87">
        <v>15051.18975</v>
      </c>
      <c r="H24" s="87">
        <v>129006.96291999999</v>
      </c>
      <c r="I24" s="87">
        <v>784.61423000000002</v>
      </c>
      <c r="J24" s="87">
        <v>11753.01908</v>
      </c>
    </row>
    <row r="25" spans="1:10" ht="13.5" customHeight="1" x14ac:dyDescent="0.3">
      <c r="A25" s="80">
        <v>18</v>
      </c>
      <c r="B25" s="92" t="s">
        <v>60</v>
      </c>
      <c r="C25" s="87">
        <v>472021.24562</v>
      </c>
      <c r="D25" s="87">
        <v>136470.26327</v>
      </c>
      <c r="E25" s="87">
        <v>28.911889991465589</v>
      </c>
      <c r="F25" s="87">
        <v>14889.183519999999</v>
      </c>
      <c r="G25" s="87">
        <v>982.46593999999993</v>
      </c>
      <c r="H25" s="87">
        <v>13906.71758</v>
      </c>
      <c r="I25" s="87">
        <v>25816.132519999999</v>
      </c>
      <c r="J25" s="87">
        <v>95764.947230000005</v>
      </c>
    </row>
    <row r="26" spans="1:10" ht="13.5" customHeight="1" x14ac:dyDescent="0.3">
      <c r="A26" s="80">
        <v>19</v>
      </c>
      <c r="B26" s="92" t="s">
        <v>56</v>
      </c>
      <c r="C26" s="87">
        <v>273301.64857999998</v>
      </c>
      <c r="D26" s="87">
        <v>119028.78090000001</v>
      </c>
      <c r="E26" s="87">
        <v>43.552163522774464</v>
      </c>
      <c r="F26" s="87">
        <v>68526.852419999996</v>
      </c>
      <c r="G26" s="87">
        <v>25671.856</v>
      </c>
      <c r="H26" s="87">
        <v>42854.996420000003</v>
      </c>
      <c r="I26" s="87">
        <v>10635.635129999999</v>
      </c>
      <c r="J26" s="87">
        <v>39866.29335</v>
      </c>
    </row>
    <row r="27" spans="1:10" ht="13.5" customHeight="1" x14ac:dyDescent="0.3">
      <c r="A27" s="80">
        <v>20</v>
      </c>
      <c r="B27" s="92" t="s">
        <v>62</v>
      </c>
      <c r="C27" s="87">
        <v>227731.27122</v>
      </c>
      <c r="D27" s="87">
        <v>94716.174140000003</v>
      </c>
      <c r="E27" s="87">
        <v>41.591202487294495</v>
      </c>
      <c r="F27" s="87">
        <v>7061.63418</v>
      </c>
      <c r="G27" s="87">
        <v>0</v>
      </c>
      <c r="H27" s="87">
        <v>7061.63418</v>
      </c>
      <c r="I27" s="87">
        <v>7451.6631799999996</v>
      </c>
      <c r="J27" s="87">
        <v>80202.876780000006</v>
      </c>
    </row>
    <row r="28" spans="1:10" ht="13.5" customHeight="1" x14ac:dyDescent="0.3">
      <c r="A28" s="80">
        <v>21</v>
      </c>
      <c r="B28" s="92" t="s">
        <v>71</v>
      </c>
      <c r="C28" s="87">
        <v>157938.59769999998</v>
      </c>
      <c r="D28" s="87">
        <v>77524.5337</v>
      </c>
      <c r="E28" s="87">
        <v>49.085236179730884</v>
      </c>
      <c r="F28" s="87">
        <v>17504.673449999998</v>
      </c>
      <c r="G28" s="87">
        <v>0</v>
      </c>
      <c r="H28" s="87">
        <v>17504.673449999998</v>
      </c>
      <c r="I28" s="87">
        <v>12606.044169999999</v>
      </c>
      <c r="J28" s="87">
        <v>47413.816079999997</v>
      </c>
    </row>
    <row r="29" spans="1:10" ht="13.5" customHeight="1" x14ac:dyDescent="0.3">
      <c r="A29" s="80">
        <v>22</v>
      </c>
      <c r="B29" s="92" t="s">
        <v>105</v>
      </c>
      <c r="C29" s="87">
        <v>283254.27726999996</v>
      </c>
      <c r="D29" s="87">
        <v>77437.327310000008</v>
      </c>
      <c r="E29" s="87">
        <v>27.338449415959289</v>
      </c>
      <c r="F29" s="87">
        <v>21505.180929999999</v>
      </c>
      <c r="G29" s="87">
        <v>0</v>
      </c>
      <c r="H29" s="87">
        <v>21505.180929999999</v>
      </c>
      <c r="I29" s="87">
        <v>5882.6219800000008</v>
      </c>
      <c r="J29" s="87">
        <v>50049.524400000009</v>
      </c>
    </row>
    <row r="30" spans="1:10" ht="13.5" customHeight="1" x14ac:dyDescent="0.3">
      <c r="A30" s="80">
        <v>23</v>
      </c>
      <c r="B30" s="92" t="s">
        <v>43</v>
      </c>
      <c r="C30" s="87">
        <v>134978.75346000001</v>
      </c>
      <c r="D30" s="87">
        <v>75176.492239999992</v>
      </c>
      <c r="E30" s="87">
        <v>55.69505593506463</v>
      </c>
      <c r="F30" s="87">
        <v>36418.245519999997</v>
      </c>
      <c r="G30" s="87">
        <v>17047.6623</v>
      </c>
      <c r="H30" s="87">
        <v>19370.583219999997</v>
      </c>
      <c r="I30" s="87">
        <v>773.60383999999999</v>
      </c>
      <c r="J30" s="87">
        <v>37984.642879999992</v>
      </c>
    </row>
    <row r="31" spans="1:10" ht="13.5" customHeight="1" x14ac:dyDescent="0.3">
      <c r="A31" s="80">
        <v>24</v>
      </c>
      <c r="B31" s="92" t="s">
        <v>64</v>
      </c>
      <c r="C31" s="87">
        <v>186640.42679</v>
      </c>
      <c r="D31" s="87">
        <v>52307.289579999997</v>
      </c>
      <c r="E31" s="87">
        <v>28.025701869431519</v>
      </c>
      <c r="F31" s="87">
        <v>1217.54386</v>
      </c>
      <c r="G31" s="87">
        <v>0</v>
      </c>
      <c r="H31" s="87">
        <v>1217.54386</v>
      </c>
      <c r="I31" s="87">
        <v>11463.44953</v>
      </c>
      <c r="J31" s="87">
        <v>39626.296190000001</v>
      </c>
    </row>
    <row r="32" spans="1:10" ht="13.5" customHeight="1" x14ac:dyDescent="0.3">
      <c r="A32" s="80">
        <v>25</v>
      </c>
      <c r="B32" s="92" t="s">
        <v>47</v>
      </c>
      <c r="C32" s="87">
        <v>150423.59888000001</v>
      </c>
      <c r="D32" s="87">
        <v>50330.070139999989</v>
      </c>
      <c r="E32" s="87">
        <v>33.45889243093476</v>
      </c>
      <c r="F32" s="87">
        <v>36451.75387</v>
      </c>
      <c r="G32" s="87">
        <v>34099.285349999998</v>
      </c>
      <c r="H32" s="87">
        <v>2352.4685199999958</v>
      </c>
      <c r="I32" s="87">
        <v>940.56451000000004</v>
      </c>
      <c r="J32" s="87">
        <v>12937.751759999999</v>
      </c>
    </row>
    <row r="33" spans="1:10" ht="13.5" customHeight="1" x14ac:dyDescent="0.3">
      <c r="A33" s="80">
        <v>26</v>
      </c>
      <c r="B33" s="92" t="s">
        <v>52</v>
      </c>
      <c r="C33" s="87">
        <v>430717.97845999995</v>
      </c>
      <c r="D33" s="87">
        <v>45917.907350000001</v>
      </c>
      <c r="E33" s="87">
        <v>10.66078261097344</v>
      </c>
      <c r="F33" s="87">
        <v>5000</v>
      </c>
      <c r="G33" s="87">
        <v>5000</v>
      </c>
      <c r="H33" s="87">
        <v>0</v>
      </c>
      <c r="I33" s="87">
        <v>15979.841</v>
      </c>
      <c r="J33" s="87">
        <v>24938.066350000001</v>
      </c>
    </row>
    <row r="34" spans="1:10" ht="13.5" customHeight="1" x14ac:dyDescent="0.3">
      <c r="A34" s="80">
        <v>27</v>
      </c>
      <c r="B34" s="92" t="s">
        <v>54</v>
      </c>
      <c r="C34" s="87">
        <v>3199405.9168200004</v>
      </c>
      <c r="D34" s="87">
        <v>45749.190999999992</v>
      </c>
      <c r="E34" s="87">
        <v>1.4299276862459418</v>
      </c>
      <c r="F34" s="87">
        <v>6539.48909</v>
      </c>
      <c r="G34" s="87">
        <v>0</v>
      </c>
      <c r="H34" s="87">
        <v>6539.48909</v>
      </c>
      <c r="I34" s="87">
        <v>2010.95045</v>
      </c>
      <c r="J34" s="87">
        <v>37198.751459999992</v>
      </c>
    </row>
    <row r="35" spans="1:10" ht="13.5" customHeight="1" x14ac:dyDescent="0.3">
      <c r="A35" s="80">
        <v>28</v>
      </c>
      <c r="B35" s="92" t="s">
        <v>87</v>
      </c>
      <c r="C35" s="88">
        <v>69561.681219999999</v>
      </c>
      <c r="D35" s="88">
        <v>33694.341849999997</v>
      </c>
      <c r="E35" s="88">
        <v>48.438078636190845</v>
      </c>
      <c r="F35" s="89">
        <v>8176.2184400000006</v>
      </c>
      <c r="G35" s="89">
        <v>0</v>
      </c>
      <c r="H35" s="89">
        <v>8176.2184400000006</v>
      </c>
      <c r="I35" s="89">
        <v>0</v>
      </c>
      <c r="J35" s="89">
        <v>25518.12341</v>
      </c>
    </row>
    <row r="36" spans="1:10" ht="13.5" customHeight="1" x14ac:dyDescent="0.3">
      <c r="A36" s="80">
        <v>29</v>
      </c>
      <c r="B36" s="92" t="s">
        <v>106</v>
      </c>
      <c r="C36" s="87">
        <v>64597.957270000006</v>
      </c>
      <c r="D36" s="87">
        <v>25444.762029999998</v>
      </c>
      <c r="E36" s="87">
        <v>39.389422058113318</v>
      </c>
      <c r="F36" s="87">
        <v>9996.9915199999996</v>
      </c>
      <c r="G36" s="87">
        <v>0</v>
      </c>
      <c r="H36" s="87">
        <v>9996.9915199999996</v>
      </c>
      <c r="I36" s="87">
        <v>1008.21491</v>
      </c>
      <c r="J36" s="87">
        <v>14439.555599999998</v>
      </c>
    </row>
    <row r="37" spans="1:10" ht="13.5" customHeight="1" x14ac:dyDescent="0.3">
      <c r="A37" s="80">
        <v>30</v>
      </c>
      <c r="B37" s="92" t="s">
        <v>79</v>
      </c>
      <c r="C37" s="87">
        <v>152988.71935</v>
      </c>
      <c r="D37" s="87">
        <v>22112.651519999999</v>
      </c>
      <c r="E37" s="87">
        <v>14.453779085117885</v>
      </c>
      <c r="F37" s="87">
        <v>10246.142559999998</v>
      </c>
      <c r="G37" s="87">
        <v>0</v>
      </c>
      <c r="H37" s="87">
        <v>10246.142559999998</v>
      </c>
      <c r="I37" s="87">
        <v>2525.9962400000004</v>
      </c>
      <c r="J37" s="87">
        <v>9340.5127199999988</v>
      </c>
    </row>
    <row r="38" spans="1:10" ht="13.5" customHeight="1" x14ac:dyDescent="0.3">
      <c r="A38" s="80">
        <v>31</v>
      </c>
      <c r="B38" s="92" t="s">
        <v>110</v>
      </c>
      <c r="C38" s="87">
        <v>41306.428829999997</v>
      </c>
      <c r="D38" s="87">
        <v>19241.731640000002</v>
      </c>
      <c r="E38" s="87">
        <v>46.582898074270545</v>
      </c>
      <c r="F38" s="87">
        <v>17239.048480000001</v>
      </c>
      <c r="G38" s="87">
        <v>4591.2947200000008</v>
      </c>
      <c r="H38" s="87">
        <v>12647.75376</v>
      </c>
      <c r="I38" s="87">
        <v>500</v>
      </c>
      <c r="J38" s="87">
        <v>1502.6831599999998</v>
      </c>
    </row>
    <row r="39" spans="1:10" ht="13.5" customHeight="1" x14ac:dyDescent="0.3">
      <c r="A39" s="80">
        <v>32</v>
      </c>
      <c r="B39" s="92" t="s">
        <v>81</v>
      </c>
      <c r="C39" s="87">
        <v>48662.062579999998</v>
      </c>
      <c r="D39" s="87">
        <v>17469.179190000003</v>
      </c>
      <c r="E39" s="87">
        <v>35.898969882916134</v>
      </c>
      <c r="F39" s="87">
        <v>6794.6581500000002</v>
      </c>
      <c r="G39" s="87">
        <v>5020.4440200000017</v>
      </c>
      <c r="H39" s="87">
        <v>1774.2141299999989</v>
      </c>
      <c r="I39" s="87">
        <v>1848.7900900000002</v>
      </c>
      <c r="J39" s="87">
        <v>8825.7309499999992</v>
      </c>
    </row>
    <row r="40" spans="1:10" ht="13.5" customHeight="1" x14ac:dyDescent="0.3">
      <c r="A40" s="80">
        <v>33</v>
      </c>
      <c r="B40" s="92" t="s">
        <v>69</v>
      </c>
      <c r="C40" s="87">
        <v>132825.95204999999</v>
      </c>
      <c r="D40" s="87">
        <v>12108.16258</v>
      </c>
      <c r="E40" s="87">
        <v>9.1158108736477157</v>
      </c>
      <c r="F40" s="87">
        <v>11976.55258</v>
      </c>
      <c r="G40" s="87">
        <v>10159.878279999999</v>
      </c>
      <c r="H40" s="87">
        <v>1816.6743000000008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75</v>
      </c>
      <c r="C41" s="87">
        <v>329623.89833</v>
      </c>
      <c r="D41" s="87">
        <v>11671.553820000001</v>
      </c>
      <c r="E41" s="87">
        <v>3.5408700276686647</v>
      </c>
      <c r="F41" s="87">
        <v>1418.61376</v>
      </c>
      <c r="G41" s="87">
        <v>0</v>
      </c>
      <c r="H41" s="87">
        <v>1418.61376</v>
      </c>
      <c r="I41" s="87">
        <v>9.7373399999999997</v>
      </c>
      <c r="J41" s="87">
        <v>10243.202720000001</v>
      </c>
    </row>
    <row r="42" spans="1:10" ht="13.5" customHeight="1" x14ac:dyDescent="0.3">
      <c r="A42" s="80">
        <v>35</v>
      </c>
      <c r="B42" s="92" t="s">
        <v>91</v>
      </c>
      <c r="C42" s="87">
        <v>14912.730169999999</v>
      </c>
      <c r="D42" s="87">
        <v>8648.8683099999998</v>
      </c>
      <c r="E42" s="87">
        <v>57.99654530998599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4003.3798700000002</v>
      </c>
    </row>
    <row r="43" spans="1:10" ht="13.5" customHeight="1" x14ac:dyDescent="0.3">
      <c r="A43" s="80">
        <v>36</v>
      </c>
      <c r="B43" s="92" t="s">
        <v>83</v>
      </c>
      <c r="C43" s="87">
        <v>90996.973610000001</v>
      </c>
      <c r="D43" s="87">
        <v>7440.6875799999998</v>
      </c>
      <c r="E43" s="87">
        <v>8.1768516960681819</v>
      </c>
      <c r="F43" s="87">
        <v>1960.6043999999999</v>
      </c>
      <c r="G43" s="87">
        <v>746.38304000000005</v>
      </c>
      <c r="H43" s="87">
        <v>1214.2213599999998</v>
      </c>
      <c r="I43" s="87">
        <v>2258.7224300000003</v>
      </c>
      <c r="J43" s="87">
        <v>3221.3607499999998</v>
      </c>
    </row>
    <row r="44" spans="1:10" ht="13.5" customHeight="1" x14ac:dyDescent="0.3">
      <c r="A44" s="80">
        <v>37</v>
      </c>
      <c r="B44" s="92" t="s">
        <v>95</v>
      </c>
      <c r="C44" s="87">
        <v>8767.6160999999993</v>
      </c>
      <c r="D44" s="87">
        <v>6416.3219599999993</v>
      </c>
      <c r="E44" s="87">
        <v>73.182058689818774</v>
      </c>
      <c r="F44" s="87">
        <v>5221.5868499999997</v>
      </c>
      <c r="G44" s="87">
        <v>0</v>
      </c>
      <c r="H44" s="87">
        <v>5221.5868499999997</v>
      </c>
      <c r="I44" s="87">
        <v>14.17243</v>
      </c>
      <c r="J44" s="87">
        <v>1180.56268</v>
      </c>
    </row>
    <row r="45" spans="1:10" ht="13.5" customHeight="1" x14ac:dyDescent="0.3">
      <c r="A45" s="80">
        <v>38</v>
      </c>
      <c r="B45" s="92" t="s">
        <v>93</v>
      </c>
      <c r="C45" s="87">
        <v>4019.88022</v>
      </c>
      <c r="D45" s="87">
        <v>2506.25</v>
      </c>
      <c r="E45" s="87">
        <v>62.346385037313382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350.36649999999997</v>
      </c>
      <c r="D46" s="87">
        <v>8.6032700000000002</v>
      </c>
      <c r="E46" s="87">
        <v>2.4555058774169338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23367.590049999995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527485.06539999996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5" t="s">
        <v>158</v>
      </c>
      <c r="B50" s="93" t="s">
        <v>128</v>
      </c>
      <c r="C50" s="90">
        <v>53998161.302559994</v>
      </c>
      <c r="D50" s="90">
        <v>11018701.592769999</v>
      </c>
      <c r="E50" s="90">
        <v>20.40569776261551</v>
      </c>
      <c r="F50" s="90">
        <v>3256208.6342800003</v>
      </c>
      <c r="G50" s="90">
        <v>1027500.4773600001</v>
      </c>
      <c r="H50" s="90">
        <v>2228708.15692</v>
      </c>
      <c r="I50" s="90">
        <v>2394495.1576199997</v>
      </c>
      <c r="J50" s="90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4140625" defaultRowHeight="14.4" x14ac:dyDescent="0.3"/>
  <cols>
    <col min="1" max="1" width="3.44140625" style="96" customWidth="1"/>
    <col min="2" max="2" width="35.88671875" style="96" customWidth="1"/>
    <col min="3" max="10" width="14.5546875" style="96" customWidth="1"/>
    <col min="11" max="11" width="11.88671875" style="96" bestFit="1" customWidth="1"/>
    <col min="12" max="16384" width="11.44140625" style="96"/>
  </cols>
  <sheetData>
    <row r="1" spans="1:10" x14ac:dyDescent="0.3">
      <c r="A1" s="175" t="s">
        <v>162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10261180.779370001</v>
      </c>
      <c r="D8" s="87">
        <v>1821406.6262500002</v>
      </c>
      <c r="E8" s="87">
        <v>17.750458406423554</v>
      </c>
      <c r="F8" s="87">
        <v>406266.26293999999</v>
      </c>
      <c r="G8" s="87">
        <v>142009.54037999999</v>
      </c>
      <c r="H8" s="87">
        <v>264256.72256000002</v>
      </c>
      <c r="I8" s="87">
        <v>467335.42543</v>
      </c>
      <c r="J8" s="87">
        <v>947804.9378800001</v>
      </c>
    </row>
    <row r="9" spans="1:10" ht="13.5" customHeight="1" x14ac:dyDescent="0.3">
      <c r="A9" s="80">
        <v>2</v>
      </c>
      <c r="B9" s="92" t="s">
        <v>13</v>
      </c>
      <c r="C9" s="87">
        <v>7075182.6393400002</v>
      </c>
      <c r="D9" s="87">
        <v>1620096.3441900001</v>
      </c>
      <c r="E9" s="87">
        <v>22.898297143338887</v>
      </c>
      <c r="F9" s="87">
        <v>692125.39992999996</v>
      </c>
      <c r="G9" s="87">
        <v>201541.31200000001</v>
      </c>
      <c r="H9" s="87">
        <v>490584.08792999992</v>
      </c>
      <c r="I9" s="87">
        <v>448812.35820999998</v>
      </c>
      <c r="J9" s="87">
        <v>479158.58604999998</v>
      </c>
    </row>
    <row r="10" spans="1:10" ht="13.5" customHeight="1" x14ac:dyDescent="0.3">
      <c r="A10" s="80">
        <v>3</v>
      </c>
      <c r="B10" s="92" t="s">
        <v>15</v>
      </c>
      <c r="C10" s="87">
        <v>5905340.5754799992</v>
      </c>
      <c r="D10" s="87">
        <v>1156376.03565</v>
      </c>
      <c r="E10" s="87">
        <v>19.58186866395944</v>
      </c>
      <c r="F10" s="87">
        <v>143853.63440000001</v>
      </c>
      <c r="G10" s="87">
        <v>46485.211770000002</v>
      </c>
      <c r="H10" s="87">
        <v>97368.422630000001</v>
      </c>
      <c r="I10" s="87">
        <v>203414.06613999998</v>
      </c>
      <c r="J10" s="87">
        <v>809108.33510999999</v>
      </c>
    </row>
    <row r="11" spans="1:10" ht="13.5" customHeight="1" x14ac:dyDescent="0.3">
      <c r="A11" s="80">
        <v>4</v>
      </c>
      <c r="B11" s="92" t="s">
        <v>156</v>
      </c>
      <c r="C11" s="87">
        <v>2998944.9733800003</v>
      </c>
      <c r="D11" s="87">
        <v>707675.29720000003</v>
      </c>
      <c r="E11" s="87">
        <v>23.597475228176837</v>
      </c>
      <c r="F11" s="87">
        <v>166049.90659</v>
      </c>
      <c r="G11" s="87">
        <v>68090.30223999999</v>
      </c>
      <c r="H11" s="87">
        <v>97959.604350000009</v>
      </c>
      <c r="I11" s="87">
        <v>230359.88600999999</v>
      </c>
      <c r="J11" s="87">
        <v>311265.50460000004</v>
      </c>
    </row>
    <row r="12" spans="1:10" ht="13.5" customHeight="1" x14ac:dyDescent="0.3">
      <c r="A12" s="80">
        <v>5</v>
      </c>
      <c r="B12" s="92" t="s">
        <v>17</v>
      </c>
      <c r="C12" s="87">
        <v>3781236.98893</v>
      </c>
      <c r="D12" s="87">
        <v>698087.30091999995</v>
      </c>
      <c r="E12" s="87">
        <v>18.461876443177978</v>
      </c>
      <c r="F12" s="87">
        <v>131215.49635</v>
      </c>
      <c r="G12" s="87">
        <v>39997.131219999996</v>
      </c>
      <c r="H12" s="87">
        <v>91218.365129999991</v>
      </c>
      <c r="I12" s="87">
        <v>231730.28944999998</v>
      </c>
      <c r="J12" s="87">
        <v>335141.51512</v>
      </c>
    </row>
    <row r="13" spans="1:10" ht="13.5" customHeight="1" x14ac:dyDescent="0.3">
      <c r="A13" s="80">
        <v>6</v>
      </c>
      <c r="B13" s="92" t="s">
        <v>19</v>
      </c>
      <c r="C13" s="87">
        <v>2811168.57492</v>
      </c>
      <c r="D13" s="87">
        <v>601724.31279000011</v>
      </c>
      <c r="E13" s="87">
        <v>21.404775158569915</v>
      </c>
      <c r="F13" s="87">
        <v>99292.372950000004</v>
      </c>
      <c r="G13" s="87">
        <v>7559.6674599999988</v>
      </c>
      <c r="H13" s="87">
        <v>91732.705490000008</v>
      </c>
      <c r="I13" s="87">
        <v>60140.560899999997</v>
      </c>
      <c r="J13" s="87">
        <v>442291.37894000008</v>
      </c>
    </row>
    <row r="14" spans="1:10" ht="13.5" customHeight="1" x14ac:dyDescent="0.3">
      <c r="A14" s="80">
        <v>7</v>
      </c>
      <c r="B14" s="92" t="s">
        <v>27</v>
      </c>
      <c r="C14" s="87">
        <v>2016251.2111500001</v>
      </c>
      <c r="D14" s="87">
        <v>557971.79272000003</v>
      </c>
      <c r="E14" s="87">
        <v>27.673723871032529</v>
      </c>
      <c r="F14" s="87">
        <v>192305.71080999999</v>
      </c>
      <c r="G14" s="87">
        <v>113942.54498999999</v>
      </c>
      <c r="H14" s="87">
        <v>78363.165820000009</v>
      </c>
      <c r="I14" s="87">
        <v>157789.13683</v>
      </c>
      <c r="J14" s="87">
        <v>207876.94507999998</v>
      </c>
    </row>
    <row r="15" spans="1:10" ht="13.5" customHeight="1" x14ac:dyDescent="0.3">
      <c r="A15" s="80">
        <v>8</v>
      </c>
      <c r="B15" s="92" t="s">
        <v>25</v>
      </c>
      <c r="C15" s="87">
        <v>982749.03613999998</v>
      </c>
      <c r="D15" s="87">
        <v>535313.07966000005</v>
      </c>
      <c r="E15" s="87">
        <v>54.47098495894538</v>
      </c>
      <c r="F15" s="87">
        <v>103906.40685</v>
      </c>
      <c r="G15" s="87">
        <v>13889.817459999998</v>
      </c>
      <c r="H15" s="87">
        <v>90016.589389999994</v>
      </c>
      <c r="I15" s="87">
        <v>97403.637940000001</v>
      </c>
      <c r="J15" s="87">
        <v>334003.03486999997</v>
      </c>
    </row>
    <row r="16" spans="1:10" ht="13.5" customHeight="1" x14ac:dyDescent="0.3">
      <c r="A16" s="80">
        <v>9</v>
      </c>
      <c r="B16" s="92" t="s">
        <v>29</v>
      </c>
      <c r="C16" s="87">
        <v>5308130.7675100006</v>
      </c>
      <c r="D16" s="87">
        <v>411133.36226999993</v>
      </c>
      <c r="E16" s="87">
        <v>7.745351052511074</v>
      </c>
      <c r="F16" s="87">
        <v>23531.378920000003</v>
      </c>
      <c r="G16" s="87">
        <v>0</v>
      </c>
      <c r="H16" s="87">
        <v>23531.378920000003</v>
      </c>
      <c r="I16" s="87">
        <v>18927.5108</v>
      </c>
      <c r="J16" s="87">
        <v>368674.47254999995</v>
      </c>
    </row>
    <row r="17" spans="1:10" ht="13.5" customHeight="1" x14ac:dyDescent="0.3">
      <c r="A17" s="80">
        <v>10</v>
      </c>
      <c r="B17" s="92" t="s">
        <v>137</v>
      </c>
      <c r="C17" s="87">
        <v>2249156.6883800002</v>
      </c>
      <c r="D17" s="87">
        <v>403798.56549000007</v>
      </c>
      <c r="E17" s="87">
        <v>17.953331912186339</v>
      </c>
      <c r="F17" s="87">
        <v>295666.35225</v>
      </c>
      <c r="G17" s="87">
        <v>11245.9794</v>
      </c>
      <c r="H17" s="87">
        <v>284420.37285000004</v>
      </c>
      <c r="I17" s="87">
        <v>70736.783750000002</v>
      </c>
      <c r="J17" s="87">
        <v>37395.429490000002</v>
      </c>
    </row>
    <row r="18" spans="1:10" ht="13.5" customHeight="1" x14ac:dyDescent="0.3">
      <c r="A18" s="80">
        <v>11</v>
      </c>
      <c r="B18" s="92" t="s">
        <v>31</v>
      </c>
      <c r="C18" s="87">
        <v>736694.56337999995</v>
      </c>
      <c r="D18" s="87">
        <v>340370.03223000001</v>
      </c>
      <c r="E18" s="87">
        <v>46.202327144693641</v>
      </c>
      <c r="F18" s="87">
        <v>88607.597510000007</v>
      </c>
      <c r="G18" s="87">
        <v>62924.206570000002</v>
      </c>
      <c r="H18" s="87">
        <v>25683.390940000005</v>
      </c>
      <c r="I18" s="87">
        <v>92829.632519999999</v>
      </c>
      <c r="J18" s="87">
        <v>158932.80219999998</v>
      </c>
    </row>
    <row r="19" spans="1:10" ht="13.5" customHeight="1" x14ac:dyDescent="0.3">
      <c r="A19" s="80">
        <v>12</v>
      </c>
      <c r="B19" s="92" t="s">
        <v>124</v>
      </c>
      <c r="C19" s="87">
        <v>487794.30319999997</v>
      </c>
      <c r="D19" s="87">
        <v>225806.42424999998</v>
      </c>
      <c r="E19" s="87">
        <v>46.291320494863868</v>
      </c>
      <c r="F19" s="87">
        <v>110143.93111</v>
      </c>
      <c r="G19" s="87">
        <v>41558.857600000003</v>
      </c>
      <c r="H19" s="87">
        <v>68585.073509999987</v>
      </c>
      <c r="I19" s="87">
        <v>37783.302109999997</v>
      </c>
      <c r="J19" s="87">
        <v>77879.191030000002</v>
      </c>
    </row>
    <row r="20" spans="1:10" ht="13.5" customHeight="1" x14ac:dyDescent="0.3">
      <c r="A20" s="80">
        <v>13</v>
      </c>
      <c r="B20" s="92" t="s">
        <v>39</v>
      </c>
      <c r="C20" s="87">
        <v>480536.68960000004</v>
      </c>
      <c r="D20" s="87">
        <v>193830.39898</v>
      </c>
      <c r="E20" s="87">
        <v>40.336233044212484</v>
      </c>
      <c r="F20" s="87">
        <v>152959.70077000002</v>
      </c>
      <c r="G20" s="87">
        <v>87210.113769999996</v>
      </c>
      <c r="H20" s="87">
        <v>65749.587000000014</v>
      </c>
      <c r="I20" s="87">
        <v>16777.3004</v>
      </c>
      <c r="J20" s="87">
        <v>24093.397809999999</v>
      </c>
    </row>
    <row r="21" spans="1:10" ht="13.5" customHeight="1" x14ac:dyDescent="0.3">
      <c r="A21" s="80">
        <v>14</v>
      </c>
      <c r="B21" s="92" t="s">
        <v>41</v>
      </c>
      <c r="C21" s="88">
        <v>348909.49786</v>
      </c>
      <c r="D21" s="88">
        <v>188672.71503999998</v>
      </c>
      <c r="E21" s="88">
        <v>54.074972506396179</v>
      </c>
      <c r="F21" s="89">
        <v>65331.574860000001</v>
      </c>
      <c r="G21" s="89">
        <v>33693.652289999998</v>
      </c>
      <c r="H21" s="89">
        <v>31637.922569999999</v>
      </c>
      <c r="I21" s="89">
        <v>11748.24229</v>
      </c>
      <c r="J21" s="89">
        <v>111592.89789000001</v>
      </c>
    </row>
    <row r="22" spans="1:10" ht="13.5" customHeight="1" x14ac:dyDescent="0.3">
      <c r="A22" s="80">
        <v>15</v>
      </c>
      <c r="B22" s="92" t="s">
        <v>58</v>
      </c>
      <c r="C22" s="87">
        <v>332599.27286000003</v>
      </c>
      <c r="D22" s="87">
        <v>165008.88769</v>
      </c>
      <c r="E22" s="87">
        <v>49.611920757101799</v>
      </c>
      <c r="F22" s="87">
        <v>47597.645570000001</v>
      </c>
      <c r="G22" s="87">
        <v>12541.233059999999</v>
      </c>
      <c r="H22" s="87">
        <v>35056.412510000002</v>
      </c>
      <c r="I22" s="87">
        <v>23895.10845</v>
      </c>
      <c r="J22" s="87">
        <v>93516.133669999996</v>
      </c>
    </row>
    <row r="23" spans="1:10" ht="13.5" customHeight="1" x14ac:dyDescent="0.3">
      <c r="A23" s="80">
        <v>16</v>
      </c>
      <c r="B23" s="92" t="s">
        <v>35</v>
      </c>
      <c r="C23" s="89">
        <v>1243572.8296700001</v>
      </c>
      <c r="D23" s="89">
        <v>154328.06896</v>
      </c>
      <c r="E23" s="89">
        <v>12.410054745322247</v>
      </c>
      <c r="F23" s="89">
        <v>32792.656289999999</v>
      </c>
      <c r="G23" s="89">
        <v>7675.8174900000004</v>
      </c>
      <c r="H23" s="89">
        <v>25116.838799999998</v>
      </c>
      <c r="I23" s="89">
        <v>67774.13351</v>
      </c>
      <c r="J23" s="89">
        <v>53761.279159999998</v>
      </c>
    </row>
    <row r="24" spans="1:10" ht="13.5" customHeight="1" x14ac:dyDescent="0.3">
      <c r="A24" s="80">
        <v>17</v>
      </c>
      <c r="B24" s="92" t="s">
        <v>33</v>
      </c>
      <c r="C24" s="87">
        <v>490688.32149</v>
      </c>
      <c r="D24" s="87">
        <v>153153.16754999998</v>
      </c>
      <c r="E24" s="87">
        <v>31.211903940355175</v>
      </c>
      <c r="F24" s="87">
        <v>140843.23363999999</v>
      </c>
      <c r="G24" s="87">
        <v>14916.31741</v>
      </c>
      <c r="H24" s="87">
        <v>125926.91622999999</v>
      </c>
      <c r="I24" s="87">
        <v>766.50625000000002</v>
      </c>
      <c r="J24" s="87">
        <v>11543.427659999998</v>
      </c>
    </row>
    <row r="25" spans="1:10" ht="13.5" customHeight="1" x14ac:dyDescent="0.3">
      <c r="A25" s="80">
        <v>18</v>
      </c>
      <c r="B25" s="92" t="s">
        <v>60</v>
      </c>
      <c r="C25" s="87">
        <v>476111.45249</v>
      </c>
      <c r="D25" s="87">
        <v>137477.43900000001</v>
      </c>
      <c r="E25" s="87">
        <v>28.87505399859868</v>
      </c>
      <c r="F25" s="87">
        <v>15146.614680000002</v>
      </c>
      <c r="G25" s="87">
        <v>1005.25582</v>
      </c>
      <c r="H25" s="87">
        <v>14141.358860000002</v>
      </c>
      <c r="I25" s="87">
        <v>26671.403010000002</v>
      </c>
      <c r="J25" s="87">
        <v>95659.421310000005</v>
      </c>
    </row>
    <row r="26" spans="1:10" ht="13.5" customHeight="1" x14ac:dyDescent="0.3">
      <c r="A26" s="80">
        <v>19</v>
      </c>
      <c r="B26" s="92" t="s">
        <v>56</v>
      </c>
      <c r="C26" s="87">
        <v>279695.54123999999</v>
      </c>
      <c r="D26" s="87">
        <v>121212.40742</v>
      </c>
      <c r="E26" s="87">
        <v>43.337268403571208</v>
      </c>
      <c r="F26" s="87">
        <v>63291.013890000002</v>
      </c>
      <c r="G26" s="87">
        <v>24917.913190000003</v>
      </c>
      <c r="H26" s="87">
        <v>38373.100700000003</v>
      </c>
      <c r="I26" s="87">
        <v>17585.054469999999</v>
      </c>
      <c r="J26" s="87">
        <v>40336.339059999998</v>
      </c>
    </row>
    <row r="27" spans="1:10" ht="13.5" customHeight="1" x14ac:dyDescent="0.3">
      <c r="A27" s="80">
        <v>20</v>
      </c>
      <c r="B27" s="92" t="s">
        <v>62</v>
      </c>
      <c r="C27" s="87">
        <v>231817.69368999999</v>
      </c>
      <c r="D27" s="87">
        <v>92785.702149999997</v>
      </c>
      <c r="E27" s="87">
        <v>40.025289128308906</v>
      </c>
      <c r="F27" s="87">
        <v>7218.3487000000005</v>
      </c>
      <c r="G27" s="87">
        <v>0</v>
      </c>
      <c r="H27" s="87">
        <v>7218.3487000000005</v>
      </c>
      <c r="I27" s="87">
        <v>6398.9957100000001</v>
      </c>
      <c r="J27" s="87">
        <v>79168.357739999992</v>
      </c>
    </row>
    <row r="28" spans="1:10" ht="13.5" customHeight="1" x14ac:dyDescent="0.3">
      <c r="A28" s="80">
        <v>21</v>
      </c>
      <c r="B28" s="92" t="s">
        <v>71</v>
      </c>
      <c r="C28" s="87">
        <v>162950.62550999998</v>
      </c>
      <c r="D28" s="87">
        <v>80993.409450000006</v>
      </c>
      <c r="E28" s="87">
        <v>49.704264218997793</v>
      </c>
      <c r="F28" s="87">
        <v>21595.389660000001</v>
      </c>
      <c r="G28" s="87">
        <v>0</v>
      </c>
      <c r="H28" s="87">
        <v>21595.389660000001</v>
      </c>
      <c r="I28" s="87">
        <v>12402.957540000001</v>
      </c>
      <c r="J28" s="87">
        <v>46995.062250000003</v>
      </c>
    </row>
    <row r="29" spans="1:10" ht="13.5" customHeight="1" x14ac:dyDescent="0.3">
      <c r="A29" s="80">
        <v>22</v>
      </c>
      <c r="B29" s="92" t="s">
        <v>105</v>
      </c>
      <c r="C29" s="87">
        <v>286618.28895999998</v>
      </c>
      <c r="D29" s="87">
        <v>76165.503389999998</v>
      </c>
      <c r="E29" s="87">
        <v>26.573846235133146</v>
      </c>
      <c r="F29" s="87">
        <v>21564.14631</v>
      </c>
      <c r="G29" s="87">
        <v>0</v>
      </c>
      <c r="H29" s="87">
        <v>21564.14631</v>
      </c>
      <c r="I29" s="87">
        <v>5823.5116500000004</v>
      </c>
      <c r="J29" s="87">
        <v>48777.845429999994</v>
      </c>
    </row>
    <row r="30" spans="1:10" ht="13.5" customHeight="1" x14ac:dyDescent="0.3">
      <c r="A30" s="80">
        <v>23</v>
      </c>
      <c r="B30" s="92" t="s">
        <v>43</v>
      </c>
      <c r="C30" s="87">
        <v>131163.57094000001</v>
      </c>
      <c r="D30" s="87">
        <v>61069.192819999997</v>
      </c>
      <c r="E30" s="87">
        <v>46.559568622857739</v>
      </c>
      <c r="F30" s="87">
        <v>33019.101450000002</v>
      </c>
      <c r="G30" s="87">
        <v>16153.914349999999</v>
      </c>
      <c r="H30" s="87">
        <v>16865.187100000003</v>
      </c>
      <c r="I30" s="87">
        <v>434.00286</v>
      </c>
      <c r="J30" s="87">
        <v>27616.088509999998</v>
      </c>
    </row>
    <row r="31" spans="1:10" ht="13.5" customHeight="1" x14ac:dyDescent="0.3">
      <c r="A31" s="80">
        <v>24</v>
      </c>
      <c r="B31" s="92" t="s">
        <v>64</v>
      </c>
      <c r="C31" s="87">
        <v>187888.2573</v>
      </c>
      <c r="D31" s="87">
        <v>52763.287819999998</v>
      </c>
      <c r="E31" s="87">
        <v>28.082270056799342</v>
      </c>
      <c r="F31" s="87">
        <v>1212.99161</v>
      </c>
      <c r="G31" s="87">
        <v>0</v>
      </c>
      <c r="H31" s="87">
        <v>1212.99161</v>
      </c>
      <c r="I31" s="87">
        <v>11684.093500000001</v>
      </c>
      <c r="J31" s="87">
        <v>39866.202709999998</v>
      </c>
    </row>
    <row r="32" spans="1:10" ht="13.5" customHeight="1" x14ac:dyDescent="0.3">
      <c r="A32" s="80">
        <v>25</v>
      </c>
      <c r="B32" s="92" t="s">
        <v>47</v>
      </c>
      <c r="C32" s="87">
        <v>143363.65958000001</v>
      </c>
      <c r="D32" s="87">
        <v>50080.833489999997</v>
      </c>
      <c r="E32" s="87">
        <v>34.932725375954718</v>
      </c>
      <c r="F32" s="87">
        <v>36264.8943</v>
      </c>
      <c r="G32" s="87">
        <v>33982.761109999999</v>
      </c>
      <c r="H32" s="87">
        <v>2282.1331899999977</v>
      </c>
      <c r="I32" s="87">
        <v>930.32506999999998</v>
      </c>
      <c r="J32" s="87">
        <v>12885.614119999998</v>
      </c>
    </row>
    <row r="33" spans="1:10" ht="13.5" customHeight="1" x14ac:dyDescent="0.3">
      <c r="A33" s="80">
        <v>26</v>
      </c>
      <c r="B33" s="92" t="s">
        <v>52</v>
      </c>
      <c r="C33" s="87">
        <v>405583.42602999997</v>
      </c>
      <c r="D33" s="87">
        <v>45935.366439999998</v>
      </c>
      <c r="E33" s="87">
        <v>11.325750386210871</v>
      </c>
      <c r="F33" s="87">
        <v>5000</v>
      </c>
      <c r="G33" s="87">
        <v>5000</v>
      </c>
      <c r="H33" s="87">
        <v>0</v>
      </c>
      <c r="I33" s="87">
        <v>16192.53809</v>
      </c>
      <c r="J33" s="87">
        <v>24742.82835</v>
      </c>
    </row>
    <row r="34" spans="1:10" ht="13.5" customHeight="1" x14ac:dyDescent="0.3">
      <c r="A34" s="80">
        <v>27</v>
      </c>
      <c r="B34" s="92" t="s">
        <v>54</v>
      </c>
      <c r="C34" s="87">
        <v>3211702.9810900004</v>
      </c>
      <c r="D34" s="87">
        <v>45831.945620000013</v>
      </c>
      <c r="E34" s="87">
        <v>1.4270293949923536</v>
      </c>
      <c r="F34" s="87">
        <v>6636.4401100000005</v>
      </c>
      <c r="G34" s="87">
        <v>0</v>
      </c>
      <c r="H34" s="87">
        <v>6636.4401100000005</v>
      </c>
      <c r="I34" s="87">
        <v>2291.91066</v>
      </c>
      <c r="J34" s="87">
        <v>36903.594850000009</v>
      </c>
    </row>
    <row r="35" spans="1:10" ht="13.5" customHeight="1" x14ac:dyDescent="0.3">
      <c r="A35" s="80">
        <v>28</v>
      </c>
      <c r="B35" s="92" t="s">
        <v>87</v>
      </c>
      <c r="C35" s="87">
        <v>73547.110790000006</v>
      </c>
      <c r="D35" s="87">
        <v>37273.048699999999</v>
      </c>
      <c r="E35" s="87">
        <v>50.679147419435964</v>
      </c>
      <c r="F35" s="87">
        <v>8119.2545799999998</v>
      </c>
      <c r="G35" s="87">
        <v>0</v>
      </c>
      <c r="H35" s="87">
        <v>8119.2545799999998</v>
      </c>
      <c r="I35" s="87">
        <v>0</v>
      </c>
      <c r="J35" s="87">
        <v>29153.794120000002</v>
      </c>
    </row>
    <row r="36" spans="1:10" ht="13.5" customHeight="1" x14ac:dyDescent="0.3">
      <c r="A36" s="80">
        <v>29</v>
      </c>
      <c r="B36" s="92" t="s">
        <v>106</v>
      </c>
      <c r="C36" s="87">
        <v>63307.872779999998</v>
      </c>
      <c r="D36" s="87">
        <v>23744.597910000004</v>
      </c>
      <c r="E36" s="87">
        <v>37.506548344333744</v>
      </c>
      <c r="F36" s="87">
        <v>9413.7469899999996</v>
      </c>
      <c r="G36" s="87">
        <v>0</v>
      </c>
      <c r="H36" s="87">
        <v>9413.7469899999996</v>
      </c>
      <c r="I36" s="87">
        <v>1008.21491</v>
      </c>
      <c r="J36" s="87">
        <v>13322.636010000002</v>
      </c>
    </row>
    <row r="37" spans="1:10" ht="13.5" customHeight="1" x14ac:dyDescent="0.3">
      <c r="A37" s="80">
        <v>30</v>
      </c>
      <c r="B37" s="92" t="s">
        <v>79</v>
      </c>
      <c r="C37" s="87">
        <v>150650.83600000001</v>
      </c>
      <c r="D37" s="87">
        <v>21357.937510000003</v>
      </c>
      <c r="E37" s="87">
        <v>14.177111841583143</v>
      </c>
      <c r="F37" s="87">
        <v>9769.7954700000009</v>
      </c>
      <c r="G37" s="87">
        <v>0</v>
      </c>
      <c r="H37" s="87">
        <v>9769.7954700000009</v>
      </c>
      <c r="I37" s="87">
        <v>2102.9211800000003</v>
      </c>
      <c r="J37" s="87">
        <v>9485.2208599999994</v>
      </c>
    </row>
    <row r="38" spans="1:10" ht="13.5" customHeight="1" x14ac:dyDescent="0.3">
      <c r="A38" s="80">
        <v>31</v>
      </c>
      <c r="B38" s="92" t="s">
        <v>110</v>
      </c>
      <c r="C38" s="87">
        <v>41447.911549999997</v>
      </c>
      <c r="D38" s="87">
        <v>19431.709719999999</v>
      </c>
      <c r="E38" s="87">
        <v>46.882240849599576</v>
      </c>
      <c r="F38" s="87">
        <v>17308.35469</v>
      </c>
      <c r="G38" s="87">
        <v>4742.5855499999998</v>
      </c>
      <c r="H38" s="87">
        <v>12565.76914</v>
      </c>
      <c r="I38" s="87">
        <v>500</v>
      </c>
      <c r="J38" s="87">
        <v>1623.3550299999999</v>
      </c>
    </row>
    <row r="39" spans="1:10" ht="13.5" customHeight="1" x14ac:dyDescent="0.3">
      <c r="A39" s="80">
        <v>32</v>
      </c>
      <c r="B39" s="92" t="s">
        <v>81</v>
      </c>
      <c r="C39" s="87">
        <v>48458.562170000005</v>
      </c>
      <c r="D39" s="87">
        <v>17310.183900000004</v>
      </c>
      <c r="E39" s="87">
        <v>35.721620957867565</v>
      </c>
      <c r="F39" s="87">
        <v>6792.0075700000007</v>
      </c>
      <c r="G39" s="87">
        <v>5017.6728100000018</v>
      </c>
      <c r="H39" s="87">
        <v>1774.3347599999988</v>
      </c>
      <c r="I39" s="87">
        <v>1848.8272099999999</v>
      </c>
      <c r="J39" s="87">
        <v>8669.3491200000008</v>
      </c>
    </row>
    <row r="40" spans="1:10" ht="13.5" customHeight="1" x14ac:dyDescent="0.3">
      <c r="A40" s="80">
        <v>33</v>
      </c>
      <c r="B40" s="92" t="s">
        <v>75</v>
      </c>
      <c r="C40" s="87">
        <v>328765.41787</v>
      </c>
      <c r="D40" s="87">
        <v>11640.96926</v>
      </c>
      <c r="E40" s="87">
        <v>3.5408131838863466</v>
      </c>
      <c r="F40" s="87">
        <v>1330.1195700000001</v>
      </c>
      <c r="G40" s="87">
        <v>0</v>
      </c>
      <c r="H40" s="87">
        <v>1330.1195700000001</v>
      </c>
      <c r="I40" s="87">
        <v>4.7701899999999995</v>
      </c>
      <c r="J40" s="87">
        <v>10306.0795</v>
      </c>
    </row>
    <row r="41" spans="1:10" ht="13.5" customHeight="1" x14ac:dyDescent="0.3">
      <c r="A41" s="80">
        <v>34</v>
      </c>
      <c r="B41" s="92" t="s">
        <v>69</v>
      </c>
      <c r="C41" s="87">
        <v>102235.67689</v>
      </c>
      <c r="D41" s="87">
        <v>11597.794750000001</v>
      </c>
      <c r="E41" s="87">
        <v>11.344175636924273</v>
      </c>
      <c r="F41" s="87">
        <v>11466.18475</v>
      </c>
      <c r="G41" s="87">
        <v>9942.7399100000002</v>
      </c>
      <c r="H41" s="87">
        <v>1523.4448399999999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91</v>
      </c>
      <c r="C42" s="87">
        <v>14901.952059999998</v>
      </c>
      <c r="D42" s="87">
        <v>8636.9773000000005</v>
      </c>
      <c r="E42" s="87">
        <v>57.958697392293189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3991.4888600000004</v>
      </c>
    </row>
    <row r="43" spans="1:10" ht="13.5" customHeight="1" x14ac:dyDescent="0.3">
      <c r="A43" s="80">
        <v>36</v>
      </c>
      <c r="B43" s="92" t="s">
        <v>83</v>
      </c>
      <c r="C43" s="87">
        <v>91811.027430000002</v>
      </c>
      <c r="D43" s="87">
        <v>7090.6276600000001</v>
      </c>
      <c r="E43" s="87">
        <v>7.7230675426284128</v>
      </c>
      <c r="F43" s="87">
        <v>1660.6043999999999</v>
      </c>
      <c r="G43" s="87">
        <v>746.38304000000005</v>
      </c>
      <c r="H43" s="87">
        <v>914.22135999999989</v>
      </c>
      <c r="I43" s="87">
        <v>2258.65789</v>
      </c>
      <c r="J43" s="87">
        <v>3171.36537</v>
      </c>
    </row>
    <row r="44" spans="1:10" ht="13.5" customHeight="1" x14ac:dyDescent="0.3">
      <c r="A44" s="80">
        <v>37</v>
      </c>
      <c r="B44" s="92" t="s">
        <v>93</v>
      </c>
      <c r="C44" s="87">
        <v>4017.3995299999997</v>
      </c>
      <c r="D44" s="87">
        <v>2506.25</v>
      </c>
      <c r="E44" s="87">
        <v>62.384883088787547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85</v>
      </c>
      <c r="C45" s="87">
        <v>346.54282000000001</v>
      </c>
      <c r="D45" s="87">
        <v>8.6032700000000002</v>
      </c>
      <c r="E45" s="87">
        <v>2.4825994086387362</v>
      </c>
      <c r="F45" s="87">
        <v>0</v>
      </c>
      <c r="G45" s="87">
        <v>0</v>
      </c>
      <c r="H45" s="87">
        <v>0</v>
      </c>
      <c r="I45" s="87">
        <v>0</v>
      </c>
      <c r="J45" s="87">
        <v>8.6032700000000002</v>
      </c>
    </row>
    <row r="46" spans="1:10" ht="13.5" customHeight="1" x14ac:dyDescent="0.3">
      <c r="A46" s="80">
        <v>39</v>
      </c>
      <c r="B46" s="92" t="s">
        <v>95</v>
      </c>
      <c r="C46" s="87">
        <v>388.97769</v>
      </c>
      <c r="D46" s="87">
        <v>3.0145300000000002</v>
      </c>
      <c r="E46" s="87">
        <v>0.77498789197910045</v>
      </c>
      <c r="F46" s="87">
        <v>0</v>
      </c>
      <c r="G46" s="87">
        <v>0</v>
      </c>
      <c r="H46" s="87">
        <v>0</v>
      </c>
      <c r="I46" s="87">
        <v>2.7781700000000003</v>
      </c>
      <c r="J46" s="87">
        <v>0.23636000000000001</v>
      </c>
    </row>
    <row r="47" spans="1:10" ht="13.5" customHeight="1" x14ac:dyDescent="0.3">
      <c r="A47" s="80">
        <v>40</v>
      </c>
      <c r="B47" s="92" t="s">
        <v>98</v>
      </c>
      <c r="C47" s="87">
        <v>23428.937080000003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529183.58037999994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6" t="s">
        <v>158</v>
      </c>
      <c r="B50" s="93" t="s">
        <v>128</v>
      </c>
      <c r="C50" s="90">
        <v>54698521.014529996</v>
      </c>
      <c r="D50" s="90">
        <v>10859669.213950001</v>
      </c>
      <c r="E50" s="90">
        <v>19.85367979339928</v>
      </c>
      <c r="F50" s="90">
        <v>3172859.0568200001</v>
      </c>
      <c r="G50" s="90">
        <v>1010290.93089</v>
      </c>
      <c r="H50" s="90">
        <v>2162568.1259300001</v>
      </c>
      <c r="I50" s="90">
        <v>2347581.1551899998</v>
      </c>
      <c r="J50" s="90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7" customWidth="1"/>
    <col min="2" max="2" width="35.88671875" style="97" customWidth="1"/>
    <col min="3" max="10" width="14.5546875" style="97" customWidth="1"/>
    <col min="11" max="11" width="11.88671875" style="97" bestFit="1" customWidth="1"/>
    <col min="12" max="16384" width="11.44140625" style="97"/>
  </cols>
  <sheetData>
    <row r="1" spans="1:10" x14ac:dyDescent="0.3">
      <c r="A1" s="175" t="s">
        <v>163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10123268.784089999</v>
      </c>
      <c r="D8" s="87">
        <v>1772796.2483100002</v>
      </c>
      <c r="E8" s="87">
        <v>17.512093041490456</v>
      </c>
      <c r="F8" s="87">
        <v>376562.38513000001</v>
      </c>
      <c r="G8" s="87">
        <v>123947.40687000001</v>
      </c>
      <c r="H8" s="87">
        <v>252614.97826</v>
      </c>
      <c r="I8" s="87">
        <v>431025.85801999999</v>
      </c>
      <c r="J8" s="87">
        <v>965208.00516000006</v>
      </c>
    </row>
    <row r="9" spans="1:10" ht="13.5" customHeight="1" x14ac:dyDescent="0.3">
      <c r="A9" s="80">
        <v>2</v>
      </c>
      <c r="B9" s="92" t="s">
        <v>13</v>
      </c>
      <c r="C9" s="87">
        <v>7188677.8861199999</v>
      </c>
      <c r="D9" s="87">
        <v>1516615.48514</v>
      </c>
      <c r="E9" s="87">
        <v>21.097279766399083</v>
      </c>
      <c r="F9" s="87">
        <v>697132.88040000002</v>
      </c>
      <c r="G9" s="87">
        <v>255126.63376</v>
      </c>
      <c r="H9" s="87">
        <v>442006.24663999997</v>
      </c>
      <c r="I9" s="87">
        <v>322169.24035000004</v>
      </c>
      <c r="J9" s="87">
        <v>497313.36439</v>
      </c>
    </row>
    <row r="10" spans="1:10" ht="13.5" customHeight="1" x14ac:dyDescent="0.3">
      <c r="A10" s="80">
        <v>3</v>
      </c>
      <c r="B10" s="92" t="s">
        <v>15</v>
      </c>
      <c r="C10" s="89">
        <v>5828070.74608</v>
      </c>
      <c r="D10" s="89">
        <v>1173879.0849199998</v>
      </c>
      <c r="E10" s="89">
        <v>20.141812549368225</v>
      </c>
      <c r="F10" s="89">
        <v>151746.05153</v>
      </c>
      <c r="G10" s="89">
        <v>45958.949860000001</v>
      </c>
      <c r="H10" s="89">
        <v>105787.10167</v>
      </c>
      <c r="I10" s="89">
        <v>201667.95509999999</v>
      </c>
      <c r="J10" s="89">
        <v>820465.07828999998</v>
      </c>
    </row>
    <row r="11" spans="1:10" ht="13.5" customHeight="1" x14ac:dyDescent="0.3">
      <c r="A11" s="80">
        <v>4</v>
      </c>
      <c r="B11" s="92" t="s">
        <v>156</v>
      </c>
      <c r="C11" s="87">
        <v>3012176.2027099999</v>
      </c>
      <c r="D11" s="87">
        <v>709178.7</v>
      </c>
      <c r="E11" s="87">
        <v>23.543732247866668</v>
      </c>
      <c r="F11" s="87">
        <v>154936.65826</v>
      </c>
      <c r="G11" s="87">
        <v>63735.864229999999</v>
      </c>
      <c r="H11" s="87">
        <v>91200.794030000005</v>
      </c>
      <c r="I11" s="87">
        <v>231364.45759999999</v>
      </c>
      <c r="J11" s="87">
        <v>322877.58413999999</v>
      </c>
    </row>
    <row r="12" spans="1:10" ht="13.5" customHeight="1" x14ac:dyDescent="0.3">
      <c r="A12" s="80">
        <v>5</v>
      </c>
      <c r="B12" s="92" t="s">
        <v>17</v>
      </c>
      <c r="C12" s="87">
        <v>3679137.8907699999</v>
      </c>
      <c r="D12" s="87">
        <v>642675.00704000005</v>
      </c>
      <c r="E12" s="87">
        <v>17.468086984516251</v>
      </c>
      <c r="F12" s="87">
        <v>116047.15329</v>
      </c>
      <c r="G12" s="87">
        <v>37533.216619999999</v>
      </c>
      <c r="H12" s="87">
        <v>78513.93667000001</v>
      </c>
      <c r="I12" s="87">
        <v>183281.67991000001</v>
      </c>
      <c r="J12" s="87">
        <v>343346.17384000006</v>
      </c>
    </row>
    <row r="13" spans="1:10" ht="13.5" customHeight="1" x14ac:dyDescent="0.3">
      <c r="A13" s="80">
        <v>6</v>
      </c>
      <c r="B13" s="92" t="s">
        <v>19</v>
      </c>
      <c r="C13" s="87">
        <v>2979977.0377699998</v>
      </c>
      <c r="D13" s="87">
        <v>568423.30128999997</v>
      </c>
      <c r="E13" s="87">
        <v>19.074754405334847</v>
      </c>
      <c r="F13" s="87">
        <v>94052.195590000003</v>
      </c>
      <c r="G13" s="87">
        <v>7544.8522099999991</v>
      </c>
      <c r="H13" s="87">
        <v>86507.343380000006</v>
      </c>
      <c r="I13" s="87">
        <v>50413.357299999996</v>
      </c>
      <c r="J13" s="87">
        <v>423957.74839999998</v>
      </c>
    </row>
    <row r="14" spans="1:10" ht="13.5" customHeight="1" x14ac:dyDescent="0.3">
      <c r="A14" s="80">
        <v>7</v>
      </c>
      <c r="B14" s="92" t="s">
        <v>25</v>
      </c>
      <c r="C14" s="87">
        <v>962239.64465000003</v>
      </c>
      <c r="D14" s="87">
        <v>523854.84305000002</v>
      </c>
      <c r="E14" s="87">
        <v>54.441203494639247</v>
      </c>
      <c r="F14" s="87">
        <v>101660.07255</v>
      </c>
      <c r="G14" s="87">
        <v>13445.526819999999</v>
      </c>
      <c r="H14" s="87">
        <v>88214.545729999998</v>
      </c>
      <c r="I14" s="87">
        <v>94235.559930000003</v>
      </c>
      <c r="J14" s="87">
        <v>327959.21057000005</v>
      </c>
    </row>
    <row r="15" spans="1:10" ht="13.5" customHeight="1" x14ac:dyDescent="0.3">
      <c r="A15" s="80">
        <v>8</v>
      </c>
      <c r="B15" s="92" t="s">
        <v>27</v>
      </c>
      <c r="C15" s="87">
        <v>1930442.76694</v>
      </c>
      <c r="D15" s="87">
        <v>512359.90607000003</v>
      </c>
      <c r="E15" s="87">
        <v>26.541056530888834</v>
      </c>
      <c r="F15" s="87">
        <v>186579.53768000001</v>
      </c>
      <c r="G15" s="87">
        <v>106554.53206999999</v>
      </c>
      <c r="H15" s="87">
        <v>80025.005610000007</v>
      </c>
      <c r="I15" s="87">
        <v>115843.16252</v>
      </c>
      <c r="J15" s="87">
        <v>209937.20587000001</v>
      </c>
    </row>
    <row r="16" spans="1:10" ht="13.5" customHeight="1" x14ac:dyDescent="0.3">
      <c r="A16" s="80">
        <v>9</v>
      </c>
      <c r="B16" s="92" t="s">
        <v>29</v>
      </c>
      <c r="C16" s="87">
        <v>4979394.6817399999</v>
      </c>
      <c r="D16" s="87">
        <v>408687.11841999996</v>
      </c>
      <c r="E16" s="87">
        <v>8.2075662714325812</v>
      </c>
      <c r="F16" s="87">
        <v>22757.423199999997</v>
      </c>
      <c r="G16" s="87">
        <v>0</v>
      </c>
      <c r="H16" s="87">
        <v>22757.423199999997</v>
      </c>
      <c r="I16" s="87">
        <v>18650.455169999997</v>
      </c>
      <c r="J16" s="87">
        <v>367279.24004999996</v>
      </c>
    </row>
    <row r="17" spans="1:10" ht="13.5" customHeight="1" x14ac:dyDescent="0.3">
      <c r="A17" s="80">
        <v>10</v>
      </c>
      <c r="B17" s="92" t="s">
        <v>137</v>
      </c>
      <c r="C17" s="87">
        <v>2204668.4835999999</v>
      </c>
      <c r="D17" s="87">
        <v>376875.48407999997</v>
      </c>
      <c r="E17" s="87">
        <v>17.094428794328323</v>
      </c>
      <c r="F17" s="87">
        <v>276976.40837999998</v>
      </c>
      <c r="G17" s="87">
        <v>10714.158670000001</v>
      </c>
      <c r="H17" s="87">
        <v>266262.24971</v>
      </c>
      <c r="I17" s="87">
        <v>62415.798880000002</v>
      </c>
      <c r="J17" s="87">
        <v>37483.276819999992</v>
      </c>
    </row>
    <row r="18" spans="1:10" ht="13.5" customHeight="1" x14ac:dyDescent="0.3">
      <c r="A18" s="80">
        <v>11</v>
      </c>
      <c r="B18" s="92" t="s">
        <v>31</v>
      </c>
      <c r="C18" s="88">
        <v>728718.18565</v>
      </c>
      <c r="D18" s="88">
        <v>340365.51358999999</v>
      </c>
      <c r="E18" s="88">
        <v>46.707426861647718</v>
      </c>
      <c r="F18" s="89">
        <v>80435.537349999999</v>
      </c>
      <c r="G18" s="89">
        <v>56761.56697</v>
      </c>
      <c r="H18" s="89">
        <v>23673.970379999995</v>
      </c>
      <c r="I18" s="89">
        <v>89213.525330000004</v>
      </c>
      <c r="J18" s="89">
        <v>170716.45090999999</v>
      </c>
    </row>
    <row r="19" spans="1:10" ht="13.5" customHeight="1" x14ac:dyDescent="0.3">
      <c r="A19" s="80">
        <v>12</v>
      </c>
      <c r="B19" s="92" t="s">
        <v>124</v>
      </c>
      <c r="C19" s="87">
        <v>499518.88413999998</v>
      </c>
      <c r="D19" s="87">
        <v>278021.92116999999</v>
      </c>
      <c r="E19" s="87">
        <v>55.657940069404646</v>
      </c>
      <c r="F19" s="87">
        <v>124165.84123000001</v>
      </c>
      <c r="G19" s="87">
        <v>40504.093979999998</v>
      </c>
      <c r="H19" s="87">
        <v>83661.74725</v>
      </c>
      <c r="I19" s="87">
        <v>39676.956079999996</v>
      </c>
      <c r="J19" s="87">
        <v>114179.12385999999</v>
      </c>
    </row>
    <row r="20" spans="1:10" ht="13.5" customHeight="1" x14ac:dyDescent="0.3">
      <c r="A20" s="80">
        <v>13</v>
      </c>
      <c r="B20" s="92" t="s">
        <v>41</v>
      </c>
      <c r="C20" s="87">
        <v>347909.20741000003</v>
      </c>
      <c r="D20" s="87">
        <v>180123.55463999999</v>
      </c>
      <c r="E20" s="87">
        <v>51.773149661926034</v>
      </c>
      <c r="F20" s="87">
        <v>57273.52188</v>
      </c>
      <c r="G20" s="87">
        <v>25849.936739999997</v>
      </c>
      <c r="H20" s="87">
        <v>31423.585140000003</v>
      </c>
      <c r="I20" s="87">
        <v>11351.90108</v>
      </c>
      <c r="J20" s="87">
        <v>111498.13168000001</v>
      </c>
    </row>
    <row r="21" spans="1:10" ht="13.5" customHeight="1" x14ac:dyDescent="0.3">
      <c r="A21" s="80">
        <v>14</v>
      </c>
      <c r="B21" s="92" t="s">
        <v>39</v>
      </c>
      <c r="C21" s="87">
        <v>468015.11349000002</v>
      </c>
      <c r="D21" s="87">
        <v>179097.52703999999</v>
      </c>
      <c r="E21" s="87">
        <v>38.267466557749685</v>
      </c>
      <c r="F21" s="87">
        <v>144006.03805999999</v>
      </c>
      <c r="G21" s="87">
        <v>81968.351819999996</v>
      </c>
      <c r="H21" s="87">
        <v>62037.68624000001</v>
      </c>
      <c r="I21" s="87">
        <v>14817.558640000001</v>
      </c>
      <c r="J21" s="87">
        <v>20273.930339999999</v>
      </c>
    </row>
    <row r="22" spans="1:10" ht="13.5" customHeight="1" x14ac:dyDescent="0.3">
      <c r="A22" s="80">
        <v>15</v>
      </c>
      <c r="B22" s="92" t="s">
        <v>58</v>
      </c>
      <c r="C22" s="87">
        <v>333543.75048000005</v>
      </c>
      <c r="D22" s="87">
        <v>163333.11106</v>
      </c>
      <c r="E22" s="87">
        <v>48.969021552629506</v>
      </c>
      <c r="F22" s="87">
        <v>46960.019520000002</v>
      </c>
      <c r="G22" s="87">
        <v>12165.482029999999</v>
      </c>
      <c r="H22" s="87">
        <v>34794.537490000002</v>
      </c>
      <c r="I22" s="87">
        <v>23311.847870000001</v>
      </c>
      <c r="J22" s="87">
        <v>93061.243669999996</v>
      </c>
    </row>
    <row r="23" spans="1:10" ht="13.5" customHeight="1" x14ac:dyDescent="0.3">
      <c r="A23" s="80">
        <v>16</v>
      </c>
      <c r="B23" s="92" t="s">
        <v>35</v>
      </c>
      <c r="C23" s="87">
        <v>1243347.4612499999</v>
      </c>
      <c r="D23" s="87">
        <v>148274.81477</v>
      </c>
      <c r="E23" s="87">
        <v>11.925452811149977</v>
      </c>
      <c r="F23" s="87">
        <v>29865.566490000001</v>
      </c>
      <c r="G23" s="87">
        <v>9203.9344400000009</v>
      </c>
      <c r="H23" s="87">
        <v>20661.63205</v>
      </c>
      <c r="I23" s="87">
        <v>65912.884030000001</v>
      </c>
      <c r="J23" s="87">
        <v>52496.364249999999</v>
      </c>
    </row>
    <row r="24" spans="1:10" ht="13.5" customHeight="1" x14ac:dyDescent="0.3">
      <c r="A24" s="80">
        <v>17</v>
      </c>
      <c r="B24" s="92" t="s">
        <v>33</v>
      </c>
      <c r="C24" s="87">
        <v>483505.27461999998</v>
      </c>
      <c r="D24" s="87">
        <v>148044.73334999999</v>
      </c>
      <c r="E24" s="87">
        <v>30.619052391176581</v>
      </c>
      <c r="F24" s="87">
        <v>146796.94248</v>
      </c>
      <c r="G24" s="87">
        <v>14668.550459999999</v>
      </c>
      <c r="H24" s="87">
        <v>132128.39202</v>
      </c>
      <c r="I24" s="87">
        <v>746.00059999999996</v>
      </c>
      <c r="J24" s="87">
        <v>501.79026999999996</v>
      </c>
    </row>
    <row r="25" spans="1:10" ht="13.5" customHeight="1" x14ac:dyDescent="0.3">
      <c r="A25" s="80">
        <v>18</v>
      </c>
      <c r="B25" s="92" t="s">
        <v>60</v>
      </c>
      <c r="C25" s="87">
        <v>483224.87662</v>
      </c>
      <c r="D25" s="87">
        <v>143158.15373000002</v>
      </c>
      <c r="E25" s="87">
        <v>29.625576135761989</v>
      </c>
      <c r="F25" s="87">
        <v>27817.742180000001</v>
      </c>
      <c r="G25" s="87">
        <v>199.96142</v>
      </c>
      <c r="H25" s="87">
        <v>27617.780759999998</v>
      </c>
      <c r="I25" s="87">
        <v>28062.610350000003</v>
      </c>
      <c r="J25" s="87">
        <v>87277.801200000002</v>
      </c>
    </row>
    <row r="26" spans="1:10" ht="13.5" customHeight="1" x14ac:dyDescent="0.3">
      <c r="A26" s="80">
        <v>19</v>
      </c>
      <c r="B26" s="92" t="s">
        <v>62</v>
      </c>
      <c r="C26" s="87">
        <v>235922.88683</v>
      </c>
      <c r="D26" s="87">
        <v>109439.17006000002</v>
      </c>
      <c r="E26" s="87">
        <v>46.387686896548992</v>
      </c>
      <c r="F26" s="87">
        <v>5687.5878200000006</v>
      </c>
      <c r="G26" s="87">
        <v>0</v>
      </c>
      <c r="H26" s="87">
        <v>5687.5878200000006</v>
      </c>
      <c r="I26" s="87">
        <v>5265.8288100000018</v>
      </c>
      <c r="J26" s="87">
        <v>98485.753430000012</v>
      </c>
    </row>
    <row r="27" spans="1:10" ht="13.5" customHeight="1" x14ac:dyDescent="0.3">
      <c r="A27" s="80">
        <v>20</v>
      </c>
      <c r="B27" s="92" t="s">
        <v>56</v>
      </c>
      <c r="C27" s="87">
        <v>298996.34365</v>
      </c>
      <c r="D27" s="87">
        <v>109018.91748999999</v>
      </c>
      <c r="E27" s="87">
        <v>36.461622292483838</v>
      </c>
      <c r="F27" s="87">
        <v>48180.328939999999</v>
      </c>
      <c r="G27" s="87">
        <v>10618.123320000001</v>
      </c>
      <c r="H27" s="87">
        <v>37562.205620000001</v>
      </c>
      <c r="I27" s="87">
        <v>21541.107230000001</v>
      </c>
      <c r="J27" s="87">
        <v>39297.481319999999</v>
      </c>
    </row>
    <row r="28" spans="1:10" ht="13.5" customHeight="1" x14ac:dyDescent="0.3">
      <c r="A28" s="80">
        <v>21</v>
      </c>
      <c r="B28" s="92" t="s">
        <v>71</v>
      </c>
      <c r="C28" s="87">
        <v>156094.30919</v>
      </c>
      <c r="D28" s="87">
        <v>74712.67902000001</v>
      </c>
      <c r="E28" s="87">
        <v>47.863807084125519</v>
      </c>
      <c r="F28" s="87">
        <v>12912.416999999999</v>
      </c>
      <c r="G28" s="87">
        <v>0</v>
      </c>
      <c r="H28" s="87">
        <v>12912.416999999999</v>
      </c>
      <c r="I28" s="87">
        <v>12559.863069999999</v>
      </c>
      <c r="J28" s="87">
        <v>49240.398950000003</v>
      </c>
    </row>
    <row r="29" spans="1:10" ht="13.5" customHeight="1" x14ac:dyDescent="0.3">
      <c r="A29" s="80">
        <v>22</v>
      </c>
      <c r="B29" s="92" t="s">
        <v>105</v>
      </c>
      <c r="C29" s="87">
        <v>276339.16931000003</v>
      </c>
      <c r="D29" s="87">
        <v>72255.971649999992</v>
      </c>
      <c r="E29" s="87">
        <v>26.147567798809774</v>
      </c>
      <c r="F29" s="87">
        <v>15038.608530000001</v>
      </c>
      <c r="G29" s="87">
        <v>0</v>
      </c>
      <c r="H29" s="87">
        <v>15038.608530000001</v>
      </c>
      <c r="I29" s="87">
        <v>6046.49496</v>
      </c>
      <c r="J29" s="87">
        <v>51170.868159999998</v>
      </c>
    </row>
    <row r="30" spans="1:10" ht="13.5" customHeight="1" x14ac:dyDescent="0.3">
      <c r="A30" s="80">
        <v>23</v>
      </c>
      <c r="B30" s="92" t="s">
        <v>43</v>
      </c>
      <c r="C30" s="87">
        <v>158735.09162999998</v>
      </c>
      <c r="D30" s="87">
        <v>63593.443249999997</v>
      </c>
      <c r="E30" s="87">
        <v>40.062624210550567</v>
      </c>
      <c r="F30" s="87">
        <v>24252.983490000002</v>
      </c>
      <c r="G30" s="87">
        <v>11483.011259999999</v>
      </c>
      <c r="H30" s="87">
        <v>12769.972230000003</v>
      </c>
      <c r="I30" s="87">
        <v>11.04903</v>
      </c>
      <c r="J30" s="87">
        <v>39329.410729999996</v>
      </c>
    </row>
    <row r="31" spans="1:10" ht="13.5" customHeight="1" x14ac:dyDescent="0.3">
      <c r="A31" s="80">
        <v>24</v>
      </c>
      <c r="B31" s="92" t="s">
        <v>54</v>
      </c>
      <c r="C31" s="87">
        <v>3273603.11136</v>
      </c>
      <c r="D31" s="87">
        <v>62653.130129999998</v>
      </c>
      <c r="E31" s="87">
        <v>1.9138890084928806</v>
      </c>
      <c r="F31" s="87">
        <v>7927.8167999999996</v>
      </c>
      <c r="G31" s="87">
        <v>0</v>
      </c>
      <c r="H31" s="87">
        <v>7927.8167999999996</v>
      </c>
      <c r="I31" s="87">
        <v>14772.05652</v>
      </c>
      <c r="J31" s="87">
        <v>39953.256809999999</v>
      </c>
    </row>
    <row r="32" spans="1:10" ht="13.5" customHeight="1" x14ac:dyDescent="0.3">
      <c r="A32" s="80">
        <v>25</v>
      </c>
      <c r="B32" s="92" t="s">
        <v>64</v>
      </c>
      <c r="C32" s="87">
        <v>190114.52241999999</v>
      </c>
      <c r="D32" s="87">
        <v>53646.798309999998</v>
      </c>
      <c r="E32" s="87">
        <v>28.218148528119158</v>
      </c>
      <c r="F32" s="87">
        <v>1402.6459299999999</v>
      </c>
      <c r="G32" s="87">
        <v>0</v>
      </c>
      <c r="H32" s="87">
        <v>1402.6459299999999</v>
      </c>
      <c r="I32" s="87">
        <v>11929.725480000001</v>
      </c>
      <c r="J32" s="87">
        <v>40314.426899999999</v>
      </c>
    </row>
    <row r="33" spans="1:10" ht="13.5" customHeight="1" x14ac:dyDescent="0.3">
      <c r="A33" s="80">
        <v>26</v>
      </c>
      <c r="B33" s="92" t="s">
        <v>47</v>
      </c>
      <c r="C33" s="87">
        <v>142086.88144999999</v>
      </c>
      <c r="D33" s="87">
        <v>49540.927759999999</v>
      </c>
      <c r="E33" s="87">
        <v>34.86664444629487</v>
      </c>
      <c r="F33" s="87">
        <v>36061.899729999997</v>
      </c>
      <c r="G33" s="87">
        <v>33799.237439999997</v>
      </c>
      <c r="H33" s="87">
        <v>2262.6622899999993</v>
      </c>
      <c r="I33" s="87">
        <v>600.77042000000006</v>
      </c>
      <c r="J33" s="87">
        <v>12878.257610000001</v>
      </c>
    </row>
    <row r="34" spans="1:10" ht="13.5" customHeight="1" x14ac:dyDescent="0.3">
      <c r="A34" s="80">
        <v>27</v>
      </c>
      <c r="B34" s="92" t="s">
        <v>87</v>
      </c>
      <c r="C34" s="87">
        <v>78476.340540000005</v>
      </c>
      <c r="D34" s="87">
        <v>39343.469429999997</v>
      </c>
      <c r="E34" s="87">
        <v>50.134179498273525</v>
      </c>
      <c r="F34" s="87">
        <v>8027.1843599999993</v>
      </c>
      <c r="G34" s="87">
        <v>0</v>
      </c>
      <c r="H34" s="87">
        <v>8027.1843599999993</v>
      </c>
      <c r="I34" s="87">
        <v>1100</v>
      </c>
      <c r="J34" s="87">
        <v>30216.285070000002</v>
      </c>
    </row>
    <row r="35" spans="1:10" ht="13.5" customHeight="1" x14ac:dyDescent="0.3">
      <c r="A35" s="80">
        <v>28</v>
      </c>
      <c r="B35" s="92" t="s">
        <v>52</v>
      </c>
      <c r="C35" s="87">
        <v>404704.76406000002</v>
      </c>
      <c r="D35" s="87">
        <v>34515.135829999999</v>
      </c>
      <c r="E35" s="87">
        <v>8.5284728263991756</v>
      </c>
      <c r="F35" s="87">
        <v>5000</v>
      </c>
      <c r="G35" s="87">
        <v>5000</v>
      </c>
      <c r="H35" s="87">
        <v>0</v>
      </c>
      <c r="I35" s="87">
        <v>16265.135830000001</v>
      </c>
      <c r="J35" s="87">
        <v>13250</v>
      </c>
    </row>
    <row r="36" spans="1:10" ht="13.5" customHeight="1" x14ac:dyDescent="0.3">
      <c r="A36" s="80">
        <v>29</v>
      </c>
      <c r="B36" s="92" t="s">
        <v>106</v>
      </c>
      <c r="C36" s="87">
        <v>66978.130929999999</v>
      </c>
      <c r="D36" s="87">
        <v>28419.218710000001</v>
      </c>
      <c r="E36" s="87">
        <v>42.430593860108488</v>
      </c>
      <c r="F36" s="87">
        <v>9100.2372400000004</v>
      </c>
      <c r="G36" s="87">
        <v>0</v>
      </c>
      <c r="H36" s="87">
        <v>9100.2372400000004</v>
      </c>
      <c r="I36" s="87">
        <v>6008.2149100000006</v>
      </c>
      <c r="J36" s="87">
        <v>13310.76656</v>
      </c>
    </row>
    <row r="37" spans="1:10" ht="13.5" customHeight="1" x14ac:dyDescent="0.3">
      <c r="A37" s="80">
        <v>30</v>
      </c>
      <c r="B37" s="92" t="s">
        <v>79</v>
      </c>
      <c r="C37" s="87">
        <v>139224.78434000001</v>
      </c>
      <c r="D37" s="87">
        <v>19978.121959999997</v>
      </c>
      <c r="E37" s="87">
        <v>14.349544195530262</v>
      </c>
      <c r="F37" s="87">
        <v>9723.8943099999979</v>
      </c>
      <c r="G37" s="87">
        <v>0</v>
      </c>
      <c r="H37" s="87">
        <v>9723.8943099999979</v>
      </c>
      <c r="I37" s="87">
        <v>591.02231999999992</v>
      </c>
      <c r="J37" s="87">
        <v>9663.2053300000007</v>
      </c>
    </row>
    <row r="38" spans="1:10" ht="13.5" customHeight="1" x14ac:dyDescent="0.3">
      <c r="A38" s="80">
        <v>31</v>
      </c>
      <c r="B38" s="92" t="s">
        <v>110</v>
      </c>
      <c r="C38" s="87">
        <v>42969.503880000004</v>
      </c>
      <c r="D38" s="87">
        <v>19070.061260000002</v>
      </c>
      <c r="E38" s="87">
        <v>44.380454829677682</v>
      </c>
      <c r="F38" s="87">
        <v>17114.782480000002</v>
      </c>
      <c r="G38" s="87">
        <v>4689.7019299999993</v>
      </c>
      <c r="H38" s="87">
        <v>12425.080550000001</v>
      </c>
      <c r="I38" s="87">
        <v>500</v>
      </c>
      <c r="J38" s="87">
        <v>1455.2787800000001</v>
      </c>
    </row>
    <row r="39" spans="1:10" ht="13.5" customHeight="1" x14ac:dyDescent="0.3">
      <c r="A39" s="80">
        <v>32</v>
      </c>
      <c r="B39" s="92" t="s">
        <v>81</v>
      </c>
      <c r="C39" s="87">
        <v>48299.194280000003</v>
      </c>
      <c r="D39" s="87">
        <v>17204.62124</v>
      </c>
      <c r="E39" s="87">
        <v>35.620928043356997</v>
      </c>
      <c r="F39" s="87">
        <v>6788.1525900000006</v>
      </c>
      <c r="G39" s="87">
        <v>5013.6930000000002</v>
      </c>
      <c r="H39" s="87">
        <v>1774.4595900000008</v>
      </c>
      <c r="I39" s="87">
        <v>1801.0766599999999</v>
      </c>
      <c r="J39" s="87">
        <v>8615.3919900000001</v>
      </c>
    </row>
    <row r="40" spans="1:10" ht="13.5" customHeight="1" x14ac:dyDescent="0.3">
      <c r="A40" s="80">
        <v>33</v>
      </c>
      <c r="B40" s="92" t="s">
        <v>75</v>
      </c>
      <c r="C40" s="87">
        <v>329650.58402999997</v>
      </c>
      <c r="D40" s="87">
        <v>11461.390690000002</v>
      </c>
      <c r="E40" s="87">
        <v>3.4768300877504146</v>
      </c>
      <c r="F40" s="87">
        <v>1624.80907</v>
      </c>
      <c r="G40" s="87">
        <v>0</v>
      </c>
      <c r="H40" s="87">
        <v>1624.80907</v>
      </c>
      <c r="I40" s="87">
        <v>12.8604</v>
      </c>
      <c r="J40" s="87">
        <v>9823.7212200000013</v>
      </c>
    </row>
    <row r="41" spans="1:10" ht="13.5" customHeight="1" x14ac:dyDescent="0.3">
      <c r="A41" s="80">
        <v>34</v>
      </c>
      <c r="B41" s="92" t="s">
        <v>69</v>
      </c>
      <c r="C41" s="87">
        <v>108329.24919</v>
      </c>
      <c r="D41" s="87">
        <v>10689.745240000002</v>
      </c>
      <c r="E41" s="87">
        <v>9.8678291596493253</v>
      </c>
      <c r="F41" s="87">
        <v>10558.13524</v>
      </c>
      <c r="G41" s="87">
        <v>9033.4510300000002</v>
      </c>
      <c r="H41" s="87">
        <v>1524.6842100000008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83</v>
      </c>
      <c r="C42" s="87">
        <v>94355.225290000002</v>
      </c>
      <c r="D42" s="87">
        <v>7015.4585100000004</v>
      </c>
      <c r="E42" s="87">
        <v>7.4351563344139633</v>
      </c>
      <c r="F42" s="87">
        <v>1644.53197</v>
      </c>
      <c r="G42" s="87">
        <v>746.38304000000005</v>
      </c>
      <c r="H42" s="87">
        <v>898.14892999999995</v>
      </c>
      <c r="I42" s="87">
        <v>2258.65789</v>
      </c>
      <c r="J42" s="87">
        <v>3112.26865</v>
      </c>
    </row>
    <row r="43" spans="1:10" ht="13.5" customHeight="1" x14ac:dyDescent="0.3">
      <c r="A43" s="80">
        <v>36</v>
      </c>
      <c r="B43" s="92" t="s">
        <v>91</v>
      </c>
      <c r="C43" s="87">
        <v>13130.34042</v>
      </c>
      <c r="D43" s="87">
        <v>6867.2442300000002</v>
      </c>
      <c r="E43" s="87">
        <v>52.300580261726367</v>
      </c>
      <c r="F43" s="87">
        <v>60.786349999999999</v>
      </c>
      <c r="G43" s="87">
        <v>0</v>
      </c>
      <c r="H43" s="87">
        <v>60.786349999999999</v>
      </c>
      <c r="I43" s="87">
        <v>2904.46209</v>
      </c>
      <c r="J43" s="87">
        <v>3901.9957899999999</v>
      </c>
    </row>
    <row r="44" spans="1:10" ht="13.5" customHeight="1" x14ac:dyDescent="0.3">
      <c r="A44" s="80">
        <v>37</v>
      </c>
      <c r="B44" s="92" t="s">
        <v>93</v>
      </c>
      <c r="C44" s="87">
        <v>4012.94094</v>
      </c>
      <c r="D44" s="87">
        <v>2506.25</v>
      </c>
      <c r="E44" s="87">
        <v>62.454195999206505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95</v>
      </c>
      <c r="C45" s="87">
        <v>390.64139</v>
      </c>
      <c r="D45" s="87">
        <v>4.6782300000000001</v>
      </c>
      <c r="E45" s="87">
        <v>1.1975766316006606</v>
      </c>
      <c r="F45" s="87">
        <v>0</v>
      </c>
      <c r="G45" s="87">
        <v>0</v>
      </c>
      <c r="H45" s="87">
        <v>0</v>
      </c>
      <c r="I45" s="87">
        <v>3.7139099999999998</v>
      </c>
      <c r="J45" s="87">
        <v>0.96432000000000007</v>
      </c>
    </row>
    <row r="46" spans="1:10" ht="13.5" customHeight="1" x14ac:dyDescent="0.3">
      <c r="A46" s="80">
        <v>39</v>
      </c>
      <c r="B46" s="92" t="s">
        <v>85</v>
      </c>
      <c r="C46" s="87">
        <v>335.82834000000003</v>
      </c>
      <c r="D46" s="87">
        <v>3.5874000000000001</v>
      </c>
      <c r="E46" s="87">
        <v>1.068224319603283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22976.322609999999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532095.22817000002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7" t="s">
        <v>158</v>
      </c>
      <c r="B50" s="93" t="s">
        <v>128</v>
      </c>
      <c r="C50" s="90">
        <v>54292654.272379994</v>
      </c>
      <c r="D50" s="90">
        <v>10577704.528069999</v>
      </c>
      <c r="E50" s="90">
        <v>19.48275447172443</v>
      </c>
      <c r="F50" s="90">
        <v>3056878.7770500001</v>
      </c>
      <c r="G50" s="90">
        <v>986266.61998999992</v>
      </c>
      <c r="H50" s="90">
        <v>2070612.1570600003</v>
      </c>
      <c r="I50" s="90">
        <v>2088464.45829</v>
      </c>
      <c r="J50" s="90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8" customWidth="1"/>
    <col min="2" max="2" width="35.88671875" style="98" customWidth="1"/>
    <col min="3" max="10" width="14.5546875" style="98" customWidth="1"/>
    <col min="11" max="11" width="11.88671875" style="98" bestFit="1" customWidth="1"/>
    <col min="12" max="16384" width="11.44140625" style="98"/>
  </cols>
  <sheetData>
    <row r="1" spans="1:10" x14ac:dyDescent="0.3">
      <c r="A1" s="175" t="s">
        <v>164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9">
        <v>10051843.610309999</v>
      </c>
      <c r="D8" s="89">
        <v>1759518.44202</v>
      </c>
      <c r="E8" s="89">
        <v>17.504435108951487</v>
      </c>
      <c r="F8" s="89">
        <v>374641.68899</v>
      </c>
      <c r="G8" s="89">
        <v>126521.78155</v>
      </c>
      <c r="H8" s="89">
        <v>248119.90744000001</v>
      </c>
      <c r="I8" s="89">
        <v>420463.56673000002</v>
      </c>
      <c r="J8" s="89">
        <v>964413.18629999994</v>
      </c>
    </row>
    <row r="9" spans="1:10" ht="13.5" customHeight="1" x14ac:dyDescent="0.3">
      <c r="A9" s="80">
        <v>2</v>
      </c>
      <c r="B9" s="92" t="s">
        <v>13</v>
      </c>
      <c r="C9" s="87">
        <v>7162622.4356499994</v>
      </c>
      <c r="D9" s="87">
        <v>1498152.92588</v>
      </c>
      <c r="E9" s="87">
        <v>20.916262714384505</v>
      </c>
      <c r="F9" s="87">
        <v>683792.58280999993</v>
      </c>
      <c r="G9" s="87">
        <v>251473.27858000001</v>
      </c>
      <c r="H9" s="87">
        <v>432319.30422999989</v>
      </c>
      <c r="I9" s="87">
        <v>319132.49044999998</v>
      </c>
      <c r="J9" s="87">
        <v>495227.85262000002</v>
      </c>
    </row>
    <row r="10" spans="1:10" ht="13.5" customHeight="1" x14ac:dyDescent="0.3">
      <c r="A10" s="80">
        <v>3</v>
      </c>
      <c r="B10" s="92" t="s">
        <v>15</v>
      </c>
      <c r="C10" s="87">
        <v>5821600.9483700003</v>
      </c>
      <c r="D10" s="87">
        <v>1144238.9772200002</v>
      </c>
      <c r="E10" s="87">
        <v>19.65505687126112</v>
      </c>
      <c r="F10" s="87">
        <v>148321.74447000001</v>
      </c>
      <c r="G10" s="87">
        <v>43699.343719999997</v>
      </c>
      <c r="H10" s="87">
        <v>104622.40075</v>
      </c>
      <c r="I10" s="87">
        <v>205885.12144999998</v>
      </c>
      <c r="J10" s="87">
        <v>790032.11130000011</v>
      </c>
    </row>
    <row r="11" spans="1:10" ht="13.5" customHeight="1" x14ac:dyDescent="0.3">
      <c r="A11" s="80">
        <v>4</v>
      </c>
      <c r="B11" s="92" t="s">
        <v>156</v>
      </c>
      <c r="C11" s="87">
        <v>3028694.9776599999</v>
      </c>
      <c r="D11" s="87">
        <v>717887.2378</v>
      </c>
      <c r="E11" s="87">
        <v>23.7028569431791</v>
      </c>
      <c r="F11" s="87">
        <v>155381.63412</v>
      </c>
      <c r="G11" s="87">
        <v>63300.92282</v>
      </c>
      <c r="H11" s="87">
        <v>92080.71130000001</v>
      </c>
      <c r="I11" s="87">
        <v>240441.92652000001</v>
      </c>
      <c r="J11" s="87">
        <v>322063.67715999996</v>
      </c>
    </row>
    <row r="12" spans="1:10" ht="13.5" customHeight="1" x14ac:dyDescent="0.3">
      <c r="A12" s="80">
        <v>5</v>
      </c>
      <c r="B12" s="92" t="s">
        <v>17</v>
      </c>
      <c r="C12" s="87">
        <v>3701322.7670399998</v>
      </c>
      <c r="D12" s="87">
        <v>620758.63599999994</v>
      </c>
      <c r="E12" s="87">
        <v>16.771264628089416</v>
      </c>
      <c r="F12" s="87">
        <v>151772.66200000001</v>
      </c>
      <c r="G12" s="87">
        <v>40989.56149</v>
      </c>
      <c r="H12" s="87">
        <v>110783.10050999999</v>
      </c>
      <c r="I12" s="87">
        <v>123091.38051</v>
      </c>
      <c r="J12" s="87">
        <v>345894.59349</v>
      </c>
    </row>
    <row r="13" spans="1:10" ht="13.5" customHeight="1" x14ac:dyDescent="0.3">
      <c r="A13" s="80">
        <v>6</v>
      </c>
      <c r="B13" s="92" t="s">
        <v>19</v>
      </c>
      <c r="C13" s="87">
        <v>3000097.70988</v>
      </c>
      <c r="D13" s="87">
        <v>570449.55247999995</v>
      </c>
      <c r="E13" s="87">
        <v>19.014365785533606</v>
      </c>
      <c r="F13" s="87">
        <v>93324.109549999994</v>
      </c>
      <c r="G13" s="87">
        <v>7515.2217099999989</v>
      </c>
      <c r="H13" s="87">
        <v>85808.88784000001</v>
      </c>
      <c r="I13" s="87">
        <v>53840.701820000002</v>
      </c>
      <c r="J13" s="87">
        <v>423284.74110999994</v>
      </c>
    </row>
    <row r="14" spans="1:10" ht="13.5" customHeight="1" x14ac:dyDescent="0.3">
      <c r="A14" s="80">
        <v>7</v>
      </c>
      <c r="B14" s="92" t="s">
        <v>25</v>
      </c>
      <c r="C14" s="87">
        <v>957479.92539999995</v>
      </c>
      <c r="D14" s="87">
        <v>521269.56233000004</v>
      </c>
      <c r="E14" s="87">
        <v>54.44182676855943</v>
      </c>
      <c r="F14" s="87">
        <v>98227.22484000001</v>
      </c>
      <c r="G14" s="87">
        <v>12534.348669999999</v>
      </c>
      <c r="H14" s="87">
        <v>85692.876170000003</v>
      </c>
      <c r="I14" s="87">
        <v>94671.565799999997</v>
      </c>
      <c r="J14" s="87">
        <v>328370.77169000002</v>
      </c>
    </row>
    <row r="15" spans="1:10" ht="13.5" customHeight="1" x14ac:dyDescent="0.3">
      <c r="A15" s="80">
        <v>8</v>
      </c>
      <c r="B15" s="92" t="s">
        <v>27</v>
      </c>
      <c r="C15" s="87">
        <v>1918088.9945999999</v>
      </c>
      <c r="D15" s="87">
        <v>506064.80696999992</v>
      </c>
      <c r="E15" s="87">
        <v>26.383802232051028</v>
      </c>
      <c r="F15" s="87">
        <v>186388.84839</v>
      </c>
      <c r="G15" s="87">
        <v>105655.94515</v>
      </c>
      <c r="H15" s="87">
        <v>80732.903239999985</v>
      </c>
      <c r="I15" s="87">
        <v>113802.39575</v>
      </c>
      <c r="J15" s="87">
        <v>205873.56282999998</v>
      </c>
    </row>
    <row r="16" spans="1:10" ht="13.5" customHeight="1" x14ac:dyDescent="0.3">
      <c r="A16" s="80">
        <v>9</v>
      </c>
      <c r="B16" s="92" t="s">
        <v>29</v>
      </c>
      <c r="C16" s="87">
        <v>4967117.8910400001</v>
      </c>
      <c r="D16" s="87">
        <v>409810.22603999992</v>
      </c>
      <c r="E16" s="87">
        <v>8.2504630457682797</v>
      </c>
      <c r="F16" s="87">
        <v>24444.662609999996</v>
      </c>
      <c r="G16" s="87">
        <v>0</v>
      </c>
      <c r="H16" s="87">
        <v>24444.662609999996</v>
      </c>
      <c r="I16" s="87">
        <v>18424.412110000001</v>
      </c>
      <c r="J16" s="87">
        <v>366941.15131999995</v>
      </c>
    </row>
    <row r="17" spans="1:10" ht="13.5" customHeight="1" x14ac:dyDescent="0.3">
      <c r="A17" s="80">
        <v>10</v>
      </c>
      <c r="B17" s="92" t="s">
        <v>137</v>
      </c>
      <c r="C17" s="87">
        <v>2195462.3854399999</v>
      </c>
      <c r="D17" s="87">
        <v>357371.28814000002</v>
      </c>
      <c r="E17" s="87">
        <v>16.277723112453966</v>
      </c>
      <c r="F17" s="87">
        <v>248774.51128999999</v>
      </c>
      <c r="G17" s="87">
        <v>9221.8644999999997</v>
      </c>
      <c r="H17" s="87">
        <v>239552.64679</v>
      </c>
      <c r="I17" s="87">
        <v>49766.160830000001</v>
      </c>
      <c r="J17" s="87">
        <v>58830.616019999994</v>
      </c>
    </row>
    <row r="18" spans="1:10" ht="13.5" customHeight="1" x14ac:dyDescent="0.3">
      <c r="A18" s="80">
        <v>11</v>
      </c>
      <c r="B18" s="92" t="s">
        <v>31</v>
      </c>
      <c r="C18" s="87">
        <v>734116.59730999998</v>
      </c>
      <c r="D18" s="87">
        <v>343420.53542999999</v>
      </c>
      <c r="E18" s="87">
        <v>46.780107776936916</v>
      </c>
      <c r="F18" s="87">
        <v>80318.922409999999</v>
      </c>
      <c r="G18" s="87">
        <v>56597.58539</v>
      </c>
      <c r="H18" s="87">
        <v>23721.337019999995</v>
      </c>
      <c r="I18" s="87">
        <v>90211.650709999987</v>
      </c>
      <c r="J18" s="87">
        <v>172889.96231</v>
      </c>
    </row>
    <row r="19" spans="1:10" ht="13.5" customHeight="1" x14ac:dyDescent="0.3">
      <c r="A19" s="80">
        <v>12</v>
      </c>
      <c r="B19" s="92" t="s">
        <v>124</v>
      </c>
      <c r="C19" s="87">
        <v>489665.85376999999</v>
      </c>
      <c r="D19" s="87">
        <v>268330.20347999997</v>
      </c>
      <c r="E19" s="87">
        <v>54.798634908701807</v>
      </c>
      <c r="F19" s="87">
        <v>118959.45577</v>
      </c>
      <c r="G19" s="87">
        <v>40519.733380000005</v>
      </c>
      <c r="H19" s="87">
        <v>78439.722389999981</v>
      </c>
      <c r="I19" s="87">
        <v>39370.326430000001</v>
      </c>
      <c r="J19" s="87">
        <v>110000.42128</v>
      </c>
    </row>
    <row r="20" spans="1:10" ht="13.5" customHeight="1" x14ac:dyDescent="0.3">
      <c r="A20" s="80">
        <v>13</v>
      </c>
      <c r="B20" s="92" t="s">
        <v>39</v>
      </c>
      <c r="C20" s="87">
        <v>471033.59925000003</v>
      </c>
      <c r="D20" s="87">
        <v>181668.77834000002</v>
      </c>
      <c r="E20" s="87">
        <v>38.568114595065168</v>
      </c>
      <c r="F20" s="87">
        <v>151206.75933</v>
      </c>
      <c r="G20" s="87">
        <v>84933.211629999991</v>
      </c>
      <c r="H20" s="87">
        <v>66273.547700000025</v>
      </c>
      <c r="I20" s="87">
        <v>13400.92643</v>
      </c>
      <c r="J20" s="87">
        <v>17061.09258</v>
      </c>
    </row>
    <row r="21" spans="1:10" ht="13.5" customHeight="1" x14ac:dyDescent="0.3">
      <c r="A21" s="80">
        <v>14</v>
      </c>
      <c r="B21" s="92" t="s">
        <v>41</v>
      </c>
      <c r="C21" s="87">
        <v>346875.61516000004</v>
      </c>
      <c r="D21" s="87">
        <v>178465.08606</v>
      </c>
      <c r="E21" s="87">
        <v>51.449302937504292</v>
      </c>
      <c r="F21" s="87">
        <v>55993.551220000001</v>
      </c>
      <c r="G21" s="87">
        <v>25226.458890000002</v>
      </c>
      <c r="H21" s="87">
        <v>30767.092329999999</v>
      </c>
      <c r="I21" s="87">
        <v>11290.726059999999</v>
      </c>
      <c r="J21" s="87">
        <v>111180.80878000001</v>
      </c>
    </row>
    <row r="22" spans="1:10" ht="13.5" customHeight="1" x14ac:dyDescent="0.3">
      <c r="A22" s="80">
        <v>15</v>
      </c>
      <c r="B22" s="92" t="s">
        <v>58</v>
      </c>
      <c r="C22" s="87">
        <v>328938.55012000003</v>
      </c>
      <c r="D22" s="87">
        <v>159689.01540999999</v>
      </c>
      <c r="E22" s="87">
        <v>48.546762108528739</v>
      </c>
      <c r="F22" s="87">
        <v>47435.561520000003</v>
      </c>
      <c r="G22" s="87">
        <v>12422.592909999999</v>
      </c>
      <c r="H22" s="87">
        <v>35012.968609999996</v>
      </c>
      <c r="I22" s="87">
        <v>22510.887559999999</v>
      </c>
      <c r="J22" s="87">
        <v>89742.566330000001</v>
      </c>
    </row>
    <row r="23" spans="1:10" ht="13.5" customHeight="1" x14ac:dyDescent="0.3">
      <c r="A23" s="80">
        <v>16</v>
      </c>
      <c r="B23" s="92" t="s">
        <v>60</v>
      </c>
      <c r="C23" s="87">
        <v>494752.47156999999</v>
      </c>
      <c r="D23" s="87">
        <v>153854.60152</v>
      </c>
      <c r="E23" s="87">
        <v>31.097288110915866</v>
      </c>
      <c r="F23" s="87">
        <v>29177.245370000001</v>
      </c>
      <c r="G23" s="87">
        <v>171.4803</v>
      </c>
      <c r="H23" s="87">
        <v>29005.765070000001</v>
      </c>
      <c r="I23" s="87">
        <v>27947.43302</v>
      </c>
      <c r="J23" s="87">
        <v>96729.923129999996</v>
      </c>
    </row>
    <row r="24" spans="1:10" ht="13.5" customHeight="1" x14ac:dyDescent="0.3">
      <c r="A24" s="80">
        <v>17</v>
      </c>
      <c r="B24" s="92" t="s">
        <v>35</v>
      </c>
      <c r="C24" s="87">
        <v>1243483.50239</v>
      </c>
      <c r="D24" s="87">
        <v>148445.89921999999</v>
      </c>
      <c r="E24" s="87">
        <v>11.937906609511426</v>
      </c>
      <c r="F24" s="87">
        <v>30529.707009999998</v>
      </c>
      <c r="G24" s="87">
        <v>9797.3301499999998</v>
      </c>
      <c r="H24" s="87">
        <v>20732.37686</v>
      </c>
      <c r="I24" s="87">
        <v>66964.916549999994</v>
      </c>
      <c r="J24" s="87">
        <v>50951.275660000007</v>
      </c>
    </row>
    <row r="25" spans="1:10" ht="13.5" customHeight="1" x14ac:dyDescent="0.3">
      <c r="A25" s="80">
        <v>18</v>
      </c>
      <c r="B25" s="92" t="s">
        <v>33</v>
      </c>
      <c r="C25" s="87">
        <v>477587.29988000001</v>
      </c>
      <c r="D25" s="87">
        <v>144429.00857999999</v>
      </c>
      <c r="E25" s="87">
        <v>30.241383850929381</v>
      </c>
      <c r="F25" s="87">
        <v>137891.53552999999</v>
      </c>
      <c r="G25" s="87">
        <v>14890.40495</v>
      </c>
      <c r="H25" s="87">
        <v>123001.13058</v>
      </c>
      <c r="I25" s="87">
        <v>733.57203000000004</v>
      </c>
      <c r="J25" s="87">
        <v>5803.9010199999993</v>
      </c>
    </row>
    <row r="26" spans="1:10" ht="13.5" customHeight="1" x14ac:dyDescent="0.3">
      <c r="A26" s="80">
        <v>19</v>
      </c>
      <c r="B26" s="92" t="s">
        <v>56</v>
      </c>
      <c r="C26" s="87">
        <v>276802.45480000001</v>
      </c>
      <c r="D26" s="87">
        <v>109249.74813999998</v>
      </c>
      <c r="E26" s="87">
        <v>39.468489619767624</v>
      </c>
      <c r="F26" s="87">
        <v>53382.955419999998</v>
      </c>
      <c r="G26" s="87">
        <v>14563.270130000001</v>
      </c>
      <c r="H26" s="87">
        <v>38819.685290000001</v>
      </c>
      <c r="I26" s="87">
        <v>16959.037759999999</v>
      </c>
      <c r="J26" s="87">
        <v>38907.754959999998</v>
      </c>
    </row>
    <row r="27" spans="1:10" ht="13.5" customHeight="1" x14ac:dyDescent="0.3">
      <c r="A27" s="80">
        <v>20</v>
      </c>
      <c r="B27" s="92" t="s">
        <v>62</v>
      </c>
      <c r="C27" s="87">
        <v>231938.64402000001</v>
      </c>
      <c r="D27" s="87">
        <v>108363.84838999998</v>
      </c>
      <c r="E27" s="87">
        <v>46.720911406490671</v>
      </c>
      <c r="F27" s="87">
        <v>4546.1988799999999</v>
      </c>
      <c r="G27" s="87">
        <v>0</v>
      </c>
      <c r="H27" s="87">
        <v>4546.1988799999999</v>
      </c>
      <c r="I27" s="87">
        <v>4362.1274999999996</v>
      </c>
      <c r="J27" s="87">
        <v>99455.522009999986</v>
      </c>
    </row>
    <row r="28" spans="1:10" ht="13.5" customHeight="1" x14ac:dyDescent="0.3">
      <c r="A28" s="80">
        <v>21</v>
      </c>
      <c r="B28" s="92" t="s">
        <v>71</v>
      </c>
      <c r="C28" s="87">
        <v>154456.84028</v>
      </c>
      <c r="D28" s="87">
        <v>73077.020159999985</v>
      </c>
      <c r="E28" s="87">
        <v>47.312258898683709</v>
      </c>
      <c r="F28" s="87">
        <v>12181.285440000001</v>
      </c>
      <c r="G28" s="87">
        <v>0</v>
      </c>
      <c r="H28" s="87">
        <v>12181.285440000001</v>
      </c>
      <c r="I28" s="87">
        <v>11773.468809999998</v>
      </c>
      <c r="J28" s="87">
        <v>49122.265909999995</v>
      </c>
    </row>
    <row r="29" spans="1:10" ht="13.5" customHeight="1" x14ac:dyDescent="0.3">
      <c r="A29" s="80">
        <v>22</v>
      </c>
      <c r="B29" s="92" t="s">
        <v>105</v>
      </c>
      <c r="C29" s="87">
        <v>274984.61942</v>
      </c>
      <c r="D29" s="87">
        <v>71498.209210000001</v>
      </c>
      <c r="E29" s="87">
        <v>26.000803012475625</v>
      </c>
      <c r="F29" s="87">
        <v>15246.4403</v>
      </c>
      <c r="G29" s="87">
        <v>0</v>
      </c>
      <c r="H29" s="87">
        <v>15246.4403</v>
      </c>
      <c r="I29" s="87">
        <v>6346.8996500000003</v>
      </c>
      <c r="J29" s="87">
        <v>49904.869259999999</v>
      </c>
    </row>
    <row r="30" spans="1:10" ht="13.5" customHeight="1" x14ac:dyDescent="0.3">
      <c r="A30" s="80">
        <v>23</v>
      </c>
      <c r="B30" s="92" t="s">
        <v>54</v>
      </c>
      <c r="C30" s="87">
        <v>3288189.1314000003</v>
      </c>
      <c r="D30" s="87">
        <v>64721.173989999996</v>
      </c>
      <c r="E30" s="87">
        <v>1.9682923154254177</v>
      </c>
      <c r="F30" s="87">
        <v>7952.9944500000001</v>
      </c>
      <c r="G30" s="87">
        <v>0</v>
      </c>
      <c r="H30" s="87">
        <v>7952.9944500000001</v>
      </c>
      <c r="I30" s="87">
        <v>15329.484690000001</v>
      </c>
      <c r="J30" s="87">
        <v>41438.694849999993</v>
      </c>
    </row>
    <row r="31" spans="1:10" ht="13.5" customHeight="1" x14ac:dyDescent="0.3">
      <c r="A31" s="80">
        <v>24</v>
      </c>
      <c r="B31" s="92" t="s">
        <v>43</v>
      </c>
      <c r="C31" s="87">
        <v>157658.28356000001</v>
      </c>
      <c r="D31" s="87">
        <v>60623.456910000001</v>
      </c>
      <c r="E31" s="87">
        <v>38.452440012090157</v>
      </c>
      <c r="F31" s="87">
        <v>22508.330979999995</v>
      </c>
      <c r="G31" s="87">
        <v>9791.4673599999987</v>
      </c>
      <c r="H31" s="87">
        <v>12716.863619999996</v>
      </c>
      <c r="I31" s="87">
        <v>3.24681</v>
      </c>
      <c r="J31" s="87">
        <v>38111.879120000005</v>
      </c>
    </row>
    <row r="32" spans="1:10" ht="13.5" customHeight="1" x14ac:dyDescent="0.3">
      <c r="A32" s="80">
        <v>25</v>
      </c>
      <c r="B32" s="92" t="s">
        <v>64</v>
      </c>
      <c r="C32" s="87">
        <v>190362.27318000002</v>
      </c>
      <c r="D32" s="87">
        <v>53759.949800000002</v>
      </c>
      <c r="E32" s="87">
        <v>28.240863539786815</v>
      </c>
      <c r="F32" s="87">
        <v>1398.3400200000001</v>
      </c>
      <c r="G32" s="87">
        <v>0</v>
      </c>
      <c r="H32" s="87">
        <v>1398.3400200000001</v>
      </c>
      <c r="I32" s="87">
        <v>11892.9686</v>
      </c>
      <c r="J32" s="87">
        <v>40468.641179999999</v>
      </c>
    </row>
    <row r="33" spans="1:10" ht="13.5" customHeight="1" x14ac:dyDescent="0.3">
      <c r="A33" s="80">
        <v>26</v>
      </c>
      <c r="B33" s="92" t="s">
        <v>47</v>
      </c>
      <c r="C33" s="88">
        <v>130532.73976000001</v>
      </c>
      <c r="D33" s="88">
        <v>49007.190649999997</v>
      </c>
      <c r="E33" s="88">
        <v>37.543983785298273</v>
      </c>
      <c r="F33" s="89">
        <v>35604.252939999998</v>
      </c>
      <c r="G33" s="89">
        <v>33362.202740000001</v>
      </c>
      <c r="H33" s="89">
        <v>2242.0501999999992</v>
      </c>
      <c r="I33" s="89">
        <v>593.38643000000002</v>
      </c>
      <c r="J33" s="89">
        <v>12809.55128</v>
      </c>
    </row>
    <row r="34" spans="1:10" ht="13.5" customHeight="1" x14ac:dyDescent="0.3">
      <c r="A34" s="80">
        <v>27</v>
      </c>
      <c r="B34" s="92" t="s">
        <v>87</v>
      </c>
      <c r="C34" s="87">
        <v>77286.533819999997</v>
      </c>
      <c r="D34" s="87">
        <v>38451.012640000001</v>
      </c>
      <c r="E34" s="87">
        <v>49.751244802299247</v>
      </c>
      <c r="F34" s="87">
        <v>7978.0682500000003</v>
      </c>
      <c r="G34" s="87">
        <v>0</v>
      </c>
      <c r="H34" s="87">
        <v>7978.0682500000003</v>
      </c>
      <c r="I34" s="87">
        <v>1100</v>
      </c>
      <c r="J34" s="87">
        <v>29372.944390000001</v>
      </c>
    </row>
    <row r="35" spans="1:10" ht="13.5" customHeight="1" x14ac:dyDescent="0.3">
      <c r="A35" s="80">
        <v>28</v>
      </c>
      <c r="B35" s="92" t="s">
        <v>52</v>
      </c>
      <c r="C35" s="87">
        <v>396478.41213000001</v>
      </c>
      <c r="D35" s="87">
        <v>34700.063529999999</v>
      </c>
      <c r="E35" s="87">
        <v>8.7520688310823616</v>
      </c>
      <c r="F35" s="87">
        <v>5000</v>
      </c>
      <c r="G35" s="87">
        <v>5000</v>
      </c>
      <c r="H35" s="87">
        <v>0</v>
      </c>
      <c r="I35" s="87">
        <v>16645.301530000001</v>
      </c>
      <c r="J35" s="87">
        <v>13054.762000000001</v>
      </c>
    </row>
    <row r="36" spans="1:10" ht="13.5" customHeight="1" x14ac:dyDescent="0.3">
      <c r="A36" s="80">
        <v>29</v>
      </c>
      <c r="B36" s="92" t="s">
        <v>106</v>
      </c>
      <c r="C36" s="87">
        <v>65647.416620000004</v>
      </c>
      <c r="D36" s="87">
        <v>28851.659319999999</v>
      </c>
      <c r="E36" s="87">
        <v>43.949420716747767</v>
      </c>
      <c r="F36" s="87">
        <v>9553.6224899999997</v>
      </c>
      <c r="G36" s="87">
        <v>0</v>
      </c>
      <c r="H36" s="87">
        <v>9553.6224899999997</v>
      </c>
      <c r="I36" s="87">
        <v>6008.2149100000006</v>
      </c>
      <c r="J36" s="87">
        <v>13289.82192</v>
      </c>
    </row>
    <row r="37" spans="1:10" ht="13.5" customHeight="1" x14ac:dyDescent="0.3">
      <c r="A37" s="80">
        <v>30</v>
      </c>
      <c r="B37" s="92" t="s">
        <v>110</v>
      </c>
      <c r="C37" s="87">
        <v>42942.843049999996</v>
      </c>
      <c r="D37" s="87">
        <v>22243.351699999999</v>
      </c>
      <c r="E37" s="87">
        <v>51.797575847740717</v>
      </c>
      <c r="F37" s="87">
        <v>14242.705059999998</v>
      </c>
      <c r="G37" s="87">
        <v>4731.83313</v>
      </c>
      <c r="H37" s="87">
        <v>9510.8719299999993</v>
      </c>
      <c r="I37" s="87">
        <v>500</v>
      </c>
      <c r="J37" s="87">
        <v>7500.6466399999999</v>
      </c>
    </row>
    <row r="38" spans="1:10" ht="13.5" customHeight="1" x14ac:dyDescent="0.3">
      <c r="A38" s="80">
        <v>31</v>
      </c>
      <c r="B38" s="92" t="s">
        <v>79</v>
      </c>
      <c r="C38" s="87">
        <v>140227.54309999998</v>
      </c>
      <c r="D38" s="87">
        <v>19242.752420000004</v>
      </c>
      <c r="E38" s="87">
        <v>13.722519837830639</v>
      </c>
      <c r="F38" s="87">
        <v>8942.4679700000015</v>
      </c>
      <c r="G38" s="87">
        <v>0</v>
      </c>
      <c r="H38" s="87">
        <v>8942.4679700000015</v>
      </c>
      <c r="I38" s="87">
        <v>617.52298999999994</v>
      </c>
      <c r="J38" s="87">
        <v>9682.7614600000015</v>
      </c>
    </row>
    <row r="39" spans="1:10" ht="13.5" customHeight="1" x14ac:dyDescent="0.3">
      <c r="A39" s="80">
        <v>32</v>
      </c>
      <c r="B39" s="92" t="s">
        <v>81</v>
      </c>
      <c r="C39" s="87">
        <v>48273.685219999999</v>
      </c>
      <c r="D39" s="87">
        <v>17203.636559999999</v>
      </c>
      <c r="E39" s="87">
        <v>35.637711273951915</v>
      </c>
      <c r="F39" s="87">
        <v>6784.7188499999993</v>
      </c>
      <c r="G39" s="87">
        <v>5010.1981900000001</v>
      </c>
      <c r="H39" s="87">
        <v>1774.5206599999992</v>
      </c>
      <c r="I39" s="87">
        <v>1801.11448</v>
      </c>
      <c r="J39" s="87">
        <v>8617.8032300000013</v>
      </c>
    </row>
    <row r="40" spans="1:10" ht="13.5" customHeight="1" x14ac:dyDescent="0.3">
      <c r="A40" s="80">
        <v>33</v>
      </c>
      <c r="B40" s="92" t="s">
        <v>69</v>
      </c>
      <c r="C40" s="87">
        <v>108235.86864</v>
      </c>
      <c r="D40" s="87">
        <v>10672.48076</v>
      </c>
      <c r="E40" s="87">
        <v>9.8603918406174671</v>
      </c>
      <c r="F40" s="87">
        <v>10540.87076</v>
      </c>
      <c r="G40" s="87">
        <v>9016.1865500000004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16144.870180000002</v>
      </c>
      <c r="D41" s="87">
        <v>9881.1518800000013</v>
      </c>
      <c r="E41" s="87">
        <v>61.203043256678583</v>
      </c>
      <c r="F41" s="87">
        <v>3459.5865600000002</v>
      </c>
      <c r="G41" s="87">
        <v>3400</v>
      </c>
      <c r="H41" s="87">
        <v>59.586560000000055</v>
      </c>
      <c r="I41" s="87">
        <v>2534.0007599999999</v>
      </c>
      <c r="J41" s="87">
        <v>3887.5645599999998</v>
      </c>
    </row>
    <row r="42" spans="1:10" ht="13.5" customHeight="1" x14ac:dyDescent="0.3">
      <c r="A42" s="80">
        <v>35</v>
      </c>
      <c r="B42" s="92" t="s">
        <v>75</v>
      </c>
      <c r="C42" s="87">
        <v>328618.36789999995</v>
      </c>
      <c r="D42" s="87">
        <v>9301.8444899999995</v>
      </c>
      <c r="E42" s="87">
        <v>2.8305917741124542</v>
      </c>
      <c r="F42" s="87">
        <v>1628.9746599999999</v>
      </c>
      <c r="G42" s="87">
        <v>0</v>
      </c>
      <c r="H42" s="87">
        <v>1628.9746599999999</v>
      </c>
      <c r="I42" s="87">
        <v>14.88519</v>
      </c>
      <c r="J42" s="87">
        <v>7657.9846399999997</v>
      </c>
    </row>
    <row r="43" spans="1:10" ht="13.5" customHeight="1" x14ac:dyDescent="0.3">
      <c r="A43" s="80">
        <v>36</v>
      </c>
      <c r="B43" s="92" t="s">
        <v>83</v>
      </c>
      <c r="C43" s="87">
        <v>94541.255909999993</v>
      </c>
      <c r="D43" s="87">
        <v>6948.5478599999997</v>
      </c>
      <c r="E43" s="87">
        <v>7.3497520136762056</v>
      </c>
      <c r="F43" s="87">
        <v>1634.1794600000001</v>
      </c>
      <c r="G43" s="87">
        <v>746.38304000000005</v>
      </c>
      <c r="H43" s="87">
        <v>887.7964199999999</v>
      </c>
      <c r="I43" s="87">
        <v>2255.9565400000001</v>
      </c>
      <c r="J43" s="87">
        <v>3058.4118599999997</v>
      </c>
    </row>
    <row r="44" spans="1:10" ht="13.5" customHeight="1" x14ac:dyDescent="0.3">
      <c r="A44" s="80">
        <v>37</v>
      </c>
      <c r="B44" s="92" t="s">
        <v>93</v>
      </c>
      <c r="C44" s="87">
        <v>3962.3370499999996</v>
      </c>
      <c r="D44" s="87">
        <v>2456.25</v>
      </c>
      <c r="E44" s="87">
        <v>61.989930917159107</v>
      </c>
      <c r="F44" s="87">
        <v>0</v>
      </c>
      <c r="G44" s="87">
        <v>0</v>
      </c>
      <c r="H44" s="87">
        <v>0</v>
      </c>
      <c r="I44" s="87">
        <v>0</v>
      </c>
      <c r="J44" s="87">
        <v>2456.25</v>
      </c>
    </row>
    <row r="45" spans="1:10" ht="13.5" customHeight="1" x14ac:dyDescent="0.3">
      <c r="A45" s="80">
        <v>38</v>
      </c>
      <c r="B45" s="92" t="s">
        <v>95</v>
      </c>
      <c r="C45" s="87">
        <v>492.97426000000002</v>
      </c>
      <c r="D45" s="87">
        <v>104.90139000000001</v>
      </c>
      <c r="E45" s="87">
        <v>21.279283425467284</v>
      </c>
      <c r="F45" s="87">
        <v>0</v>
      </c>
      <c r="G45" s="87">
        <v>0</v>
      </c>
      <c r="H45" s="87">
        <v>0</v>
      </c>
      <c r="I45" s="87">
        <v>3.9774799999999999</v>
      </c>
      <c r="J45" s="87">
        <v>100.92391000000001</v>
      </c>
    </row>
    <row r="46" spans="1:10" ht="13.5" customHeight="1" x14ac:dyDescent="0.3">
      <c r="A46" s="80">
        <v>39</v>
      </c>
      <c r="B46" s="92" t="s">
        <v>85</v>
      </c>
      <c r="C46" s="87">
        <v>332.00466</v>
      </c>
      <c r="D46" s="87">
        <v>3.5874000000000001</v>
      </c>
      <c r="E46" s="87">
        <v>1.0805270022414746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22442.102070000001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533971.35496999999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8" t="s">
        <v>158</v>
      </c>
      <c r="B50" s="93" t="s">
        <v>133</v>
      </c>
      <c r="C50" s="90">
        <v>54174303.690839998</v>
      </c>
      <c r="D50" s="90">
        <v>10474186.62012</v>
      </c>
      <c r="E50" s="90">
        <v>19.334233956921196</v>
      </c>
      <c r="F50" s="90">
        <v>3039168.3997199996</v>
      </c>
      <c r="G50" s="90">
        <v>991092.60692999989</v>
      </c>
      <c r="H50" s="90">
        <v>2048075.7927899999</v>
      </c>
      <c r="I50" s="90">
        <v>2010823.3648900001</v>
      </c>
      <c r="J50" s="90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5" t="s">
        <v>111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5" thickBot="1" x14ac:dyDescent="0.35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5" thickBot="1" x14ac:dyDescent="0.35">
      <c r="A7" s="178" t="s">
        <v>1</v>
      </c>
      <c r="B7" s="179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35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35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35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35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35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35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35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35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35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35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35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35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35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35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35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35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35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35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35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35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35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35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35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35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35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8">
        <v>46341.1486</v>
      </c>
    </row>
    <row r="37" spans="1:10" ht="13.5" customHeight="1" thickBot="1" x14ac:dyDescent="0.35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35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35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35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35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35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8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35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35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35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35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35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35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35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35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35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0" t="s">
        <v>101</v>
      </c>
      <c r="B55" s="181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">
      <c r="A56" s="182" t="s">
        <v>102</v>
      </c>
      <c r="B56" s="177"/>
      <c r="C56" s="177"/>
      <c r="D56" s="177"/>
      <c r="E56" s="177"/>
      <c r="F56" s="177"/>
      <c r="G56" s="177"/>
      <c r="H56" s="177"/>
      <c r="I56" s="177"/>
      <c r="J56" s="177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9" customWidth="1"/>
    <col min="2" max="2" width="35.88671875" style="99" customWidth="1"/>
    <col min="3" max="10" width="14.5546875" style="99" customWidth="1"/>
    <col min="11" max="11" width="11.88671875" style="99" bestFit="1" customWidth="1"/>
    <col min="12" max="16384" width="11.44140625" style="99"/>
  </cols>
  <sheetData>
    <row r="1" spans="1:10" x14ac:dyDescent="0.3">
      <c r="A1" s="175" t="s">
        <v>165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10022145.714639999</v>
      </c>
      <c r="D8" s="87">
        <v>1745941.9849100001</v>
      </c>
      <c r="E8" s="87">
        <v>17.420840153616897</v>
      </c>
      <c r="F8" s="87">
        <v>367551.70780000003</v>
      </c>
      <c r="G8" s="87">
        <v>122754.726</v>
      </c>
      <c r="H8" s="87">
        <v>244796.98180000001</v>
      </c>
      <c r="I8" s="87">
        <v>412237.98358</v>
      </c>
      <c r="J8" s="87">
        <v>966152.29353000002</v>
      </c>
    </row>
    <row r="9" spans="1:10" ht="13.5" customHeight="1" x14ac:dyDescent="0.3">
      <c r="A9" s="80">
        <v>2</v>
      </c>
      <c r="B9" s="92" t="s">
        <v>13</v>
      </c>
      <c r="C9" s="87">
        <v>7204357.0173000004</v>
      </c>
      <c r="D9" s="87">
        <v>1536439.9347500002</v>
      </c>
      <c r="E9" s="87">
        <v>21.32653796946083</v>
      </c>
      <c r="F9" s="87">
        <v>748159.63644999999</v>
      </c>
      <c r="G9" s="87">
        <v>252375.37776</v>
      </c>
      <c r="H9" s="87">
        <v>495784.25869000005</v>
      </c>
      <c r="I9" s="87">
        <v>281107.20197000005</v>
      </c>
      <c r="J9" s="87">
        <v>507173.09633000003</v>
      </c>
    </row>
    <row r="10" spans="1:10" ht="13.5" customHeight="1" x14ac:dyDescent="0.3">
      <c r="A10" s="80">
        <v>3</v>
      </c>
      <c r="B10" s="92" t="s">
        <v>15</v>
      </c>
      <c r="C10" s="87">
        <v>5784722.02501</v>
      </c>
      <c r="D10" s="87">
        <v>1128149.9600899999</v>
      </c>
      <c r="E10" s="87">
        <v>19.502232868104837</v>
      </c>
      <c r="F10" s="87">
        <v>133336.41310999999</v>
      </c>
      <c r="G10" s="87">
        <v>46221.7143</v>
      </c>
      <c r="H10" s="87">
        <v>87114.698810000002</v>
      </c>
      <c r="I10" s="87">
        <v>203555.58543000001</v>
      </c>
      <c r="J10" s="87">
        <v>791257.96155000001</v>
      </c>
    </row>
    <row r="11" spans="1:10" ht="13.5" customHeight="1" x14ac:dyDescent="0.3">
      <c r="A11" s="80">
        <v>4</v>
      </c>
      <c r="B11" s="92" t="s">
        <v>156</v>
      </c>
      <c r="C11" s="87">
        <v>3044504.51602</v>
      </c>
      <c r="D11" s="87">
        <v>716831.50762000005</v>
      </c>
      <c r="E11" s="87">
        <v>23.5450958882825</v>
      </c>
      <c r="F11" s="87">
        <v>156909.42312999998</v>
      </c>
      <c r="G11" s="87">
        <v>62548.327360000003</v>
      </c>
      <c r="H11" s="87">
        <v>94361.09577</v>
      </c>
      <c r="I11" s="87">
        <v>237389.95602000001</v>
      </c>
      <c r="J11" s="87">
        <v>322532.12847000005</v>
      </c>
    </row>
    <row r="12" spans="1:10" ht="13.5" customHeight="1" x14ac:dyDescent="0.3">
      <c r="A12" s="80">
        <v>5</v>
      </c>
      <c r="B12" s="92" t="s">
        <v>17</v>
      </c>
      <c r="C12" s="87">
        <v>3688963.8990199999</v>
      </c>
      <c r="D12" s="87">
        <v>623390.47429999989</v>
      </c>
      <c r="E12" s="87">
        <v>16.89879574223017</v>
      </c>
      <c r="F12" s="87">
        <v>146335.81788999998</v>
      </c>
      <c r="G12" s="87">
        <v>37822.810109999999</v>
      </c>
      <c r="H12" s="87">
        <v>108513.00777999999</v>
      </c>
      <c r="I12" s="87">
        <v>125723.48384</v>
      </c>
      <c r="J12" s="87">
        <v>351331.17257</v>
      </c>
    </row>
    <row r="13" spans="1:10" ht="13.5" customHeight="1" x14ac:dyDescent="0.3">
      <c r="A13" s="80">
        <v>6</v>
      </c>
      <c r="B13" s="92" t="s">
        <v>25</v>
      </c>
      <c r="C13" s="88">
        <v>953627.21457000007</v>
      </c>
      <c r="D13" s="88">
        <v>521786.94770000002</v>
      </c>
      <c r="E13" s="88">
        <v>54.716029463911518</v>
      </c>
      <c r="F13" s="89">
        <v>98969.1734</v>
      </c>
      <c r="G13" s="89">
        <v>11856.10549</v>
      </c>
      <c r="H13" s="89">
        <v>87113.067910000012</v>
      </c>
      <c r="I13" s="89">
        <v>96417.418170000004</v>
      </c>
      <c r="J13" s="89">
        <v>326400.35612999997</v>
      </c>
    </row>
    <row r="14" spans="1:10" ht="13.5" customHeight="1" x14ac:dyDescent="0.3">
      <c r="A14" s="80">
        <v>7</v>
      </c>
      <c r="B14" s="92" t="s">
        <v>27</v>
      </c>
      <c r="C14" s="87">
        <v>1931384.1854999999</v>
      </c>
      <c r="D14" s="87">
        <v>517456.35373000003</v>
      </c>
      <c r="E14" s="87">
        <v>26.791994964794647</v>
      </c>
      <c r="F14" s="87">
        <v>186043.98864</v>
      </c>
      <c r="G14" s="87">
        <v>106092.84233</v>
      </c>
      <c r="H14" s="87">
        <v>79951.146309999982</v>
      </c>
      <c r="I14" s="87">
        <v>124386.63904000001</v>
      </c>
      <c r="J14" s="87">
        <v>207025.72605</v>
      </c>
    </row>
    <row r="15" spans="1:10" ht="13.5" customHeight="1" x14ac:dyDescent="0.3">
      <c r="A15" s="80">
        <v>8</v>
      </c>
      <c r="B15" s="92" t="s">
        <v>19</v>
      </c>
      <c r="C15" s="87">
        <v>2995917.5216399999</v>
      </c>
      <c r="D15" s="87">
        <v>428199.40635</v>
      </c>
      <c r="E15" s="87">
        <v>14.292763510912634</v>
      </c>
      <c r="F15" s="87">
        <v>84748.264849999992</v>
      </c>
      <c r="G15" s="87">
        <v>7395.1806099999994</v>
      </c>
      <c r="H15" s="87">
        <v>77353.084239999996</v>
      </c>
      <c r="I15" s="87">
        <v>61920.09448</v>
      </c>
      <c r="J15" s="87">
        <v>281531.04702</v>
      </c>
    </row>
    <row r="16" spans="1:10" ht="13.5" customHeight="1" x14ac:dyDescent="0.3">
      <c r="A16" s="80">
        <v>9</v>
      </c>
      <c r="B16" s="92" t="s">
        <v>29</v>
      </c>
      <c r="C16" s="89">
        <v>4962946.3279200001</v>
      </c>
      <c r="D16" s="89">
        <v>408248.11079000001</v>
      </c>
      <c r="E16" s="89">
        <v>8.2259223416002403</v>
      </c>
      <c r="F16" s="89">
        <v>21923.48502</v>
      </c>
      <c r="G16" s="89">
        <v>105.19955999999999</v>
      </c>
      <c r="H16" s="89">
        <v>21818.285459999999</v>
      </c>
      <c r="I16" s="89">
        <v>18562.251369999998</v>
      </c>
      <c r="J16" s="89">
        <v>367762.37440000003</v>
      </c>
    </row>
    <row r="17" spans="1:10" ht="13.5" customHeight="1" x14ac:dyDescent="0.3">
      <c r="A17" s="80">
        <v>10</v>
      </c>
      <c r="B17" s="92" t="s">
        <v>137</v>
      </c>
      <c r="C17" s="87">
        <v>2198351.67466</v>
      </c>
      <c r="D17" s="87">
        <v>366968.57977999997</v>
      </c>
      <c r="E17" s="87">
        <v>16.692896955932031</v>
      </c>
      <c r="F17" s="87">
        <v>255503.95934999999</v>
      </c>
      <c r="G17" s="87">
        <v>9171.0774700000002</v>
      </c>
      <c r="H17" s="87">
        <v>246332.88188</v>
      </c>
      <c r="I17" s="87">
        <v>49479.539280000005</v>
      </c>
      <c r="J17" s="87">
        <v>61985.081149999991</v>
      </c>
    </row>
    <row r="18" spans="1:10" ht="13.5" customHeight="1" x14ac:dyDescent="0.3">
      <c r="A18" s="80">
        <v>11</v>
      </c>
      <c r="B18" s="92" t="s">
        <v>31</v>
      </c>
      <c r="C18" s="87">
        <v>726258.90864000004</v>
      </c>
      <c r="D18" s="87">
        <v>334984.26060000004</v>
      </c>
      <c r="E18" s="87">
        <v>46.124633600336146</v>
      </c>
      <c r="F18" s="87">
        <v>74357.922739999995</v>
      </c>
      <c r="G18" s="87">
        <v>52051.180529999998</v>
      </c>
      <c r="H18" s="87">
        <v>22306.742209999993</v>
      </c>
      <c r="I18" s="87">
        <v>89178.299319999991</v>
      </c>
      <c r="J18" s="87">
        <v>171448.03854000001</v>
      </c>
    </row>
    <row r="19" spans="1:10" ht="13.5" customHeight="1" x14ac:dyDescent="0.3">
      <c r="A19" s="80">
        <v>12</v>
      </c>
      <c r="B19" s="92" t="s">
        <v>124</v>
      </c>
      <c r="C19" s="87">
        <v>495627.00712000002</v>
      </c>
      <c r="D19" s="87">
        <v>269460.50403000001</v>
      </c>
      <c r="E19" s="87">
        <v>54.367599053124017</v>
      </c>
      <c r="F19" s="87">
        <v>121104.43197000001</v>
      </c>
      <c r="G19" s="87">
        <v>42807.448369999998</v>
      </c>
      <c r="H19" s="87">
        <v>78296.983599999992</v>
      </c>
      <c r="I19" s="87">
        <v>36621.899100000002</v>
      </c>
      <c r="J19" s="87">
        <v>111734.17296000001</v>
      </c>
    </row>
    <row r="20" spans="1:10" ht="13.5" customHeight="1" x14ac:dyDescent="0.3">
      <c r="A20" s="80">
        <v>13</v>
      </c>
      <c r="B20" s="92" t="s">
        <v>39</v>
      </c>
      <c r="C20" s="87">
        <v>472501.62332000001</v>
      </c>
      <c r="D20" s="87">
        <v>183693.21412999998</v>
      </c>
      <c r="E20" s="87">
        <v>38.876737150508035</v>
      </c>
      <c r="F20" s="87">
        <v>156000.35016</v>
      </c>
      <c r="G20" s="87">
        <v>87267.80670999999</v>
      </c>
      <c r="H20" s="87">
        <v>68732.543449999997</v>
      </c>
      <c r="I20" s="87">
        <v>12610.046879999998</v>
      </c>
      <c r="J20" s="87">
        <v>15082.81709</v>
      </c>
    </row>
    <row r="21" spans="1:10" ht="13.5" customHeight="1" x14ac:dyDescent="0.3">
      <c r="A21" s="80">
        <v>14</v>
      </c>
      <c r="B21" s="92" t="s">
        <v>41</v>
      </c>
      <c r="C21" s="87">
        <v>343523.80791999999</v>
      </c>
      <c r="D21" s="87">
        <v>173436.18198999998</v>
      </c>
      <c r="E21" s="87">
        <v>50.487383404410181</v>
      </c>
      <c r="F21" s="87">
        <v>53799.599289999998</v>
      </c>
      <c r="G21" s="87">
        <v>25333.122520000001</v>
      </c>
      <c r="H21" s="87">
        <v>28466.476770000001</v>
      </c>
      <c r="I21" s="87">
        <v>12153.668250000001</v>
      </c>
      <c r="J21" s="87">
        <v>107482.91444999998</v>
      </c>
    </row>
    <row r="22" spans="1:10" ht="13.5" customHeight="1" x14ac:dyDescent="0.3">
      <c r="A22" s="80">
        <v>15</v>
      </c>
      <c r="B22" s="92" t="s">
        <v>58</v>
      </c>
      <c r="C22" s="87">
        <v>321526.27487999998</v>
      </c>
      <c r="D22" s="87">
        <v>161070.77018999998</v>
      </c>
      <c r="E22" s="87">
        <v>50.095678883511098</v>
      </c>
      <c r="F22" s="87">
        <v>46430.855859999996</v>
      </c>
      <c r="G22" s="87">
        <v>15412.615080000001</v>
      </c>
      <c r="H22" s="87">
        <v>31018.240779999996</v>
      </c>
      <c r="I22" s="87">
        <v>21646.179009999996</v>
      </c>
      <c r="J22" s="87">
        <v>92993.735319999992</v>
      </c>
    </row>
    <row r="23" spans="1:10" ht="13.5" customHeight="1" x14ac:dyDescent="0.3">
      <c r="A23" s="80">
        <v>16</v>
      </c>
      <c r="B23" s="92" t="s">
        <v>60</v>
      </c>
      <c r="C23" s="87">
        <v>498376.49520999996</v>
      </c>
      <c r="D23" s="87">
        <v>154981.60923999999</v>
      </c>
      <c r="E23" s="87">
        <v>31.097295062981591</v>
      </c>
      <c r="F23" s="87">
        <v>28380.76989</v>
      </c>
      <c r="G23" s="87">
        <v>175.60634999999999</v>
      </c>
      <c r="H23" s="87">
        <v>28205.163539999998</v>
      </c>
      <c r="I23" s="87">
        <v>30674.134409999999</v>
      </c>
      <c r="J23" s="87">
        <v>95926.704939999996</v>
      </c>
    </row>
    <row r="24" spans="1:10" ht="13.5" customHeight="1" x14ac:dyDescent="0.3">
      <c r="A24" s="80">
        <v>17</v>
      </c>
      <c r="B24" s="92" t="s">
        <v>35</v>
      </c>
      <c r="C24" s="87">
        <v>1244848.4893099999</v>
      </c>
      <c r="D24" s="87">
        <v>147616.79853</v>
      </c>
      <c r="E24" s="87">
        <v>11.858214055577292</v>
      </c>
      <c r="F24" s="87">
        <v>26595.23357</v>
      </c>
      <c r="G24" s="87">
        <v>6749.0034900000001</v>
      </c>
      <c r="H24" s="87">
        <v>19846.230079999998</v>
      </c>
      <c r="I24" s="87">
        <v>69842.45498000001</v>
      </c>
      <c r="J24" s="87">
        <v>51179.109980000001</v>
      </c>
    </row>
    <row r="25" spans="1:10" ht="13.5" customHeight="1" x14ac:dyDescent="0.3">
      <c r="A25" s="80">
        <v>18</v>
      </c>
      <c r="B25" s="92" t="s">
        <v>33</v>
      </c>
      <c r="C25" s="87">
        <v>473376.66591000004</v>
      </c>
      <c r="D25" s="87">
        <v>141785.58362999998</v>
      </c>
      <c r="E25" s="87">
        <v>29.951958734053175</v>
      </c>
      <c r="F25" s="87">
        <v>135609.95465</v>
      </c>
      <c r="G25" s="87">
        <v>14716.347280000002</v>
      </c>
      <c r="H25" s="87">
        <v>120893.60737</v>
      </c>
      <c r="I25" s="87">
        <v>712.68540000000007</v>
      </c>
      <c r="J25" s="87">
        <v>5462.9435800000001</v>
      </c>
    </row>
    <row r="26" spans="1:10" ht="13.5" customHeight="1" x14ac:dyDescent="0.3">
      <c r="A26" s="80">
        <v>19</v>
      </c>
      <c r="B26" s="92" t="s">
        <v>62</v>
      </c>
      <c r="C26" s="87">
        <v>236903.41402</v>
      </c>
      <c r="D26" s="87">
        <v>112674.49434999999</v>
      </c>
      <c r="E26" s="87">
        <v>47.561363695876381</v>
      </c>
      <c r="F26" s="87">
        <v>5182.7839999999997</v>
      </c>
      <c r="G26" s="87">
        <v>0</v>
      </c>
      <c r="H26" s="87">
        <v>5182.7839999999997</v>
      </c>
      <c r="I26" s="87">
        <v>4282.5211300000001</v>
      </c>
      <c r="J26" s="87">
        <v>103209.18922</v>
      </c>
    </row>
    <row r="27" spans="1:10" ht="13.5" customHeight="1" x14ac:dyDescent="0.3">
      <c r="A27" s="80">
        <v>20</v>
      </c>
      <c r="B27" s="92" t="s">
        <v>56</v>
      </c>
      <c r="C27" s="87">
        <v>268081.09490000003</v>
      </c>
      <c r="D27" s="87">
        <v>111019.18204000001</v>
      </c>
      <c r="E27" s="87">
        <v>41.412536785338233</v>
      </c>
      <c r="F27" s="87">
        <v>52464.911270000004</v>
      </c>
      <c r="G27" s="87">
        <v>15076.273660000001</v>
      </c>
      <c r="H27" s="87">
        <v>37388.637609999998</v>
      </c>
      <c r="I27" s="87">
        <v>18791.95681</v>
      </c>
      <c r="J27" s="87">
        <v>39762.313960000007</v>
      </c>
    </row>
    <row r="28" spans="1:10" ht="13.5" customHeight="1" x14ac:dyDescent="0.3">
      <c r="A28" s="80">
        <v>21</v>
      </c>
      <c r="B28" s="92" t="s">
        <v>105</v>
      </c>
      <c r="C28" s="87">
        <v>274721.25195999997</v>
      </c>
      <c r="D28" s="87">
        <v>72618.349329999997</v>
      </c>
      <c r="E28" s="87">
        <v>26.433466217813173</v>
      </c>
      <c r="F28" s="87">
        <v>15323.69016</v>
      </c>
      <c r="G28" s="87">
        <v>0</v>
      </c>
      <c r="H28" s="87">
        <v>15323.69016</v>
      </c>
      <c r="I28" s="87">
        <v>6294.3860200000017</v>
      </c>
      <c r="J28" s="87">
        <v>51000.273150000001</v>
      </c>
    </row>
    <row r="29" spans="1:10" ht="13.5" customHeight="1" x14ac:dyDescent="0.3">
      <c r="A29" s="80">
        <v>22</v>
      </c>
      <c r="B29" s="92" t="s">
        <v>71</v>
      </c>
      <c r="C29" s="87">
        <v>153079.57583000002</v>
      </c>
      <c r="D29" s="87">
        <v>71310.745210000008</v>
      </c>
      <c r="E29" s="87">
        <v>46.584101649976461</v>
      </c>
      <c r="F29" s="87">
        <v>11273.436879999999</v>
      </c>
      <c r="G29" s="87">
        <v>0</v>
      </c>
      <c r="H29" s="87">
        <v>11273.436879999999</v>
      </c>
      <c r="I29" s="87">
        <v>11823.464480000001</v>
      </c>
      <c r="J29" s="87">
        <v>48213.843850000005</v>
      </c>
    </row>
    <row r="30" spans="1:10" ht="13.5" customHeight="1" x14ac:dyDescent="0.3">
      <c r="A30" s="80">
        <v>23</v>
      </c>
      <c r="B30" s="92" t="s">
        <v>54</v>
      </c>
      <c r="C30" s="87">
        <v>3309228.3581999997</v>
      </c>
      <c r="D30" s="87">
        <v>68081.235780000003</v>
      </c>
      <c r="E30" s="87">
        <v>2.0573145280621152</v>
      </c>
      <c r="F30" s="87">
        <v>8271.9914399999998</v>
      </c>
      <c r="G30" s="87">
        <v>0</v>
      </c>
      <c r="H30" s="87">
        <v>8271.9914399999998</v>
      </c>
      <c r="I30" s="87">
        <v>16054.895330000001</v>
      </c>
      <c r="J30" s="87">
        <v>43754.349009999998</v>
      </c>
    </row>
    <row r="31" spans="1:10" ht="13.5" customHeight="1" x14ac:dyDescent="0.3">
      <c r="A31" s="80">
        <v>24</v>
      </c>
      <c r="B31" s="92" t="s">
        <v>64</v>
      </c>
      <c r="C31" s="87">
        <v>190173.09495</v>
      </c>
      <c r="D31" s="87">
        <v>53738.258790000007</v>
      </c>
      <c r="E31" s="87">
        <v>28.257550735096771</v>
      </c>
      <c r="F31" s="87">
        <v>1366.4969699999999</v>
      </c>
      <c r="G31" s="87">
        <v>0</v>
      </c>
      <c r="H31" s="87">
        <v>1366.4969699999999</v>
      </c>
      <c r="I31" s="87">
        <v>12054.958559999999</v>
      </c>
      <c r="J31" s="87">
        <v>40316.803260000008</v>
      </c>
    </row>
    <row r="32" spans="1:10" ht="13.5" customHeight="1" x14ac:dyDescent="0.3">
      <c r="A32" s="80">
        <v>25</v>
      </c>
      <c r="B32" s="92" t="s">
        <v>47</v>
      </c>
      <c r="C32" s="87">
        <v>127228.31134</v>
      </c>
      <c r="D32" s="87">
        <v>48125.254289999997</v>
      </c>
      <c r="E32" s="87">
        <v>37.825900370077171</v>
      </c>
      <c r="F32" s="87">
        <v>35274.038329999996</v>
      </c>
      <c r="G32" s="87">
        <v>32963.584329999998</v>
      </c>
      <c r="H32" s="87">
        <v>2310.4540000000002</v>
      </c>
      <c r="I32" s="87">
        <v>589.12211000000002</v>
      </c>
      <c r="J32" s="87">
        <v>12262.093850000001</v>
      </c>
    </row>
    <row r="33" spans="1:10" ht="13.5" customHeight="1" x14ac:dyDescent="0.3">
      <c r="A33" s="80">
        <v>26</v>
      </c>
      <c r="B33" s="92" t="s">
        <v>87</v>
      </c>
      <c r="C33" s="87">
        <v>78748.26079</v>
      </c>
      <c r="D33" s="87">
        <v>40046.719129999998</v>
      </c>
      <c r="E33" s="87">
        <v>50.854099796303572</v>
      </c>
      <c r="F33" s="87">
        <v>7931.0671199999997</v>
      </c>
      <c r="G33" s="87">
        <v>0</v>
      </c>
      <c r="H33" s="87">
        <v>7931.0671199999997</v>
      </c>
      <c r="I33" s="87">
        <v>1100</v>
      </c>
      <c r="J33" s="87">
        <v>31015.652009999998</v>
      </c>
    </row>
    <row r="34" spans="1:10" ht="13.5" customHeight="1" x14ac:dyDescent="0.3">
      <c r="A34" s="80">
        <v>27</v>
      </c>
      <c r="B34" s="92" t="s">
        <v>43</v>
      </c>
      <c r="C34" s="87">
        <v>121308.01262000001</v>
      </c>
      <c r="D34" s="87">
        <v>35450.470050000004</v>
      </c>
      <c r="E34" s="87">
        <v>29.223518945157707</v>
      </c>
      <c r="F34" s="87">
        <v>16376.960040000002</v>
      </c>
      <c r="G34" s="87">
        <v>6959.7173200000007</v>
      </c>
      <c r="H34" s="87">
        <v>9417.2427200000002</v>
      </c>
      <c r="I34" s="87">
        <v>6.3563799999999997</v>
      </c>
      <c r="J34" s="87">
        <v>19067.153630000004</v>
      </c>
    </row>
    <row r="35" spans="1:10" ht="13.5" customHeight="1" x14ac:dyDescent="0.3">
      <c r="A35" s="80">
        <v>28</v>
      </c>
      <c r="B35" s="92" t="s">
        <v>52</v>
      </c>
      <c r="C35" s="87">
        <v>417268.62847000005</v>
      </c>
      <c r="D35" s="87">
        <v>32614.065719999999</v>
      </c>
      <c r="E35" s="87">
        <v>7.8160838114252869</v>
      </c>
      <c r="F35" s="87">
        <v>3000</v>
      </c>
      <c r="G35" s="87">
        <v>3000</v>
      </c>
      <c r="H35" s="87">
        <v>0</v>
      </c>
      <c r="I35" s="87">
        <v>16754.541719999997</v>
      </c>
      <c r="J35" s="87">
        <v>12859.523999999999</v>
      </c>
    </row>
    <row r="36" spans="1:10" ht="13.5" customHeight="1" x14ac:dyDescent="0.3">
      <c r="A36" s="80">
        <v>29</v>
      </c>
      <c r="B36" s="92" t="s">
        <v>106</v>
      </c>
      <c r="C36" s="87">
        <v>73842.49841</v>
      </c>
      <c r="D36" s="87">
        <v>28792.762050000001</v>
      </c>
      <c r="E36" s="87">
        <v>38.992128746961228</v>
      </c>
      <c r="F36" s="87">
        <v>9539.1485199999988</v>
      </c>
      <c r="G36" s="87">
        <v>0</v>
      </c>
      <c r="H36" s="87">
        <v>9539.1485199999988</v>
      </c>
      <c r="I36" s="87">
        <v>6008.2149100000006</v>
      </c>
      <c r="J36" s="87">
        <v>13245.398620000002</v>
      </c>
    </row>
    <row r="37" spans="1:10" ht="13.5" customHeight="1" x14ac:dyDescent="0.3">
      <c r="A37" s="80">
        <v>30</v>
      </c>
      <c r="B37" s="92" t="s">
        <v>110</v>
      </c>
      <c r="C37" s="87">
        <v>42316.394569999997</v>
      </c>
      <c r="D37" s="87">
        <v>22032.129610000004</v>
      </c>
      <c r="E37" s="87">
        <v>52.06523342520201</v>
      </c>
      <c r="F37" s="87">
        <v>14093.54414</v>
      </c>
      <c r="G37" s="87">
        <v>4571.9304499999998</v>
      </c>
      <c r="H37" s="87">
        <v>9521.613690000002</v>
      </c>
      <c r="I37" s="87">
        <v>500</v>
      </c>
      <c r="J37" s="87">
        <v>7438.58547</v>
      </c>
    </row>
    <row r="38" spans="1:10" ht="13.5" customHeight="1" x14ac:dyDescent="0.3">
      <c r="A38" s="80">
        <v>31</v>
      </c>
      <c r="B38" s="92" t="s">
        <v>79</v>
      </c>
      <c r="C38" s="87">
        <v>141257.64190000002</v>
      </c>
      <c r="D38" s="87">
        <v>20541.689420000002</v>
      </c>
      <c r="E38" s="87">
        <v>14.542002219279579</v>
      </c>
      <c r="F38" s="87">
        <v>10082.29053</v>
      </c>
      <c r="G38" s="87">
        <v>0</v>
      </c>
      <c r="H38" s="87">
        <v>10082.29053</v>
      </c>
      <c r="I38" s="87">
        <v>618.42918999999995</v>
      </c>
      <c r="J38" s="87">
        <v>9840.9696999999996</v>
      </c>
    </row>
    <row r="39" spans="1:10" ht="13.5" customHeight="1" x14ac:dyDescent="0.3">
      <c r="A39" s="80">
        <v>32</v>
      </c>
      <c r="B39" s="92" t="s">
        <v>81</v>
      </c>
      <c r="C39" s="87">
        <v>47754.830110000003</v>
      </c>
      <c r="D39" s="87">
        <v>16796.24021</v>
      </c>
      <c r="E39" s="87">
        <v>35.171814393038368</v>
      </c>
      <c r="F39" s="87">
        <v>6385.1828399999995</v>
      </c>
      <c r="G39" s="87">
        <v>4610.6049599999997</v>
      </c>
      <c r="H39" s="87">
        <v>1774.5778799999998</v>
      </c>
      <c r="I39" s="87">
        <v>1801.152</v>
      </c>
      <c r="J39" s="87">
        <v>8609.9053700000004</v>
      </c>
    </row>
    <row r="40" spans="1:10" ht="13.5" customHeight="1" x14ac:dyDescent="0.3">
      <c r="A40" s="80">
        <v>33</v>
      </c>
      <c r="B40" s="92" t="s">
        <v>69</v>
      </c>
      <c r="C40" s="87">
        <v>96571.616569999998</v>
      </c>
      <c r="D40" s="87">
        <v>10629.459860000001</v>
      </c>
      <c r="E40" s="87">
        <v>11.00681570582929</v>
      </c>
      <c r="F40" s="87">
        <v>10497.84986</v>
      </c>
      <c r="G40" s="87">
        <v>8973.1656500000008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15995.08361</v>
      </c>
      <c r="D41" s="87">
        <v>9732.7732699999997</v>
      </c>
      <c r="E41" s="87">
        <v>60.848530131565845</v>
      </c>
      <c r="F41" s="87">
        <v>3400</v>
      </c>
      <c r="G41" s="87">
        <v>3400</v>
      </c>
      <c r="H41" s="87">
        <v>0</v>
      </c>
      <c r="I41" s="87">
        <v>2591.5434599999999</v>
      </c>
      <c r="J41" s="87">
        <v>3741.2298099999998</v>
      </c>
    </row>
    <row r="42" spans="1:10" ht="13.5" customHeight="1" x14ac:dyDescent="0.3">
      <c r="A42" s="80">
        <v>35</v>
      </c>
      <c r="B42" s="92" t="s">
        <v>75</v>
      </c>
      <c r="C42" s="87">
        <v>328393.56879000005</v>
      </c>
      <c r="D42" s="87">
        <v>8942.670570000002</v>
      </c>
      <c r="E42" s="87">
        <v>2.7231564256724616</v>
      </c>
      <c r="F42" s="87">
        <v>1464.5181299999999</v>
      </c>
      <c r="G42" s="87">
        <v>0</v>
      </c>
      <c r="H42" s="87">
        <v>1464.5181299999999</v>
      </c>
      <c r="I42" s="87">
        <v>9.8893299999999993</v>
      </c>
      <c r="J42" s="87">
        <v>7468.2631100000017</v>
      </c>
    </row>
    <row r="43" spans="1:10" ht="13.5" customHeight="1" x14ac:dyDescent="0.3">
      <c r="A43" s="80">
        <v>36</v>
      </c>
      <c r="B43" s="92" t="s">
        <v>83</v>
      </c>
      <c r="C43" s="87">
        <v>94219.352809999997</v>
      </c>
      <c r="D43" s="87">
        <v>5794.4023100000004</v>
      </c>
      <c r="E43" s="87">
        <v>6.1499067199971362</v>
      </c>
      <c r="F43" s="87">
        <v>587.51067</v>
      </c>
      <c r="G43" s="87">
        <v>0</v>
      </c>
      <c r="H43" s="87">
        <v>587.51067</v>
      </c>
      <c r="I43" s="87">
        <v>2258.5625099999997</v>
      </c>
      <c r="J43" s="87">
        <v>2948.3291300000005</v>
      </c>
    </row>
    <row r="44" spans="1:10" ht="13.5" customHeight="1" x14ac:dyDescent="0.3">
      <c r="A44" s="80">
        <v>37</v>
      </c>
      <c r="B44" s="92" t="s">
        <v>93</v>
      </c>
      <c r="C44" s="87">
        <v>4242.1573699999999</v>
      </c>
      <c r="D44" s="87">
        <v>2287.5</v>
      </c>
      <c r="E44" s="87">
        <v>53.923034920319324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497.86165999999997</v>
      </c>
      <c r="D45" s="87">
        <v>111.04669</v>
      </c>
      <c r="E45" s="87">
        <v>22.304728184933946</v>
      </c>
      <c r="F45" s="87">
        <v>0</v>
      </c>
      <c r="G45" s="87">
        <v>0</v>
      </c>
      <c r="H45" s="87">
        <v>0</v>
      </c>
      <c r="I45" s="87">
        <v>8.8900400000000008</v>
      </c>
      <c r="J45" s="87">
        <v>102.15665</v>
      </c>
    </row>
    <row r="46" spans="1:10" ht="13.5" customHeight="1" x14ac:dyDescent="0.3">
      <c r="A46" s="80">
        <v>39</v>
      </c>
      <c r="B46" s="92" t="s">
        <v>85</v>
      </c>
      <c r="C46" s="87">
        <v>328.18097999999998</v>
      </c>
      <c r="D46" s="87">
        <v>3.5874000000000001</v>
      </c>
      <c r="E46" s="87">
        <v>1.0931163652445672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22570.716099999998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536747.87552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9" t="s">
        <v>158</v>
      </c>
      <c r="B50" s="101" t="s">
        <v>133</v>
      </c>
      <c r="C50" s="90">
        <v>54143433.150069997</v>
      </c>
      <c r="D50" s="90">
        <v>10331785.21844</v>
      </c>
      <c r="E50" s="90">
        <v>19.082249900561841</v>
      </c>
      <c r="F50" s="90">
        <v>3054276.4086700003</v>
      </c>
      <c r="G50" s="90">
        <v>980411.76768999989</v>
      </c>
      <c r="H50" s="90">
        <v>2073864.6409799999</v>
      </c>
      <c r="I50" s="90">
        <v>1985900.0145099999</v>
      </c>
      <c r="J50" s="90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4140625" defaultRowHeight="14.4" x14ac:dyDescent="0.3"/>
  <cols>
    <col min="1" max="1" width="3.44140625" style="100" customWidth="1"/>
    <col min="2" max="2" width="35.88671875" style="100" customWidth="1"/>
    <col min="3" max="10" width="14.5546875" style="100" customWidth="1"/>
    <col min="11" max="11" width="11.88671875" style="100" bestFit="1" customWidth="1"/>
    <col min="12" max="16384" width="11.44140625" style="100"/>
  </cols>
  <sheetData>
    <row r="1" spans="1:10" x14ac:dyDescent="0.3">
      <c r="A1" s="175" t="s">
        <v>166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9979196.6087600011</v>
      </c>
      <c r="D8" s="87">
        <v>1735426.5937399999</v>
      </c>
      <c r="E8" s="87">
        <v>17.390443958350282</v>
      </c>
      <c r="F8" s="87">
        <v>363750.84260000003</v>
      </c>
      <c r="G8" s="87">
        <v>125569.07634</v>
      </c>
      <c r="H8" s="87">
        <v>238181.76626000003</v>
      </c>
      <c r="I8" s="87">
        <v>404409.09018</v>
      </c>
      <c r="J8" s="87">
        <v>967266.66096000001</v>
      </c>
    </row>
    <row r="9" spans="1:10" ht="13.5" customHeight="1" x14ac:dyDescent="0.3">
      <c r="A9" s="80">
        <v>2</v>
      </c>
      <c r="B9" s="92" t="s">
        <v>13</v>
      </c>
      <c r="C9" s="87">
        <v>7228878.0011099996</v>
      </c>
      <c r="D9" s="87">
        <v>1540177.40166</v>
      </c>
      <c r="E9" s="87">
        <v>21.305898390089091</v>
      </c>
      <c r="F9" s="87">
        <v>759320.55411000003</v>
      </c>
      <c r="G9" s="87">
        <v>254156.70030000003</v>
      </c>
      <c r="H9" s="87">
        <v>505163.85381</v>
      </c>
      <c r="I9" s="87">
        <v>277421.83970000001</v>
      </c>
      <c r="J9" s="87">
        <v>503435.00785000005</v>
      </c>
    </row>
    <row r="10" spans="1:10" ht="13.5" customHeight="1" x14ac:dyDescent="0.3">
      <c r="A10" s="80">
        <v>3</v>
      </c>
      <c r="B10" s="92" t="s">
        <v>15</v>
      </c>
      <c r="C10" s="87">
        <v>5755475.9901700001</v>
      </c>
      <c r="D10" s="87">
        <v>1149566.38882</v>
      </c>
      <c r="E10" s="87">
        <v>19.973437310543712</v>
      </c>
      <c r="F10" s="87">
        <v>127761.46662000001</v>
      </c>
      <c r="G10" s="87">
        <v>40314.078110000002</v>
      </c>
      <c r="H10" s="87">
        <v>87447.388510000004</v>
      </c>
      <c r="I10" s="87">
        <v>201840.56911000001</v>
      </c>
      <c r="J10" s="87">
        <v>819964.35308999999</v>
      </c>
    </row>
    <row r="11" spans="1:10" ht="13.5" customHeight="1" x14ac:dyDescent="0.3">
      <c r="A11" s="80">
        <v>4</v>
      </c>
      <c r="B11" s="92" t="s">
        <v>156</v>
      </c>
      <c r="C11" s="87">
        <v>3041057.10042</v>
      </c>
      <c r="D11" s="87">
        <v>703550.73653999995</v>
      </c>
      <c r="E11" s="87">
        <v>23.135071565832575</v>
      </c>
      <c r="F11" s="87">
        <v>148258.17832000001</v>
      </c>
      <c r="G11" s="87">
        <v>59754.192139999999</v>
      </c>
      <c r="H11" s="87">
        <v>88503.986179999993</v>
      </c>
      <c r="I11" s="87">
        <v>232039.18003999998</v>
      </c>
      <c r="J11" s="87">
        <v>323253.37818</v>
      </c>
    </row>
    <row r="12" spans="1:10" ht="13.5" customHeight="1" x14ac:dyDescent="0.3">
      <c r="A12" s="80">
        <v>5</v>
      </c>
      <c r="B12" s="92" t="s">
        <v>17</v>
      </c>
      <c r="C12" s="87">
        <v>3718233.59161</v>
      </c>
      <c r="D12" s="87">
        <v>614900.41918000008</v>
      </c>
      <c r="E12" s="87">
        <v>16.537433811783391</v>
      </c>
      <c r="F12" s="87">
        <v>145775.41378999999</v>
      </c>
      <c r="G12" s="87">
        <v>38920.814460000001</v>
      </c>
      <c r="H12" s="87">
        <v>106854.59932999998</v>
      </c>
      <c r="I12" s="87">
        <v>118434.22193000001</v>
      </c>
      <c r="J12" s="87">
        <v>350690.78346000006</v>
      </c>
    </row>
    <row r="13" spans="1:10" ht="13.5" customHeight="1" x14ac:dyDescent="0.3">
      <c r="A13" s="80">
        <v>6</v>
      </c>
      <c r="B13" s="92" t="s">
        <v>19</v>
      </c>
      <c r="C13" s="87">
        <v>2987214.9440799998</v>
      </c>
      <c r="D13" s="87">
        <v>596341.91154</v>
      </c>
      <c r="E13" s="87">
        <v>19.963140339861312</v>
      </c>
      <c r="F13" s="87">
        <v>87951.649090000006</v>
      </c>
      <c r="G13" s="87">
        <v>7380.3653599999998</v>
      </c>
      <c r="H13" s="87">
        <v>80571.28373000001</v>
      </c>
      <c r="I13" s="87">
        <v>57712.020189999996</v>
      </c>
      <c r="J13" s="87">
        <v>450678.24226000003</v>
      </c>
    </row>
    <row r="14" spans="1:10" ht="13.5" customHeight="1" x14ac:dyDescent="0.3">
      <c r="A14" s="80">
        <v>7</v>
      </c>
      <c r="B14" s="92" t="s">
        <v>25</v>
      </c>
      <c r="C14" s="87">
        <v>955623.76614999992</v>
      </c>
      <c r="D14" s="87">
        <v>524892.06958999997</v>
      </c>
      <c r="E14" s="87">
        <v>54.926644583639415</v>
      </c>
      <c r="F14" s="87">
        <v>101525.83223999999</v>
      </c>
      <c r="G14" s="87">
        <v>11119.281550000002</v>
      </c>
      <c r="H14" s="87">
        <v>90406.550690000004</v>
      </c>
      <c r="I14" s="87">
        <v>93696.785090000005</v>
      </c>
      <c r="J14" s="87">
        <v>329669.45225999999</v>
      </c>
    </row>
    <row r="15" spans="1:10" ht="13.5" customHeight="1" x14ac:dyDescent="0.3">
      <c r="A15" s="80">
        <v>8</v>
      </c>
      <c r="B15" s="92" t="s">
        <v>27</v>
      </c>
      <c r="C15" s="87">
        <v>1948793.7068399999</v>
      </c>
      <c r="D15" s="87">
        <v>472819.20170000003</v>
      </c>
      <c r="E15" s="87">
        <v>24.26214740126003</v>
      </c>
      <c r="F15" s="87">
        <v>176655.68621000001</v>
      </c>
      <c r="G15" s="87">
        <v>105202.26858</v>
      </c>
      <c r="H15" s="87">
        <v>71453.417630000011</v>
      </c>
      <c r="I15" s="87">
        <v>111753.32915000001</v>
      </c>
      <c r="J15" s="87">
        <v>184410.18634000001</v>
      </c>
    </row>
    <row r="16" spans="1:10" ht="13.5" customHeight="1" x14ac:dyDescent="0.3">
      <c r="A16" s="80">
        <v>9</v>
      </c>
      <c r="B16" s="92" t="s">
        <v>29</v>
      </c>
      <c r="C16" s="87">
        <v>4963717.4263399998</v>
      </c>
      <c r="D16" s="87">
        <v>402688.74849999993</v>
      </c>
      <c r="E16" s="87">
        <v>8.1126444942882809</v>
      </c>
      <c r="F16" s="87">
        <v>16146.275069999998</v>
      </c>
      <c r="G16" s="87">
        <v>0</v>
      </c>
      <c r="H16" s="87">
        <v>16146.275069999998</v>
      </c>
      <c r="I16" s="87">
        <v>18662.515359999998</v>
      </c>
      <c r="J16" s="87">
        <v>367879.95806999994</v>
      </c>
    </row>
    <row r="17" spans="1:10" ht="13.5" customHeight="1" x14ac:dyDescent="0.3">
      <c r="A17" s="80">
        <v>10</v>
      </c>
      <c r="B17" s="92" t="s">
        <v>137</v>
      </c>
      <c r="C17" s="87">
        <v>2211794.1829200001</v>
      </c>
      <c r="D17" s="87">
        <v>382391.85244000005</v>
      </c>
      <c r="E17" s="87">
        <v>17.288762914421277</v>
      </c>
      <c r="F17" s="87">
        <v>267029.93036</v>
      </c>
      <c r="G17" s="87">
        <v>9119.9376900000007</v>
      </c>
      <c r="H17" s="87">
        <v>257909.99267000001</v>
      </c>
      <c r="I17" s="87">
        <v>52030.169820000003</v>
      </c>
      <c r="J17" s="87">
        <v>63331.752260000008</v>
      </c>
    </row>
    <row r="18" spans="1:10" ht="13.5" customHeight="1" x14ac:dyDescent="0.3">
      <c r="A18" s="80">
        <v>11</v>
      </c>
      <c r="B18" s="92" t="s">
        <v>31</v>
      </c>
      <c r="C18" s="87">
        <v>732444.55835000006</v>
      </c>
      <c r="D18" s="87">
        <v>332317.08632999996</v>
      </c>
      <c r="E18" s="87">
        <v>45.370954366651404</v>
      </c>
      <c r="F18" s="87">
        <v>72796.167669999995</v>
      </c>
      <c r="G18" s="87">
        <v>51255.47193</v>
      </c>
      <c r="H18" s="87">
        <v>21540.695740000003</v>
      </c>
      <c r="I18" s="87">
        <v>88390.071420000007</v>
      </c>
      <c r="J18" s="87">
        <v>171130.84724</v>
      </c>
    </row>
    <row r="19" spans="1:10" ht="13.5" customHeight="1" x14ac:dyDescent="0.3">
      <c r="A19" s="80">
        <v>12</v>
      </c>
      <c r="B19" s="92" t="s">
        <v>124</v>
      </c>
      <c r="C19" s="87">
        <v>498647.86281999998</v>
      </c>
      <c r="D19" s="87">
        <v>271501.32744999998</v>
      </c>
      <c r="E19" s="87">
        <v>54.447506485755362</v>
      </c>
      <c r="F19" s="87">
        <v>127012.67862000001</v>
      </c>
      <c r="G19" s="87">
        <v>44658.296150000002</v>
      </c>
      <c r="H19" s="87">
        <v>82354.382469999997</v>
      </c>
      <c r="I19" s="87">
        <v>33876.151669999999</v>
      </c>
      <c r="J19" s="87">
        <v>110612.49716</v>
      </c>
    </row>
    <row r="20" spans="1:10" ht="13.5" customHeight="1" x14ac:dyDescent="0.3">
      <c r="A20" s="80">
        <v>13</v>
      </c>
      <c r="B20" s="92" t="s">
        <v>39</v>
      </c>
      <c r="C20" s="87">
        <v>470109.80202999996</v>
      </c>
      <c r="D20" s="87">
        <v>185104.03237999999</v>
      </c>
      <c r="E20" s="87">
        <v>39.37463792090589</v>
      </c>
      <c r="F20" s="87">
        <v>159962.03427999999</v>
      </c>
      <c r="G20" s="87">
        <v>93160.564569999988</v>
      </c>
      <c r="H20" s="87">
        <v>66801.469710000005</v>
      </c>
      <c r="I20" s="87">
        <v>10689.248579999999</v>
      </c>
      <c r="J20" s="87">
        <v>14452.749519999999</v>
      </c>
    </row>
    <row r="21" spans="1:10" ht="13.5" customHeight="1" x14ac:dyDescent="0.3">
      <c r="A21" s="80">
        <v>14</v>
      </c>
      <c r="B21" s="92" t="s">
        <v>41</v>
      </c>
      <c r="C21" s="88">
        <v>342705.68923000002</v>
      </c>
      <c r="D21" s="88">
        <v>174724.68611000001</v>
      </c>
      <c r="E21" s="88">
        <v>50.9838883919832</v>
      </c>
      <c r="F21" s="89">
        <v>54120.687490000004</v>
      </c>
      <c r="G21" s="89">
        <v>25192.401040000001</v>
      </c>
      <c r="H21" s="89">
        <v>28928.286450000003</v>
      </c>
      <c r="I21" s="89">
        <v>13392.597699999998</v>
      </c>
      <c r="J21" s="89">
        <v>107211.40092000001</v>
      </c>
    </row>
    <row r="22" spans="1:10" ht="13.5" customHeight="1" x14ac:dyDescent="0.3">
      <c r="A22" s="80">
        <v>15</v>
      </c>
      <c r="B22" s="92" t="s">
        <v>58</v>
      </c>
      <c r="C22" s="87">
        <v>321099.01682000002</v>
      </c>
      <c r="D22" s="87">
        <v>158373.94951000001</v>
      </c>
      <c r="E22" s="87">
        <v>49.322464789352011</v>
      </c>
      <c r="F22" s="87">
        <v>44189.702409999998</v>
      </c>
      <c r="G22" s="87">
        <v>13649.118259999999</v>
      </c>
      <c r="H22" s="87">
        <v>30540.584149999999</v>
      </c>
      <c r="I22" s="87">
        <v>20275.165929999999</v>
      </c>
      <c r="J22" s="87">
        <v>93909.08116999999</v>
      </c>
    </row>
    <row r="23" spans="1:10" ht="13.5" customHeight="1" x14ac:dyDescent="0.3">
      <c r="A23" s="80">
        <v>16</v>
      </c>
      <c r="B23" s="92" t="s">
        <v>35</v>
      </c>
      <c r="C23" s="87">
        <v>1240803.3604100002</v>
      </c>
      <c r="D23" s="87">
        <v>148541.18144999997</v>
      </c>
      <c r="E23" s="87">
        <v>11.971371628210075</v>
      </c>
      <c r="F23" s="87">
        <v>26517.577140000001</v>
      </c>
      <c r="G23" s="87">
        <v>6647.1397300000008</v>
      </c>
      <c r="H23" s="87">
        <v>19870.437409999999</v>
      </c>
      <c r="I23" s="87">
        <v>71834.514869999999</v>
      </c>
      <c r="J23" s="87">
        <v>50189.089439999996</v>
      </c>
    </row>
    <row r="24" spans="1:10" ht="13.5" customHeight="1" x14ac:dyDescent="0.3">
      <c r="A24" s="80">
        <v>17</v>
      </c>
      <c r="B24" s="92" t="s">
        <v>60</v>
      </c>
      <c r="C24" s="87">
        <v>492508.91282999999</v>
      </c>
      <c r="D24" s="87">
        <v>146625.61415000001</v>
      </c>
      <c r="E24" s="87">
        <v>29.77115953241865</v>
      </c>
      <c r="F24" s="87">
        <v>28632.526739999998</v>
      </c>
      <c r="G24" s="87">
        <v>875.65415000000007</v>
      </c>
      <c r="H24" s="87">
        <v>27756.872589999999</v>
      </c>
      <c r="I24" s="87">
        <v>26702.713449999999</v>
      </c>
      <c r="J24" s="87">
        <v>91290.373960000012</v>
      </c>
    </row>
    <row r="25" spans="1:10" ht="13.5" customHeight="1" x14ac:dyDescent="0.3">
      <c r="A25" s="80">
        <v>18</v>
      </c>
      <c r="B25" s="92" t="s">
        <v>33</v>
      </c>
      <c r="C25" s="87">
        <v>463359.33897000004</v>
      </c>
      <c r="D25" s="87">
        <v>133951.01351999998</v>
      </c>
      <c r="E25" s="87">
        <v>28.908668123050944</v>
      </c>
      <c r="F25" s="87">
        <v>127567.13191</v>
      </c>
      <c r="G25" s="87">
        <v>16917.918919999996</v>
      </c>
      <c r="H25" s="87">
        <v>110649.21299</v>
      </c>
      <c r="I25" s="87">
        <v>728.58960999999999</v>
      </c>
      <c r="J25" s="87">
        <v>5655.2920000000004</v>
      </c>
    </row>
    <row r="26" spans="1:10" ht="13.5" customHeight="1" x14ac:dyDescent="0.3">
      <c r="A26" s="80">
        <v>19</v>
      </c>
      <c r="B26" s="92" t="s">
        <v>62</v>
      </c>
      <c r="C26" s="87">
        <v>243291.58614</v>
      </c>
      <c r="D26" s="87">
        <v>112314.02687</v>
      </c>
      <c r="E26" s="87">
        <v>46.164369533671376</v>
      </c>
      <c r="F26" s="87">
        <v>5769.98693</v>
      </c>
      <c r="G26" s="87">
        <v>0</v>
      </c>
      <c r="H26" s="87">
        <v>5769.98693</v>
      </c>
      <c r="I26" s="87">
        <v>3544.4972499999999</v>
      </c>
      <c r="J26" s="87">
        <v>102999.54269</v>
      </c>
    </row>
    <row r="27" spans="1:10" ht="13.5" customHeight="1" x14ac:dyDescent="0.3">
      <c r="A27" s="80">
        <v>20</v>
      </c>
      <c r="B27" s="92" t="s">
        <v>56</v>
      </c>
      <c r="C27" s="87">
        <v>253697.39648</v>
      </c>
      <c r="D27" s="87">
        <v>110274.63351000001</v>
      </c>
      <c r="E27" s="87">
        <v>43.466994553368785</v>
      </c>
      <c r="F27" s="87">
        <v>51182.016670000005</v>
      </c>
      <c r="G27" s="87">
        <v>14574.856540000001</v>
      </c>
      <c r="H27" s="87">
        <v>36607.160130000004</v>
      </c>
      <c r="I27" s="87">
        <v>17708.765530000001</v>
      </c>
      <c r="J27" s="87">
        <v>41383.851310000005</v>
      </c>
    </row>
    <row r="28" spans="1:10" ht="13.5" customHeight="1" x14ac:dyDescent="0.3">
      <c r="A28" s="80">
        <v>21</v>
      </c>
      <c r="B28" s="92" t="s">
        <v>54</v>
      </c>
      <c r="C28" s="87">
        <v>3337509.99915</v>
      </c>
      <c r="D28" s="87">
        <v>78037.027780000004</v>
      </c>
      <c r="E28" s="87">
        <v>2.3381810930865989</v>
      </c>
      <c r="F28" s="87">
        <v>16835.84936</v>
      </c>
      <c r="G28" s="87">
        <v>0</v>
      </c>
      <c r="H28" s="87">
        <v>16835.84936</v>
      </c>
      <c r="I28" s="87">
        <v>15053.026809999999</v>
      </c>
      <c r="J28" s="87">
        <v>46148.151610000001</v>
      </c>
    </row>
    <row r="29" spans="1:10" ht="13.5" customHeight="1" x14ac:dyDescent="0.3">
      <c r="A29" s="80">
        <v>22</v>
      </c>
      <c r="B29" s="92" t="s">
        <v>71</v>
      </c>
      <c r="C29" s="87">
        <v>157168.02367</v>
      </c>
      <c r="D29" s="87">
        <v>75760.403250000003</v>
      </c>
      <c r="E29" s="87">
        <v>48.203445892449075</v>
      </c>
      <c r="F29" s="87">
        <v>12278.024579999999</v>
      </c>
      <c r="G29" s="87">
        <v>0</v>
      </c>
      <c r="H29" s="87">
        <v>12278.024579999999</v>
      </c>
      <c r="I29" s="87">
        <v>11174.90832</v>
      </c>
      <c r="J29" s="87">
        <v>52307.470349999996</v>
      </c>
    </row>
    <row r="30" spans="1:10" ht="13.5" customHeight="1" x14ac:dyDescent="0.3">
      <c r="A30" s="80">
        <v>23</v>
      </c>
      <c r="B30" s="92" t="s">
        <v>105</v>
      </c>
      <c r="C30" s="87">
        <v>275143.88368999999</v>
      </c>
      <c r="D30" s="87">
        <v>73530.767340000006</v>
      </c>
      <c r="E30" s="87">
        <v>26.724478245297245</v>
      </c>
      <c r="F30" s="87">
        <v>15921.226640000001</v>
      </c>
      <c r="G30" s="87">
        <v>0</v>
      </c>
      <c r="H30" s="87">
        <v>15921.226640000001</v>
      </c>
      <c r="I30" s="87">
        <v>6537.1994000000004</v>
      </c>
      <c r="J30" s="87">
        <v>51072.3413</v>
      </c>
    </row>
    <row r="31" spans="1:10" ht="13.5" customHeight="1" x14ac:dyDescent="0.3">
      <c r="A31" s="80">
        <v>24</v>
      </c>
      <c r="B31" s="92" t="s">
        <v>64</v>
      </c>
      <c r="C31" s="87">
        <v>189742.96859</v>
      </c>
      <c r="D31" s="87">
        <v>53655.753930000006</v>
      </c>
      <c r="E31" s="87">
        <v>28.278125049229264</v>
      </c>
      <c r="F31" s="87">
        <v>1247.9444799999999</v>
      </c>
      <c r="G31" s="87">
        <v>0</v>
      </c>
      <c r="H31" s="87">
        <v>1247.9444799999999</v>
      </c>
      <c r="I31" s="87">
        <v>12022.748290000001</v>
      </c>
      <c r="J31" s="87">
        <v>40385.061160000005</v>
      </c>
    </row>
    <row r="32" spans="1:10" ht="13.5" customHeight="1" x14ac:dyDescent="0.3">
      <c r="A32" s="80">
        <v>25</v>
      </c>
      <c r="B32" s="92" t="s">
        <v>47</v>
      </c>
      <c r="C32" s="87">
        <v>116354.64705</v>
      </c>
      <c r="D32" s="87">
        <v>47101.017130000007</v>
      </c>
      <c r="E32" s="87">
        <v>40.480563797129413</v>
      </c>
      <c r="F32" s="87">
        <v>34711.462700000004</v>
      </c>
      <c r="G32" s="87">
        <v>32444.75879</v>
      </c>
      <c r="H32" s="87">
        <v>2266.7039100000038</v>
      </c>
      <c r="I32" s="87">
        <v>580.33663999999999</v>
      </c>
      <c r="J32" s="87">
        <v>11809.217790000001</v>
      </c>
    </row>
    <row r="33" spans="1:10" ht="13.5" customHeight="1" x14ac:dyDescent="0.3">
      <c r="A33" s="80">
        <v>26</v>
      </c>
      <c r="B33" s="92" t="s">
        <v>87</v>
      </c>
      <c r="C33" s="87">
        <v>80168.427100000001</v>
      </c>
      <c r="D33" s="87">
        <v>41471.047729999998</v>
      </c>
      <c r="E33" s="87">
        <v>51.729900698026789</v>
      </c>
      <c r="F33" s="87">
        <v>8242.9210000000003</v>
      </c>
      <c r="G33" s="87">
        <v>0</v>
      </c>
      <c r="H33" s="87">
        <v>8242.9210000000003</v>
      </c>
      <c r="I33" s="87">
        <v>1100</v>
      </c>
      <c r="J33" s="87">
        <v>32128.126729999996</v>
      </c>
    </row>
    <row r="34" spans="1:10" ht="13.5" customHeight="1" x14ac:dyDescent="0.3">
      <c r="A34" s="80">
        <v>27</v>
      </c>
      <c r="B34" s="92" t="s">
        <v>43</v>
      </c>
      <c r="C34" s="87">
        <v>115212.08292</v>
      </c>
      <c r="D34" s="87">
        <v>31456.062559999998</v>
      </c>
      <c r="E34" s="87">
        <v>27.302746172762276</v>
      </c>
      <c r="F34" s="87">
        <v>13423.76341</v>
      </c>
      <c r="G34" s="87">
        <v>6255.0920500000002</v>
      </c>
      <c r="H34" s="87">
        <v>7168.6713600000003</v>
      </c>
      <c r="I34" s="87">
        <v>9.6586100000000012</v>
      </c>
      <c r="J34" s="87">
        <v>18022.64054</v>
      </c>
    </row>
    <row r="35" spans="1:10" ht="13.5" customHeight="1" x14ac:dyDescent="0.3">
      <c r="A35" s="80">
        <v>28</v>
      </c>
      <c r="B35" s="92" t="s">
        <v>106</v>
      </c>
      <c r="C35" s="87">
        <v>72804.253769999996</v>
      </c>
      <c r="D35" s="87">
        <v>29126.148710000001</v>
      </c>
      <c r="E35" s="87">
        <v>40.006108437034534</v>
      </c>
      <c r="F35" s="87">
        <v>9836.0943000000007</v>
      </c>
      <c r="G35" s="87">
        <v>0</v>
      </c>
      <c r="H35" s="87">
        <v>9836.0943000000007</v>
      </c>
      <c r="I35" s="87">
        <v>6008.2149100000006</v>
      </c>
      <c r="J35" s="87">
        <v>13281.8395</v>
      </c>
    </row>
    <row r="36" spans="1:10" ht="13.5" customHeight="1" x14ac:dyDescent="0.3">
      <c r="A36" s="80">
        <v>29</v>
      </c>
      <c r="B36" s="92" t="s">
        <v>52</v>
      </c>
      <c r="C36" s="87">
        <v>414989.00033999997</v>
      </c>
      <c r="D36" s="87">
        <v>25563.21761</v>
      </c>
      <c r="E36" s="87">
        <v>6.1599747436814196</v>
      </c>
      <c r="F36" s="87">
        <v>0</v>
      </c>
      <c r="G36" s="87">
        <v>0</v>
      </c>
      <c r="H36" s="87">
        <v>0</v>
      </c>
      <c r="I36" s="87">
        <v>12898.93161</v>
      </c>
      <c r="J36" s="87">
        <v>12664.286</v>
      </c>
    </row>
    <row r="37" spans="1:10" ht="13.5" customHeight="1" x14ac:dyDescent="0.3">
      <c r="A37" s="80">
        <v>30</v>
      </c>
      <c r="B37" s="92" t="s">
        <v>79</v>
      </c>
      <c r="C37" s="87">
        <v>141690.01420999999</v>
      </c>
      <c r="D37" s="87">
        <v>22756.163139999997</v>
      </c>
      <c r="E37" s="87">
        <v>16.06052710692293</v>
      </c>
      <c r="F37" s="87">
        <v>10199.9964</v>
      </c>
      <c r="G37" s="87">
        <v>0</v>
      </c>
      <c r="H37" s="87">
        <v>10199.9964</v>
      </c>
      <c r="I37" s="87">
        <v>626.20690000000002</v>
      </c>
      <c r="J37" s="87">
        <v>11929.95984</v>
      </c>
    </row>
    <row r="38" spans="1:10" ht="13.5" customHeight="1" x14ac:dyDescent="0.3">
      <c r="A38" s="80">
        <v>31</v>
      </c>
      <c r="B38" s="92" t="s">
        <v>110</v>
      </c>
      <c r="C38" s="89">
        <v>41798.1633</v>
      </c>
      <c r="D38" s="89">
        <v>22030.191030000002</v>
      </c>
      <c r="E38" s="89">
        <v>52.706122208963194</v>
      </c>
      <c r="F38" s="89">
        <v>14130.679300000002</v>
      </c>
      <c r="G38" s="89">
        <v>4638.2338</v>
      </c>
      <c r="H38" s="89">
        <v>9492.4454999999998</v>
      </c>
      <c r="I38" s="89">
        <v>500</v>
      </c>
      <c r="J38" s="89">
        <v>7399.5117300000002</v>
      </c>
    </row>
    <row r="39" spans="1:10" ht="13.5" customHeight="1" x14ac:dyDescent="0.3">
      <c r="A39" s="80">
        <v>32</v>
      </c>
      <c r="B39" s="92" t="s">
        <v>81</v>
      </c>
      <c r="C39" s="87">
        <v>47656.091229999998</v>
      </c>
      <c r="D39" s="87">
        <v>16785.880979999998</v>
      </c>
      <c r="E39" s="87">
        <v>35.222949567951794</v>
      </c>
      <c r="F39" s="87">
        <v>6376.4003200000006</v>
      </c>
      <c r="G39" s="87">
        <v>4601.7613200000005</v>
      </c>
      <c r="H39" s="87">
        <v>1774.6389999999999</v>
      </c>
      <c r="I39" s="87">
        <v>1798.1864599999999</v>
      </c>
      <c r="J39" s="87">
        <v>8611.2941999999985</v>
      </c>
    </row>
    <row r="40" spans="1:10" ht="13.5" customHeight="1" x14ac:dyDescent="0.3">
      <c r="A40" s="80">
        <v>33</v>
      </c>
      <c r="B40" s="92" t="s">
        <v>91</v>
      </c>
      <c r="C40" s="87">
        <v>16104.136400000001</v>
      </c>
      <c r="D40" s="87">
        <v>9879.5846199999996</v>
      </c>
      <c r="E40" s="87">
        <v>61.348118114548498</v>
      </c>
      <c r="F40" s="87">
        <v>3400</v>
      </c>
      <c r="G40" s="87">
        <v>3400</v>
      </c>
      <c r="H40" s="87">
        <v>0</v>
      </c>
      <c r="I40" s="87">
        <v>2589.0771800000002</v>
      </c>
      <c r="J40" s="87">
        <v>3890.5074399999994</v>
      </c>
    </row>
    <row r="41" spans="1:10" ht="13.5" customHeight="1" x14ac:dyDescent="0.3">
      <c r="A41" s="80">
        <v>34</v>
      </c>
      <c r="B41" s="92" t="s">
        <v>75</v>
      </c>
      <c r="C41" s="87">
        <v>328335.87785000005</v>
      </c>
      <c r="D41" s="87">
        <v>8773.0772300000008</v>
      </c>
      <c r="E41" s="87">
        <v>2.6719825099369658</v>
      </c>
      <c r="F41" s="87">
        <v>1304.19733</v>
      </c>
      <c r="G41" s="87">
        <v>0</v>
      </c>
      <c r="H41" s="87">
        <v>1304.19733</v>
      </c>
      <c r="I41" s="87">
        <v>13.82075</v>
      </c>
      <c r="J41" s="87">
        <v>7455.05915</v>
      </c>
    </row>
    <row r="42" spans="1:10" ht="13.5" customHeight="1" x14ac:dyDescent="0.3">
      <c r="A42" s="80">
        <v>35</v>
      </c>
      <c r="B42" s="92" t="s">
        <v>69</v>
      </c>
      <c r="C42" s="87">
        <v>62672.69109</v>
      </c>
      <c r="D42" s="87">
        <v>6996.5987900000009</v>
      </c>
      <c r="E42" s="87">
        <v>11.163712086262038</v>
      </c>
      <c r="F42" s="87">
        <v>6864.9887900000012</v>
      </c>
      <c r="G42" s="87">
        <v>5340.30458</v>
      </c>
      <c r="H42" s="87">
        <v>1524.6842100000008</v>
      </c>
      <c r="I42" s="87">
        <v>131.61000000000001</v>
      </c>
      <c r="J42" s="87">
        <v>0</v>
      </c>
    </row>
    <row r="43" spans="1:10" ht="13.5" customHeight="1" x14ac:dyDescent="0.3">
      <c r="A43" s="80">
        <v>36</v>
      </c>
      <c r="B43" s="92" t="s">
        <v>83</v>
      </c>
      <c r="C43" s="87">
        <v>94634.027589999998</v>
      </c>
      <c r="D43" s="87">
        <v>5903.3950199999999</v>
      </c>
      <c r="E43" s="87">
        <v>6.2381314315146126</v>
      </c>
      <c r="F43" s="87">
        <v>795.30283999999995</v>
      </c>
      <c r="G43" s="87">
        <v>0</v>
      </c>
      <c r="H43" s="87">
        <v>795.30283999999995</v>
      </c>
      <c r="I43" s="87">
        <v>2258.5625099999997</v>
      </c>
      <c r="J43" s="87">
        <v>2849.5296699999999</v>
      </c>
    </row>
    <row r="44" spans="1:10" ht="13.5" customHeight="1" x14ac:dyDescent="0.3">
      <c r="A44" s="80">
        <v>37</v>
      </c>
      <c r="B44" s="92" t="s">
        <v>93</v>
      </c>
      <c r="C44" s="87">
        <v>5519.3366900000001</v>
      </c>
      <c r="D44" s="87">
        <v>2287.5</v>
      </c>
      <c r="E44" s="87">
        <v>41.445197647473101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504.42259000000001</v>
      </c>
      <c r="D45" s="87">
        <v>116.22328</v>
      </c>
      <c r="E45" s="87">
        <v>23.040855485873461</v>
      </c>
      <c r="F45" s="87">
        <v>0</v>
      </c>
      <c r="G45" s="87">
        <v>0</v>
      </c>
      <c r="H45" s="87">
        <v>0</v>
      </c>
      <c r="I45" s="87">
        <v>10.408910000000001</v>
      </c>
      <c r="J45" s="87">
        <v>105.81437</v>
      </c>
    </row>
    <row r="46" spans="1:10" ht="13.5" customHeight="1" x14ac:dyDescent="0.3">
      <c r="A46" s="80">
        <v>39</v>
      </c>
      <c r="B46" s="92" t="s">
        <v>85</v>
      </c>
      <c r="C46" s="87">
        <v>324.35730000000001</v>
      </c>
      <c r="D46" s="87">
        <v>3.5874000000000001</v>
      </c>
      <c r="E46" s="87">
        <v>1.1060025471910144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22593.95851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539020.15041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0" t="s">
        <v>158</v>
      </c>
      <c r="B50" s="101" t="s">
        <v>128</v>
      </c>
      <c r="C50" s="90">
        <v>54037595.355930001</v>
      </c>
      <c r="D50" s="90">
        <v>10447716.52252</v>
      </c>
      <c r="E50" s="90">
        <v>19.334162546841537</v>
      </c>
      <c r="F50" s="90">
        <v>3047495.1897199997</v>
      </c>
      <c r="G50" s="90">
        <v>975148.28636000014</v>
      </c>
      <c r="H50" s="90">
        <v>2072346.9033599996</v>
      </c>
      <c r="I50" s="90">
        <v>1928454.9338800001</v>
      </c>
      <c r="J50" s="90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" style="137" bestFit="1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83" t="s">
        <v>167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ht="12" customHeight="1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</row>
    <row r="3" spans="1:10" ht="12" customHeight="1" x14ac:dyDescent="0.2">
      <c r="A3" s="184"/>
      <c r="B3" s="184"/>
      <c r="C3" s="184"/>
      <c r="D3" s="184"/>
      <c r="E3" s="184"/>
      <c r="F3" s="184"/>
      <c r="G3" s="184"/>
      <c r="H3" s="184"/>
      <c r="I3" s="184"/>
      <c r="J3" s="184"/>
    </row>
    <row r="4" spans="1:10" ht="12" customHeight="1" x14ac:dyDescent="0.2">
      <c r="A4" s="184"/>
      <c r="B4" s="184"/>
      <c r="C4" s="184"/>
      <c r="D4" s="184"/>
      <c r="E4" s="184"/>
      <c r="F4" s="184"/>
      <c r="G4" s="184"/>
      <c r="H4" s="184"/>
      <c r="I4" s="184"/>
      <c r="J4" s="184"/>
    </row>
    <row r="5" spans="1:10" ht="12" customHeight="1" x14ac:dyDescent="0.2">
      <c r="A5" s="184"/>
      <c r="B5" s="184"/>
      <c r="C5" s="184"/>
      <c r="D5" s="184"/>
      <c r="E5" s="184"/>
      <c r="F5" s="184"/>
      <c r="G5" s="184"/>
      <c r="H5" s="184"/>
      <c r="I5" s="184"/>
      <c r="J5" s="184"/>
    </row>
    <row r="6" spans="1:10" ht="12" customHeight="1" x14ac:dyDescent="0.2">
      <c r="A6" s="185" t="s">
        <v>0</v>
      </c>
      <c r="B6" s="185"/>
      <c r="C6" s="185"/>
      <c r="D6" s="185"/>
      <c r="E6" s="185"/>
      <c r="F6" s="185"/>
      <c r="G6" s="185"/>
      <c r="H6" s="185"/>
      <c r="I6" s="185"/>
      <c r="J6" s="185"/>
    </row>
    <row r="7" spans="1:10" ht="12" customHeight="1" x14ac:dyDescent="0.2">
      <c r="A7" s="110" t="s">
        <v>1</v>
      </c>
      <c r="B7" s="110" t="s">
        <v>128</v>
      </c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0" t="s">
        <v>8</v>
      </c>
      <c r="J7" s="140" t="s">
        <v>9</v>
      </c>
    </row>
    <row r="8" spans="1:10" ht="12" customHeight="1" x14ac:dyDescent="0.2">
      <c r="A8" s="141">
        <v>1</v>
      </c>
      <c r="B8" s="142" t="s">
        <v>181</v>
      </c>
      <c r="C8" s="107">
        <v>9961996315.1499996</v>
      </c>
      <c r="D8" s="107">
        <v>1726260562.21</v>
      </c>
      <c r="E8" s="145">
        <v>0.17328460155970329</v>
      </c>
      <c r="F8" s="107">
        <v>408918768.28000009</v>
      </c>
      <c r="G8" s="107">
        <v>131054130.82000002</v>
      </c>
      <c r="H8" s="107">
        <v>277864637.46000004</v>
      </c>
      <c r="I8" s="107">
        <v>390304273.17000008</v>
      </c>
      <c r="J8" s="107">
        <v>927037520.75999999</v>
      </c>
    </row>
    <row r="9" spans="1:10" ht="12" customHeight="1" x14ac:dyDescent="0.2">
      <c r="A9" s="141">
        <v>2</v>
      </c>
      <c r="B9" s="142" t="s">
        <v>197</v>
      </c>
      <c r="C9" s="107">
        <v>7267812713.1700001</v>
      </c>
      <c r="D9" s="107">
        <v>1541654008.9299998</v>
      </c>
      <c r="E9" s="145">
        <v>0.21212076724767126</v>
      </c>
      <c r="F9" s="107">
        <v>765882167.81999993</v>
      </c>
      <c r="G9" s="107">
        <v>291035185.15000004</v>
      </c>
      <c r="H9" s="107">
        <v>474846982.66999996</v>
      </c>
      <c r="I9" s="107">
        <v>282265057.31999993</v>
      </c>
      <c r="J9" s="107">
        <v>493506783.78999996</v>
      </c>
    </row>
    <row r="10" spans="1:10" ht="12" customHeight="1" x14ac:dyDescent="0.2">
      <c r="A10" s="141">
        <v>3</v>
      </c>
      <c r="B10" s="142" t="s">
        <v>194</v>
      </c>
      <c r="C10" s="107">
        <v>5762921080.9499998</v>
      </c>
      <c r="D10" s="107">
        <v>1143339049.8499999</v>
      </c>
      <c r="E10" s="145">
        <v>0.19839574996600925</v>
      </c>
      <c r="F10" s="107">
        <v>115764224.3</v>
      </c>
      <c r="G10" s="107">
        <v>39910507.75</v>
      </c>
      <c r="H10" s="107">
        <v>75853716.549999997</v>
      </c>
      <c r="I10" s="107">
        <v>268330769.23000002</v>
      </c>
      <c r="J10" s="107">
        <v>759244056.31999993</v>
      </c>
    </row>
    <row r="11" spans="1:10" ht="12" customHeight="1" x14ac:dyDescent="0.2">
      <c r="A11" s="141">
        <v>4</v>
      </c>
      <c r="B11" s="142" t="s">
        <v>220</v>
      </c>
      <c r="C11" s="107">
        <v>3062827373.3800001</v>
      </c>
      <c r="D11" s="107">
        <v>715901948.22000003</v>
      </c>
      <c r="E11" s="145">
        <v>0.23373891537020008</v>
      </c>
      <c r="F11" s="107">
        <v>163595417.55000001</v>
      </c>
      <c r="G11" s="107">
        <v>71922844.409999996</v>
      </c>
      <c r="H11" s="107">
        <v>91672573.140000001</v>
      </c>
      <c r="I11" s="107">
        <v>126475608.14</v>
      </c>
      <c r="J11" s="107">
        <v>425830922.52999997</v>
      </c>
    </row>
    <row r="12" spans="1:10" ht="12" customHeight="1" x14ac:dyDescent="0.2">
      <c r="A12" s="141">
        <v>5</v>
      </c>
      <c r="B12" s="142" t="s">
        <v>188</v>
      </c>
      <c r="C12" s="107">
        <v>1958892476.3800001</v>
      </c>
      <c r="D12" s="107">
        <v>611302968.75999999</v>
      </c>
      <c r="E12" s="145">
        <v>0.31206560652562076</v>
      </c>
      <c r="F12" s="107">
        <v>199140133.20000005</v>
      </c>
      <c r="G12" s="107">
        <v>97758342.260000005</v>
      </c>
      <c r="H12" s="107">
        <v>101381790.94000003</v>
      </c>
      <c r="I12" s="107">
        <v>68702609.060000002</v>
      </c>
      <c r="J12" s="107">
        <v>343460226.5</v>
      </c>
    </row>
    <row r="13" spans="1:10" ht="12" customHeight="1" x14ac:dyDescent="0.2">
      <c r="A13" s="141">
        <v>6</v>
      </c>
      <c r="B13" s="142" t="s">
        <v>195</v>
      </c>
      <c r="C13" s="107">
        <v>3723213064.8600001</v>
      </c>
      <c r="D13" s="107">
        <v>611202658.43999994</v>
      </c>
      <c r="E13" s="145">
        <v>0.16416000045997431</v>
      </c>
      <c r="F13" s="107">
        <v>140421542.78</v>
      </c>
      <c r="G13" s="107">
        <v>38135449.759999998</v>
      </c>
      <c r="H13" s="107">
        <v>102286093.02000001</v>
      </c>
      <c r="I13" s="107">
        <v>122540400.27999997</v>
      </c>
      <c r="J13" s="107">
        <v>348240715.38</v>
      </c>
    </row>
    <row r="14" spans="1:10" ht="12" customHeight="1" x14ac:dyDescent="0.2">
      <c r="A14" s="141">
        <v>7</v>
      </c>
      <c r="B14" s="142" t="s">
        <v>187</v>
      </c>
      <c r="C14" s="107">
        <v>2981933400.3800006</v>
      </c>
      <c r="D14" s="107">
        <v>588255843.80999994</v>
      </c>
      <c r="E14" s="145">
        <v>0.1972733005153757</v>
      </c>
      <c r="F14" s="107">
        <v>84035756.400000006</v>
      </c>
      <c r="G14" s="107">
        <v>40130118.990000002</v>
      </c>
      <c r="H14" s="107">
        <v>43905637.409999996</v>
      </c>
      <c r="I14" s="107">
        <v>57613520.679999992</v>
      </c>
      <c r="J14" s="107">
        <v>446606566.72999996</v>
      </c>
    </row>
    <row r="15" spans="1:10" ht="12" customHeight="1" x14ac:dyDescent="0.2">
      <c r="A15" s="141">
        <v>8</v>
      </c>
      <c r="B15" s="142" t="s">
        <v>179</v>
      </c>
      <c r="C15" s="107">
        <v>4967320086.2300005</v>
      </c>
      <c r="D15" s="107">
        <v>402018664.68000001</v>
      </c>
      <c r="E15" s="145">
        <v>8.0932707717878569E-2</v>
      </c>
      <c r="F15" s="107">
        <v>17014078.919999994</v>
      </c>
      <c r="G15" s="107">
        <v>1140390.8199999998</v>
      </c>
      <c r="H15" s="107">
        <v>15873688.099999996</v>
      </c>
      <c r="I15" s="107">
        <v>19061167.899999999</v>
      </c>
      <c r="J15" s="107">
        <v>365943417.86000001</v>
      </c>
    </row>
    <row r="16" spans="1:10" ht="12" customHeight="1" x14ac:dyDescent="0.2">
      <c r="A16" s="141">
        <v>9</v>
      </c>
      <c r="B16" s="142" t="s">
        <v>202</v>
      </c>
      <c r="C16" s="107">
        <v>2209114002.1999998</v>
      </c>
      <c r="D16" s="107">
        <v>378051202.22000003</v>
      </c>
      <c r="E16" s="145">
        <v>0.17113250010796571</v>
      </c>
      <c r="F16" s="107">
        <v>260335713.15000004</v>
      </c>
      <c r="G16" s="107">
        <v>41466093.840000004</v>
      </c>
      <c r="H16" s="107">
        <v>218869619.31000003</v>
      </c>
      <c r="I16" s="107">
        <v>53301050.61999999</v>
      </c>
      <c r="J16" s="107">
        <v>64414438.450000003</v>
      </c>
    </row>
    <row r="17" spans="1:10" ht="12" customHeight="1" x14ac:dyDescent="0.2">
      <c r="A17" s="141">
        <v>10</v>
      </c>
      <c r="B17" s="142" t="s">
        <v>204</v>
      </c>
      <c r="C17" s="107">
        <v>949500963.9599998</v>
      </c>
      <c r="D17" s="107">
        <v>332995614.60000002</v>
      </c>
      <c r="E17" s="145">
        <v>0.35070592578569337</v>
      </c>
      <c r="F17" s="107">
        <v>95092965.800000012</v>
      </c>
      <c r="G17" s="107">
        <v>51030228.310000002</v>
      </c>
      <c r="H17" s="107">
        <v>44062737.490000002</v>
      </c>
      <c r="I17" s="107">
        <v>93338925.089999989</v>
      </c>
      <c r="J17" s="107">
        <v>144563723.71000001</v>
      </c>
    </row>
    <row r="18" spans="1:10" ht="12" customHeight="1" x14ac:dyDescent="0.2">
      <c r="A18" s="141">
        <v>11</v>
      </c>
      <c r="B18" s="142" t="s">
        <v>192</v>
      </c>
      <c r="C18" s="107">
        <v>740204619.68000007</v>
      </c>
      <c r="D18" s="107">
        <v>327962321.33999997</v>
      </c>
      <c r="E18" s="145">
        <v>0.44306981153641312</v>
      </c>
      <c r="F18" s="107">
        <v>73459324.819999993</v>
      </c>
      <c r="G18" s="107">
        <v>52333068.939999998</v>
      </c>
      <c r="H18" s="107">
        <v>21126255.879999999</v>
      </c>
      <c r="I18" s="107">
        <v>85980380.160000011</v>
      </c>
      <c r="J18" s="107">
        <v>168522616.35999995</v>
      </c>
    </row>
    <row r="19" spans="1:10" ht="12" customHeight="1" x14ac:dyDescent="0.2">
      <c r="A19" s="141">
        <v>12</v>
      </c>
      <c r="B19" s="142" t="s">
        <v>205</v>
      </c>
      <c r="C19" s="108">
        <v>506921261.77000004</v>
      </c>
      <c r="D19" s="107">
        <v>267970734.52000001</v>
      </c>
      <c r="E19" s="145">
        <v>0.52862397916460546</v>
      </c>
      <c r="F19" s="107">
        <v>130302855.28999999</v>
      </c>
      <c r="G19" s="108">
        <v>46373344.100000001</v>
      </c>
      <c r="H19" s="108">
        <v>83929511.189999998</v>
      </c>
      <c r="I19" s="108">
        <v>33175862.140000004</v>
      </c>
      <c r="J19" s="108">
        <v>104492017.09</v>
      </c>
    </row>
    <row r="20" spans="1:10" ht="12" customHeight="1" x14ac:dyDescent="0.2">
      <c r="A20" s="141">
        <v>13</v>
      </c>
      <c r="B20" s="142" t="s">
        <v>182</v>
      </c>
      <c r="C20" s="108">
        <v>477465403.89999998</v>
      </c>
      <c r="D20" s="107">
        <v>193675500.5</v>
      </c>
      <c r="E20" s="145">
        <v>0.405632531525914</v>
      </c>
      <c r="F20" s="107">
        <v>162726001.53</v>
      </c>
      <c r="G20" s="108">
        <v>41462491.149999999</v>
      </c>
      <c r="H20" s="108">
        <v>121263510.38</v>
      </c>
      <c r="I20" s="108">
        <v>13505384.1</v>
      </c>
      <c r="J20" s="108">
        <v>17444114.869999997</v>
      </c>
    </row>
    <row r="21" spans="1:10" ht="12" customHeight="1" x14ac:dyDescent="0.2">
      <c r="A21" s="141">
        <v>14</v>
      </c>
      <c r="B21" s="142" t="s">
        <v>206</v>
      </c>
      <c r="C21" s="107">
        <v>340315117.18000001</v>
      </c>
      <c r="D21" s="107">
        <v>179494955.34999999</v>
      </c>
      <c r="E21" s="145">
        <v>0.52743750215204588</v>
      </c>
      <c r="F21" s="107">
        <v>58019094.140000001</v>
      </c>
      <c r="G21" s="107">
        <v>3024895.1</v>
      </c>
      <c r="H21" s="107">
        <v>54994199.039999999</v>
      </c>
      <c r="I21" s="107">
        <v>13488792.880000001</v>
      </c>
      <c r="J21" s="107">
        <v>107987068.33</v>
      </c>
    </row>
    <row r="22" spans="1:10" ht="12" customHeight="1" x14ac:dyDescent="0.2">
      <c r="A22" s="141">
        <v>15</v>
      </c>
      <c r="B22" s="142" t="s">
        <v>211</v>
      </c>
      <c r="C22" s="107">
        <v>318231780.64000005</v>
      </c>
      <c r="D22" s="107">
        <v>148200232.29000002</v>
      </c>
      <c r="E22" s="145">
        <v>0.4656990322963741</v>
      </c>
      <c r="F22" s="107">
        <v>42332669.579999998</v>
      </c>
      <c r="G22" s="107">
        <v>13692992.550000001</v>
      </c>
      <c r="H22" s="107">
        <v>28639677.029999997</v>
      </c>
      <c r="I22" s="107">
        <v>17687917.879999999</v>
      </c>
      <c r="J22" s="107">
        <v>88179644.830000013</v>
      </c>
    </row>
    <row r="23" spans="1:10" ht="12" customHeight="1" x14ac:dyDescent="0.2">
      <c r="A23" s="141">
        <v>16</v>
      </c>
      <c r="B23" s="142" t="s">
        <v>193</v>
      </c>
      <c r="C23" s="107">
        <v>1237255924.8299999</v>
      </c>
      <c r="D23" s="107">
        <v>145819298.74000001</v>
      </c>
      <c r="E23" s="145">
        <v>0.11785702199004278</v>
      </c>
      <c r="F23" s="107">
        <v>28807994.890000001</v>
      </c>
      <c r="G23" s="107">
        <v>5215421.17</v>
      </c>
      <c r="H23" s="107">
        <v>23592573.719999999</v>
      </c>
      <c r="I23" s="107">
        <v>66410150.559999995</v>
      </c>
      <c r="J23" s="107">
        <v>50601153.290000007</v>
      </c>
    </row>
    <row r="24" spans="1:10" ht="12" customHeight="1" x14ac:dyDescent="0.2">
      <c r="A24" s="141">
        <v>17</v>
      </c>
      <c r="B24" s="142" t="s">
        <v>198</v>
      </c>
      <c r="C24" s="107">
        <v>481979279.56999993</v>
      </c>
      <c r="D24" s="107">
        <v>130776523.49999997</v>
      </c>
      <c r="E24" s="145">
        <v>0.27133225232560382</v>
      </c>
      <c r="F24" s="107">
        <v>26074920.959999993</v>
      </c>
      <c r="G24" s="119">
        <v>0</v>
      </c>
      <c r="H24" s="107">
        <v>26074920.959999993</v>
      </c>
      <c r="I24" s="107">
        <v>22135092.289999999</v>
      </c>
      <c r="J24" s="107">
        <v>82566510.249999985</v>
      </c>
    </row>
    <row r="25" spans="1:10" ht="12" customHeight="1" x14ac:dyDescent="0.2">
      <c r="A25" s="141">
        <v>18</v>
      </c>
      <c r="B25" s="142" t="s">
        <v>180</v>
      </c>
      <c r="C25" s="107">
        <v>3362593505.0200005</v>
      </c>
      <c r="D25" s="107">
        <v>124830157.00999999</v>
      </c>
      <c r="E25" s="145">
        <v>3.7123177935019985E-2</v>
      </c>
      <c r="F25" s="107">
        <v>18335828.149999999</v>
      </c>
      <c r="G25" s="107">
        <v>11108583.25</v>
      </c>
      <c r="H25" s="107">
        <v>7227244.9000000004</v>
      </c>
      <c r="I25" s="107">
        <v>23088021.300000001</v>
      </c>
      <c r="J25" s="107">
        <v>83406307.559999987</v>
      </c>
    </row>
    <row r="26" spans="1:10" ht="12" customHeight="1" x14ac:dyDescent="0.2">
      <c r="A26" s="141">
        <v>19</v>
      </c>
      <c r="B26" s="142" t="s">
        <v>183</v>
      </c>
      <c r="C26" s="107">
        <v>255643473.07999998</v>
      </c>
      <c r="D26" s="107">
        <v>116000696.73</v>
      </c>
      <c r="E26" s="145">
        <v>0.45375966510085408</v>
      </c>
      <c r="F26" s="107">
        <v>49806171.829999998</v>
      </c>
      <c r="G26" s="107">
        <v>15637591.08</v>
      </c>
      <c r="H26" s="107">
        <v>34168580.75</v>
      </c>
      <c r="I26" s="107">
        <v>17660388.670000002</v>
      </c>
      <c r="J26" s="107">
        <v>48534136.230000004</v>
      </c>
    </row>
    <row r="27" spans="1:10" ht="12" customHeight="1" x14ac:dyDescent="0.2">
      <c r="A27" s="141">
        <v>20</v>
      </c>
      <c r="B27" s="142" t="s">
        <v>208</v>
      </c>
      <c r="C27" s="107">
        <v>235946003.92000002</v>
      </c>
      <c r="D27" s="107">
        <v>111342036.51000001</v>
      </c>
      <c r="E27" s="145">
        <v>0.471896258720922</v>
      </c>
      <c r="F27" s="107">
        <v>5747034.3100000005</v>
      </c>
      <c r="G27" s="119">
        <v>0</v>
      </c>
      <c r="H27" s="107">
        <v>5747034.3100000005</v>
      </c>
      <c r="I27" s="107">
        <v>7402225.2400000002</v>
      </c>
      <c r="J27" s="107">
        <v>98192776.960000008</v>
      </c>
    </row>
    <row r="28" spans="1:10" ht="12" customHeight="1" x14ac:dyDescent="0.2">
      <c r="A28" s="141">
        <v>21</v>
      </c>
      <c r="B28" s="142" t="s">
        <v>190</v>
      </c>
      <c r="C28" s="107">
        <v>460532158.91000003</v>
      </c>
      <c r="D28" s="107">
        <v>84732072.050000012</v>
      </c>
      <c r="E28" s="145">
        <v>0.18398730774968283</v>
      </c>
      <c r="F28" s="107">
        <v>33863137.469999999</v>
      </c>
      <c r="G28" s="107">
        <v>18699836.600000001</v>
      </c>
      <c r="H28" s="107">
        <v>15163300.870000001</v>
      </c>
      <c r="I28" s="107">
        <v>426401.99</v>
      </c>
      <c r="J28" s="107">
        <v>50442532.590000004</v>
      </c>
    </row>
    <row r="29" spans="1:10" ht="12" customHeight="1" x14ac:dyDescent="0.2">
      <c r="A29" s="141">
        <v>22</v>
      </c>
      <c r="B29" s="142" t="s">
        <v>216</v>
      </c>
      <c r="C29" s="107">
        <v>155932222.70000002</v>
      </c>
      <c r="D29" s="107">
        <v>74414561.900000006</v>
      </c>
      <c r="E29" s="145">
        <v>0.47722376178249654</v>
      </c>
      <c r="F29" s="107">
        <v>12224272.039999999</v>
      </c>
      <c r="G29" s="119">
        <v>0</v>
      </c>
      <c r="H29" s="107">
        <v>12224272.039999999</v>
      </c>
      <c r="I29" s="107">
        <v>10655979.640000001</v>
      </c>
      <c r="J29" s="107">
        <v>51534310.219999999</v>
      </c>
    </row>
    <row r="30" spans="1:10" ht="12" customHeight="1" x14ac:dyDescent="0.2">
      <c r="A30" s="141">
        <v>23</v>
      </c>
      <c r="B30" s="142" t="s">
        <v>218</v>
      </c>
      <c r="C30" s="107">
        <v>275214485.10999995</v>
      </c>
      <c r="D30" s="107">
        <v>74215929.519999996</v>
      </c>
      <c r="E30" s="145">
        <v>0.26966578263617474</v>
      </c>
      <c r="F30" s="107">
        <v>16301156.759999998</v>
      </c>
      <c r="G30" s="107">
        <v>4572934.97</v>
      </c>
      <c r="H30" s="107">
        <v>11728221.789999999</v>
      </c>
      <c r="I30" s="107">
        <v>6565731.5099999988</v>
      </c>
      <c r="J30" s="107">
        <v>51349041.25</v>
      </c>
    </row>
    <row r="31" spans="1:10" ht="12" customHeight="1" x14ac:dyDescent="0.2">
      <c r="A31" s="141">
        <v>24</v>
      </c>
      <c r="B31" s="142" t="s">
        <v>201</v>
      </c>
      <c r="C31" s="107">
        <v>190019625.26999998</v>
      </c>
      <c r="D31" s="107">
        <v>53920538.370000005</v>
      </c>
      <c r="E31" s="145">
        <v>0.28376299707666514</v>
      </c>
      <c r="F31" s="107">
        <v>1221521.9099999999</v>
      </c>
      <c r="G31" s="119">
        <v>0</v>
      </c>
      <c r="H31" s="107">
        <v>1221521.9099999999</v>
      </c>
      <c r="I31" s="107">
        <v>11981379.210000001</v>
      </c>
      <c r="J31" s="107">
        <v>40717637.25</v>
      </c>
    </row>
    <row r="32" spans="1:10" ht="12" customHeight="1" x14ac:dyDescent="0.2">
      <c r="A32" s="141">
        <v>25</v>
      </c>
      <c r="B32" s="142" t="s">
        <v>189</v>
      </c>
      <c r="C32" s="109">
        <v>115514353.41</v>
      </c>
      <c r="D32" s="107">
        <v>46916999.430000007</v>
      </c>
      <c r="E32" s="145">
        <v>0.40615731331218652</v>
      </c>
      <c r="F32" s="107">
        <v>34560477.780000001</v>
      </c>
      <c r="G32" s="108">
        <v>16238736.129999999</v>
      </c>
      <c r="H32" s="108">
        <v>18321741.649999999</v>
      </c>
      <c r="I32" s="108">
        <v>573876.81000000006</v>
      </c>
      <c r="J32" s="108">
        <v>11782644.840000002</v>
      </c>
    </row>
    <row r="33" spans="1:10" ht="12" customHeight="1" x14ac:dyDescent="0.2">
      <c r="A33" s="141">
        <v>26</v>
      </c>
      <c r="B33" s="142" t="s">
        <v>196</v>
      </c>
      <c r="C33" s="107">
        <v>78188529.960000008</v>
      </c>
      <c r="D33" s="107">
        <v>39519312.5</v>
      </c>
      <c r="E33" s="145">
        <v>0.50543618763797504</v>
      </c>
      <c r="F33" s="107">
        <v>8205762.4100000001</v>
      </c>
      <c r="G33" s="119">
        <v>0</v>
      </c>
      <c r="H33" s="107">
        <v>8205762.4100000001</v>
      </c>
      <c r="I33" s="107">
        <v>1100000</v>
      </c>
      <c r="J33" s="107">
        <v>30213550.09</v>
      </c>
    </row>
    <row r="34" spans="1:10" ht="12" customHeight="1" x14ac:dyDescent="0.2">
      <c r="A34" s="141">
        <v>27</v>
      </c>
      <c r="B34" s="142" t="s">
        <v>209</v>
      </c>
      <c r="C34" s="107">
        <v>140630908.66999999</v>
      </c>
      <c r="D34" s="107">
        <v>36067648.640000001</v>
      </c>
      <c r="E34" s="145">
        <v>0.25647028083019213</v>
      </c>
      <c r="F34" s="107">
        <v>30894133.380000003</v>
      </c>
      <c r="G34" s="107">
        <v>1500879.37</v>
      </c>
      <c r="H34" s="107">
        <v>29393254.010000002</v>
      </c>
      <c r="I34" s="107">
        <v>1341662.6599999999</v>
      </c>
      <c r="J34" s="107">
        <v>3831852.6</v>
      </c>
    </row>
    <row r="35" spans="1:10" ht="12" customHeight="1" x14ac:dyDescent="0.2">
      <c r="A35" s="141">
        <v>28</v>
      </c>
      <c r="B35" s="142" t="s">
        <v>185</v>
      </c>
      <c r="C35" s="107">
        <v>130859225.56999999</v>
      </c>
      <c r="D35" s="107">
        <v>32029590.689999998</v>
      </c>
      <c r="E35" s="145">
        <v>0.24476371880151881</v>
      </c>
      <c r="F35" s="107">
        <v>7280911.5699999994</v>
      </c>
      <c r="G35" s="119">
        <v>0</v>
      </c>
      <c r="H35" s="107">
        <v>7280911.5699999994</v>
      </c>
      <c r="I35" s="107">
        <v>350940.69</v>
      </c>
      <c r="J35" s="107">
        <v>24397738.43</v>
      </c>
    </row>
    <row r="36" spans="1:10" ht="12" customHeight="1" x14ac:dyDescent="0.2">
      <c r="A36" s="141">
        <v>29</v>
      </c>
      <c r="B36" s="142" t="s">
        <v>219</v>
      </c>
      <c r="C36" s="107">
        <v>71255187.149999991</v>
      </c>
      <c r="D36" s="107">
        <v>30144943.939999998</v>
      </c>
      <c r="E36" s="145">
        <v>0.4230561331140929</v>
      </c>
      <c r="F36" s="107">
        <v>10900640.85</v>
      </c>
      <c r="G36" s="119">
        <v>0</v>
      </c>
      <c r="H36" s="107">
        <v>10900640.85</v>
      </c>
      <c r="I36" s="107">
        <v>6046185.5600000005</v>
      </c>
      <c r="J36" s="107">
        <v>13198117.529999999</v>
      </c>
    </row>
    <row r="37" spans="1:10" ht="12" customHeight="1" x14ac:dyDescent="0.2">
      <c r="A37" s="141">
        <v>30</v>
      </c>
      <c r="B37" s="142" t="s">
        <v>212</v>
      </c>
      <c r="C37" s="107">
        <v>46749790.090000004</v>
      </c>
      <c r="D37" s="107">
        <v>29769285.399999999</v>
      </c>
      <c r="E37" s="145">
        <v>0.63677901746061072</v>
      </c>
      <c r="F37" s="107">
        <v>29769285.399999999</v>
      </c>
      <c r="G37" s="107">
        <v>5047117.6100000003</v>
      </c>
      <c r="H37" s="107">
        <v>24722167.789999999</v>
      </c>
      <c r="I37" s="119">
        <v>0</v>
      </c>
      <c r="J37" s="119">
        <v>0</v>
      </c>
    </row>
    <row r="38" spans="1:10" ht="12" customHeight="1" x14ac:dyDescent="0.2">
      <c r="A38" s="141">
        <v>31</v>
      </c>
      <c r="B38" s="142" t="s">
        <v>186</v>
      </c>
      <c r="C38" s="107">
        <v>41897626.810000002</v>
      </c>
      <c r="D38" s="107">
        <v>26548719.440000001</v>
      </c>
      <c r="E38" s="145">
        <v>0.63365687895390366</v>
      </c>
      <c r="F38" s="107">
        <v>13681053.199999999</v>
      </c>
      <c r="G38" s="107">
        <v>650000</v>
      </c>
      <c r="H38" s="107">
        <v>13031053.199999999</v>
      </c>
      <c r="I38" s="107">
        <v>4948556.8899999997</v>
      </c>
      <c r="J38" s="107">
        <v>7919109.3500000006</v>
      </c>
    </row>
    <row r="39" spans="1:10" ht="12" customHeight="1" x14ac:dyDescent="0.2">
      <c r="A39" s="141">
        <v>32</v>
      </c>
      <c r="B39" s="142" t="s">
        <v>184</v>
      </c>
      <c r="C39" s="107">
        <v>440552576.20000005</v>
      </c>
      <c r="D39" s="107">
        <v>25760241.710000001</v>
      </c>
      <c r="E39" s="145">
        <v>5.847257081594158E-2</v>
      </c>
      <c r="F39" s="119">
        <v>0</v>
      </c>
      <c r="G39" s="119">
        <v>0</v>
      </c>
      <c r="H39" s="119">
        <v>0</v>
      </c>
      <c r="I39" s="107">
        <v>2698193.71</v>
      </c>
      <c r="J39" s="107">
        <v>23062048</v>
      </c>
    </row>
    <row r="40" spans="1:10" ht="12" customHeight="1" x14ac:dyDescent="0.2">
      <c r="A40" s="141">
        <v>33</v>
      </c>
      <c r="B40" s="142" t="s">
        <v>203</v>
      </c>
      <c r="C40" s="107">
        <v>328823347.60999995</v>
      </c>
      <c r="D40" s="107">
        <v>20413383.859999999</v>
      </c>
      <c r="E40" s="145">
        <v>6.2080092573630868E-2</v>
      </c>
      <c r="F40" s="107">
        <v>941130.07</v>
      </c>
      <c r="G40" s="119">
        <v>0</v>
      </c>
      <c r="H40" s="107">
        <v>941130.07</v>
      </c>
      <c r="I40" s="107">
        <v>171536.75</v>
      </c>
      <c r="J40" s="107">
        <v>19300717.039999999</v>
      </c>
    </row>
    <row r="41" spans="1:10" ht="12" customHeight="1" x14ac:dyDescent="0.2">
      <c r="A41" s="141">
        <v>34</v>
      </c>
      <c r="B41" s="142" t="s">
        <v>200</v>
      </c>
      <c r="C41" s="107">
        <v>94918169.38000001</v>
      </c>
      <c r="D41" s="107">
        <v>8161168.3200000003</v>
      </c>
      <c r="E41" s="145">
        <v>8.5981096910194107E-2</v>
      </c>
      <c r="F41" s="107">
        <v>1975736.4600000002</v>
      </c>
      <c r="G41" s="107">
        <v>1510236.4600000002</v>
      </c>
      <c r="H41" s="107">
        <v>465500</v>
      </c>
      <c r="I41" s="107">
        <v>1078128.8899999999</v>
      </c>
      <c r="J41" s="107">
        <v>5107302.97</v>
      </c>
    </row>
    <row r="42" spans="1:10" ht="12" customHeight="1" x14ac:dyDescent="0.2">
      <c r="A42" s="141">
        <v>35</v>
      </c>
      <c r="B42" s="142" t="s">
        <v>215</v>
      </c>
      <c r="C42" s="107">
        <v>11358907.289999999</v>
      </c>
      <c r="D42" s="107">
        <v>8127089.29</v>
      </c>
      <c r="E42" s="145">
        <v>0.71548161125980991</v>
      </c>
      <c r="F42" s="107">
        <v>3400000</v>
      </c>
      <c r="G42" s="107">
        <v>3400000</v>
      </c>
      <c r="H42" s="119">
        <v>0</v>
      </c>
      <c r="I42" s="107">
        <v>850758.19000000006</v>
      </c>
      <c r="J42" s="107">
        <v>3876331.0999999996</v>
      </c>
    </row>
    <row r="43" spans="1:10" ht="12" customHeight="1" x14ac:dyDescent="0.2">
      <c r="A43" s="141">
        <v>36</v>
      </c>
      <c r="B43" s="142" t="s">
        <v>191</v>
      </c>
      <c r="C43" s="107">
        <v>62674847.93</v>
      </c>
      <c r="D43" s="107">
        <v>6838705.7799999993</v>
      </c>
      <c r="E43" s="145">
        <v>0.10911403865930368</v>
      </c>
      <c r="F43" s="107">
        <v>6838705.7799999993</v>
      </c>
      <c r="G43" s="107">
        <v>5314021.5699999994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41">
        <v>37</v>
      </c>
      <c r="B44" s="142" t="s">
        <v>217</v>
      </c>
      <c r="C44" s="107">
        <v>7286484.3899999997</v>
      </c>
      <c r="D44" s="107">
        <v>2287500</v>
      </c>
      <c r="E44" s="145">
        <v>0.31393740486693061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41">
        <v>38</v>
      </c>
      <c r="B45" s="142" t="s">
        <v>207</v>
      </c>
      <c r="C45" s="107">
        <v>491968.63999999996</v>
      </c>
      <c r="D45" s="107">
        <v>104761.5</v>
      </c>
      <c r="E45" s="145">
        <v>0.2129434510297242</v>
      </c>
      <c r="F45" s="119">
        <v>0</v>
      </c>
      <c r="G45" s="119">
        <v>0</v>
      </c>
      <c r="H45" s="119">
        <v>0</v>
      </c>
      <c r="I45" s="119">
        <v>194.64</v>
      </c>
      <c r="J45" s="107">
        <v>104566.86</v>
      </c>
    </row>
    <row r="46" spans="1:10" ht="12" customHeight="1" x14ac:dyDescent="0.2">
      <c r="A46" s="141">
        <v>39</v>
      </c>
      <c r="B46" s="142" t="s">
        <v>199</v>
      </c>
      <c r="C46" s="107">
        <v>22501492.920000002</v>
      </c>
      <c r="D46" s="119">
        <v>0</v>
      </c>
      <c r="E46" s="145">
        <v>0</v>
      </c>
      <c r="F46" s="119">
        <v>0</v>
      </c>
      <c r="G46" s="119">
        <v>0</v>
      </c>
      <c r="H46" s="119">
        <v>0</v>
      </c>
      <c r="I46" s="119">
        <v>0</v>
      </c>
      <c r="J46" s="119">
        <v>0</v>
      </c>
    </row>
    <row r="47" spans="1:10" ht="12" customHeight="1" x14ac:dyDescent="0.2">
      <c r="A47" s="141">
        <v>40</v>
      </c>
      <c r="B47" s="142" t="s">
        <v>210</v>
      </c>
      <c r="C47" s="107">
        <v>541090869.78999996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41">
        <v>41</v>
      </c>
      <c r="B48" s="142" t="s">
        <v>214</v>
      </c>
      <c r="C48" s="107">
        <v>128996000</v>
      </c>
      <c r="D48" s="119">
        <v>0</v>
      </c>
      <c r="E48" s="145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ht="12" customHeight="1" x14ac:dyDescent="0.2">
      <c r="A49" s="115"/>
      <c r="B49" s="116" t="s">
        <v>176</v>
      </c>
      <c r="C49" s="144">
        <v>54147576624.04998</v>
      </c>
      <c r="D49" s="143">
        <v>10397027430.550001</v>
      </c>
      <c r="E49" s="146">
        <v>0.19201279316223541</v>
      </c>
      <c r="F49" s="143">
        <v>3057870588.7800002</v>
      </c>
      <c r="G49" s="144">
        <v>1049365442.1600002</v>
      </c>
      <c r="H49" s="144">
        <v>2008505146.6199999</v>
      </c>
      <c r="I49" s="144">
        <v>1831257123.8500004</v>
      </c>
      <c r="J49" s="144">
        <v>5507899717.9200001</v>
      </c>
    </row>
    <row r="51" spans="1:10" ht="12" customHeight="1" x14ac:dyDescent="0.2">
      <c r="B51" s="122"/>
    </row>
    <row r="52" spans="1:10" ht="12" customHeight="1" x14ac:dyDescent="0.2">
      <c r="B52" s="12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.5546875" style="137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83" t="s">
        <v>168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ht="12" customHeight="1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</row>
    <row r="3" spans="1:10" ht="12" customHeight="1" x14ac:dyDescent="0.2">
      <c r="A3" s="184"/>
      <c r="B3" s="184"/>
      <c r="C3" s="184"/>
      <c r="D3" s="184"/>
      <c r="E3" s="184"/>
      <c r="F3" s="184"/>
      <c r="G3" s="184"/>
      <c r="H3" s="184"/>
      <c r="I3" s="184"/>
      <c r="J3" s="184"/>
    </row>
    <row r="4" spans="1:10" ht="12" customHeight="1" x14ac:dyDescent="0.2">
      <c r="A4" s="184"/>
      <c r="B4" s="184"/>
      <c r="C4" s="184"/>
      <c r="D4" s="184"/>
      <c r="E4" s="184"/>
      <c r="F4" s="184"/>
      <c r="G4" s="184"/>
      <c r="H4" s="184"/>
      <c r="I4" s="184"/>
      <c r="J4" s="184"/>
    </row>
    <row r="5" spans="1:10" ht="12" customHeight="1" x14ac:dyDescent="0.2">
      <c r="A5" s="184"/>
      <c r="B5" s="184"/>
      <c r="C5" s="184"/>
      <c r="D5" s="184"/>
      <c r="E5" s="184"/>
      <c r="F5" s="184"/>
      <c r="G5" s="184"/>
      <c r="H5" s="184"/>
      <c r="I5" s="184"/>
      <c r="J5" s="184"/>
    </row>
    <row r="6" spans="1:10" ht="12" customHeight="1" x14ac:dyDescent="0.2">
      <c r="A6" s="185" t="s">
        <v>0</v>
      </c>
      <c r="B6" s="185"/>
      <c r="C6" s="185"/>
      <c r="D6" s="185"/>
      <c r="E6" s="185"/>
      <c r="F6" s="185"/>
      <c r="G6" s="185"/>
      <c r="H6" s="185"/>
      <c r="I6" s="185"/>
      <c r="J6" s="185"/>
    </row>
    <row r="7" spans="1:10" ht="12" customHeight="1" x14ac:dyDescent="0.2">
      <c r="A7" s="110" t="s">
        <v>1</v>
      </c>
      <c r="B7" s="110"/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0" t="s">
        <v>8</v>
      </c>
      <c r="J7" s="140" t="s">
        <v>9</v>
      </c>
    </row>
    <row r="8" spans="1:10" ht="12" customHeight="1" x14ac:dyDescent="0.2">
      <c r="A8" s="141">
        <v>1</v>
      </c>
      <c r="B8" s="142" t="s">
        <v>181</v>
      </c>
      <c r="C8" s="107">
        <v>9990836033.5500011</v>
      </c>
      <c r="D8" s="107">
        <v>1733753255.8899999</v>
      </c>
      <c r="E8" s="145">
        <v>0.17353435188686134</v>
      </c>
      <c r="F8" s="107">
        <v>414824679.5200001</v>
      </c>
      <c r="G8" s="107">
        <v>139975105.02000001</v>
      </c>
      <c r="H8" s="107">
        <v>274849574.50000006</v>
      </c>
      <c r="I8" s="107">
        <v>386630734.62999988</v>
      </c>
      <c r="J8" s="107">
        <v>932297841.74000001</v>
      </c>
    </row>
    <row r="9" spans="1:10" ht="12" customHeight="1" x14ac:dyDescent="0.2">
      <c r="A9" s="141">
        <v>2</v>
      </c>
      <c r="B9" s="142" t="s">
        <v>197</v>
      </c>
      <c r="C9" s="107">
        <v>7264524550.2600002</v>
      </c>
      <c r="D9" s="107">
        <v>1535056381.1300001</v>
      </c>
      <c r="E9" s="145">
        <v>0.2113085819326001</v>
      </c>
      <c r="F9" s="107">
        <v>751776196.74000001</v>
      </c>
      <c r="G9" s="107">
        <v>282448482.06</v>
      </c>
      <c r="H9" s="107">
        <v>469327714.68000001</v>
      </c>
      <c r="I9" s="107">
        <v>273609045.96000004</v>
      </c>
      <c r="J9" s="107">
        <v>509671138.43000007</v>
      </c>
    </row>
    <row r="10" spans="1:10" ht="12" customHeight="1" x14ac:dyDescent="0.2">
      <c r="A10" s="141">
        <v>3</v>
      </c>
      <c r="B10" s="142" t="s">
        <v>194</v>
      </c>
      <c r="C10" s="107">
        <v>5729711130.579999</v>
      </c>
      <c r="D10" s="107">
        <v>1133378480.27</v>
      </c>
      <c r="E10" s="145">
        <v>0.19780726365436715</v>
      </c>
      <c r="F10" s="107">
        <v>105694751.38</v>
      </c>
      <c r="G10" s="107">
        <v>39481349.859999992</v>
      </c>
      <c r="H10" s="107">
        <v>66213401.519999996</v>
      </c>
      <c r="I10" s="107">
        <v>263144667.17000005</v>
      </c>
      <c r="J10" s="107">
        <v>764539061.71999979</v>
      </c>
    </row>
    <row r="11" spans="1:10" ht="12" customHeight="1" x14ac:dyDescent="0.2">
      <c r="A11" s="141">
        <v>4</v>
      </c>
      <c r="B11" s="147" t="s">
        <v>220</v>
      </c>
      <c r="C11" s="143">
        <v>3097799609.3900003</v>
      </c>
      <c r="D11" s="107">
        <v>728593227.18999994</v>
      </c>
      <c r="E11" s="145">
        <v>0.23519701693469774</v>
      </c>
      <c r="F11" s="107">
        <v>167179813.81999999</v>
      </c>
      <c r="G11" s="143">
        <v>74671351.400000006</v>
      </c>
      <c r="H11" s="143">
        <v>92508462.419999987</v>
      </c>
      <c r="I11" s="143">
        <v>130167327.21999997</v>
      </c>
      <c r="J11" s="143">
        <v>431246086.14999998</v>
      </c>
    </row>
    <row r="12" spans="1:10" ht="12" customHeight="1" x14ac:dyDescent="0.2">
      <c r="A12" s="141">
        <v>5</v>
      </c>
      <c r="B12" s="142" t="s">
        <v>187</v>
      </c>
      <c r="C12" s="107">
        <v>2971147829.9499998</v>
      </c>
      <c r="D12" s="107">
        <v>650446738.17999995</v>
      </c>
      <c r="E12" s="145">
        <v>0.21892102830539606</v>
      </c>
      <c r="F12" s="107">
        <v>88884944.539999992</v>
      </c>
      <c r="G12" s="107">
        <v>40475390.969999999</v>
      </c>
      <c r="H12" s="107">
        <v>48409553.569999993</v>
      </c>
      <c r="I12" s="107">
        <v>54093905.230000004</v>
      </c>
      <c r="J12" s="107">
        <v>507467888.40999997</v>
      </c>
    </row>
    <row r="13" spans="1:10" ht="12" customHeight="1" x14ac:dyDescent="0.2">
      <c r="A13" s="141">
        <v>6</v>
      </c>
      <c r="B13" s="142" t="s">
        <v>195</v>
      </c>
      <c r="C13" s="107">
        <v>3736913684.8500004</v>
      </c>
      <c r="D13" s="107">
        <v>611736701.42000008</v>
      </c>
      <c r="E13" s="145">
        <v>0.16370105199380733</v>
      </c>
      <c r="F13" s="107">
        <v>146735284.99000001</v>
      </c>
      <c r="G13" s="107">
        <v>44361776.670000002</v>
      </c>
      <c r="H13" s="107">
        <v>102373508.32000001</v>
      </c>
      <c r="I13" s="107">
        <v>115172402.7</v>
      </c>
      <c r="J13" s="107">
        <v>349829013.73000002</v>
      </c>
    </row>
    <row r="14" spans="1:10" ht="12" customHeight="1" x14ac:dyDescent="0.2">
      <c r="A14" s="141">
        <v>7</v>
      </c>
      <c r="B14" s="142" t="s">
        <v>188</v>
      </c>
      <c r="C14" s="107">
        <v>1938787507.3499999</v>
      </c>
      <c r="D14" s="107">
        <v>583640070.49000001</v>
      </c>
      <c r="E14" s="145">
        <v>0.30103354198301957</v>
      </c>
      <c r="F14" s="107">
        <v>192240735.72</v>
      </c>
      <c r="G14" s="107">
        <v>96015057.249999985</v>
      </c>
      <c r="H14" s="107">
        <v>96225678.470000014</v>
      </c>
      <c r="I14" s="107">
        <v>64458100.139999993</v>
      </c>
      <c r="J14" s="107">
        <v>326941234.63</v>
      </c>
    </row>
    <row r="15" spans="1:10" ht="12" customHeight="1" x14ac:dyDescent="0.2">
      <c r="A15" s="141">
        <v>8</v>
      </c>
      <c r="B15" s="142" t="s">
        <v>204</v>
      </c>
      <c r="C15" s="107">
        <v>954814960.85000002</v>
      </c>
      <c r="D15" s="107">
        <v>486473110.49000001</v>
      </c>
      <c r="E15" s="145">
        <v>0.50949464601699324</v>
      </c>
      <c r="F15" s="107">
        <v>101292408.91</v>
      </c>
      <c r="G15" s="107">
        <v>36345710.25</v>
      </c>
      <c r="H15" s="107">
        <v>64946698.659999996</v>
      </c>
      <c r="I15" s="107">
        <v>68891119.579999998</v>
      </c>
      <c r="J15" s="107">
        <v>316289582</v>
      </c>
    </row>
    <row r="16" spans="1:10" ht="12" customHeight="1" x14ac:dyDescent="0.2">
      <c r="A16" s="141">
        <v>9</v>
      </c>
      <c r="B16" s="142" t="s">
        <v>179</v>
      </c>
      <c r="C16" s="107">
        <v>4981964096.7399998</v>
      </c>
      <c r="D16" s="107">
        <v>403022066.46999997</v>
      </c>
      <c r="E16" s="145">
        <v>8.0896220575680522E-2</v>
      </c>
      <c r="F16" s="107">
        <v>20121226.469999999</v>
      </c>
      <c r="G16" s="107">
        <v>1115686.1600000001</v>
      </c>
      <c r="H16" s="107">
        <v>19005540.309999999</v>
      </c>
      <c r="I16" s="107">
        <v>19779358.91</v>
      </c>
      <c r="J16" s="107">
        <v>363121481.08999997</v>
      </c>
    </row>
    <row r="17" spans="1:10" ht="12" customHeight="1" x14ac:dyDescent="0.2">
      <c r="A17" s="141">
        <v>10</v>
      </c>
      <c r="B17" s="142" t="s">
        <v>202</v>
      </c>
      <c r="C17" s="107">
        <v>2226967887.9400001</v>
      </c>
      <c r="D17" s="107">
        <v>396381194.84999996</v>
      </c>
      <c r="E17" s="145">
        <v>0.1779914281640865</v>
      </c>
      <c r="F17" s="107">
        <v>279441168.79999995</v>
      </c>
      <c r="G17" s="107">
        <v>44888750.879999995</v>
      </c>
      <c r="H17" s="107">
        <v>234552417.91999996</v>
      </c>
      <c r="I17" s="107">
        <v>54462749.560000002</v>
      </c>
      <c r="J17" s="107">
        <v>62477276.49000001</v>
      </c>
    </row>
    <row r="18" spans="1:10" ht="12" customHeight="1" x14ac:dyDescent="0.2">
      <c r="A18" s="141">
        <v>11</v>
      </c>
      <c r="B18" s="142" t="s">
        <v>192</v>
      </c>
      <c r="C18" s="107">
        <v>746146199.10000002</v>
      </c>
      <c r="D18" s="107">
        <v>328495669.08000004</v>
      </c>
      <c r="E18" s="145">
        <v>0.44025643965784567</v>
      </c>
      <c r="F18" s="107">
        <v>74044686.930000007</v>
      </c>
      <c r="G18" s="107">
        <v>52092419.860000007</v>
      </c>
      <c r="H18" s="107">
        <v>21952267.070000004</v>
      </c>
      <c r="I18" s="107">
        <v>85191813.62999998</v>
      </c>
      <c r="J18" s="107">
        <v>169259168.52000001</v>
      </c>
    </row>
    <row r="19" spans="1:10" ht="12" customHeight="1" x14ac:dyDescent="0.2">
      <c r="A19" s="141">
        <v>12</v>
      </c>
      <c r="B19" s="142" t="s">
        <v>205</v>
      </c>
      <c r="C19" s="107">
        <v>515183289.77999997</v>
      </c>
      <c r="D19" s="107">
        <v>277016337.52999997</v>
      </c>
      <c r="E19" s="145">
        <v>0.53770443068581464</v>
      </c>
      <c r="F19" s="107">
        <v>128957206.04000001</v>
      </c>
      <c r="G19" s="107">
        <v>45440141.760000005</v>
      </c>
      <c r="H19" s="107">
        <v>83517064.280000001</v>
      </c>
      <c r="I19" s="107">
        <v>38932505.049999997</v>
      </c>
      <c r="J19" s="107">
        <v>109126626.44</v>
      </c>
    </row>
    <row r="20" spans="1:10" ht="12" customHeight="1" x14ac:dyDescent="0.2">
      <c r="A20" s="141">
        <v>13</v>
      </c>
      <c r="B20" s="142" t="s">
        <v>182</v>
      </c>
      <c r="C20" s="107">
        <v>481665435.50999999</v>
      </c>
      <c r="D20" s="107">
        <v>198341811.25</v>
      </c>
      <c r="E20" s="145">
        <v>0.41178335962594137</v>
      </c>
      <c r="F20" s="107">
        <v>163361422.72</v>
      </c>
      <c r="G20" s="107">
        <v>3069659.19</v>
      </c>
      <c r="H20" s="107">
        <v>160291763.53</v>
      </c>
      <c r="I20" s="107">
        <v>13814798.399999999</v>
      </c>
      <c r="J20" s="107">
        <v>21165590.129999999</v>
      </c>
    </row>
    <row r="21" spans="1:10" ht="12" customHeight="1" x14ac:dyDescent="0.2">
      <c r="A21" s="141">
        <v>14</v>
      </c>
      <c r="B21" s="142" t="s">
        <v>206</v>
      </c>
      <c r="C21" s="107">
        <v>336073671.54000008</v>
      </c>
      <c r="D21" s="107">
        <v>178579465.86000001</v>
      </c>
      <c r="E21" s="145">
        <v>0.53136999706549515</v>
      </c>
      <c r="F21" s="107">
        <v>57409456.020000003</v>
      </c>
      <c r="G21" s="119">
        <v>0</v>
      </c>
      <c r="H21" s="107">
        <v>57409456.020000003</v>
      </c>
      <c r="I21" s="107">
        <v>13460934.619999999</v>
      </c>
      <c r="J21" s="107">
        <v>107709075.22</v>
      </c>
    </row>
    <row r="22" spans="1:10" ht="12" customHeight="1" x14ac:dyDescent="0.2">
      <c r="A22" s="141">
        <v>15</v>
      </c>
      <c r="B22" s="142" t="s">
        <v>211</v>
      </c>
      <c r="C22" s="107">
        <v>315929738.78999996</v>
      </c>
      <c r="D22" s="107">
        <v>146172096.17999998</v>
      </c>
      <c r="E22" s="145">
        <v>0.46267279788168747</v>
      </c>
      <c r="F22" s="107">
        <v>44176497.509999998</v>
      </c>
      <c r="G22" s="107">
        <v>15830550.640000001</v>
      </c>
      <c r="H22" s="107">
        <v>28345946.869999997</v>
      </c>
      <c r="I22" s="107">
        <v>17486664.419999998</v>
      </c>
      <c r="J22" s="107">
        <v>84508934.249999985</v>
      </c>
    </row>
    <row r="23" spans="1:10" ht="12" customHeight="1" x14ac:dyDescent="0.2">
      <c r="A23" s="141">
        <v>16</v>
      </c>
      <c r="B23" s="142" t="s">
        <v>193</v>
      </c>
      <c r="C23" s="107">
        <v>1236404108.6899998</v>
      </c>
      <c r="D23" s="107">
        <v>145123321.19</v>
      </c>
      <c r="E23" s="145">
        <v>0.11737531456746911</v>
      </c>
      <c r="F23" s="107">
        <v>29178214.259999998</v>
      </c>
      <c r="G23" s="107">
        <v>5168063.68</v>
      </c>
      <c r="H23" s="107">
        <v>24010150.579999998</v>
      </c>
      <c r="I23" s="107">
        <v>65914931.580000006</v>
      </c>
      <c r="J23" s="107">
        <v>50030175.350000009</v>
      </c>
    </row>
    <row r="24" spans="1:10" ht="12" customHeight="1" x14ac:dyDescent="0.2">
      <c r="A24" s="141">
        <v>17</v>
      </c>
      <c r="B24" s="142" t="s">
        <v>198</v>
      </c>
      <c r="C24" s="107">
        <v>486698956</v>
      </c>
      <c r="D24" s="107">
        <v>133441713.61999999</v>
      </c>
      <c r="E24" s="145">
        <v>0.2741771108709754</v>
      </c>
      <c r="F24" s="107">
        <v>25852110.189999998</v>
      </c>
      <c r="G24" s="119">
        <v>0</v>
      </c>
      <c r="H24" s="107">
        <v>25852110.189999998</v>
      </c>
      <c r="I24" s="107">
        <v>21842157.340000004</v>
      </c>
      <c r="J24" s="107">
        <v>85747446.089999989</v>
      </c>
    </row>
    <row r="25" spans="1:10" ht="12" customHeight="1" x14ac:dyDescent="0.2">
      <c r="A25" s="141">
        <v>18</v>
      </c>
      <c r="B25" s="142" t="s">
        <v>183</v>
      </c>
      <c r="C25" s="107">
        <v>248624218.28</v>
      </c>
      <c r="D25" s="107">
        <v>114572826</v>
      </c>
      <c r="E25" s="145">
        <v>0.46082729507456249</v>
      </c>
      <c r="F25" s="107">
        <v>51524756.82</v>
      </c>
      <c r="G25" s="107">
        <v>16999510.839999996</v>
      </c>
      <c r="H25" s="107">
        <v>34525245.980000004</v>
      </c>
      <c r="I25" s="107">
        <v>17614602.09</v>
      </c>
      <c r="J25" s="107">
        <v>45433467.090000004</v>
      </c>
    </row>
    <row r="26" spans="1:10" ht="12" customHeight="1" x14ac:dyDescent="0.2">
      <c r="A26" s="141">
        <v>19</v>
      </c>
      <c r="B26" s="142" t="s">
        <v>208</v>
      </c>
      <c r="C26" s="107">
        <v>235130365.5</v>
      </c>
      <c r="D26" s="107">
        <v>111570482.66</v>
      </c>
      <c r="E26" s="145">
        <v>0.4745047813060963</v>
      </c>
      <c r="F26" s="107">
        <v>5333538.87</v>
      </c>
      <c r="G26" s="119">
        <v>0</v>
      </c>
      <c r="H26" s="107">
        <v>5333538.87</v>
      </c>
      <c r="I26" s="107">
        <v>7377212.3700000001</v>
      </c>
      <c r="J26" s="107">
        <v>98859731.420000002</v>
      </c>
    </row>
    <row r="27" spans="1:10" ht="12" customHeight="1" x14ac:dyDescent="0.2">
      <c r="A27" s="141">
        <v>20</v>
      </c>
      <c r="B27" s="142" t="s">
        <v>180</v>
      </c>
      <c r="C27" s="107">
        <v>3369802407.6799998</v>
      </c>
      <c r="D27" s="107">
        <v>107822764.88</v>
      </c>
      <c r="E27" s="145">
        <v>3.1996761778751437E-2</v>
      </c>
      <c r="F27" s="107">
        <v>8027275.9000000004</v>
      </c>
      <c r="G27" s="107">
        <v>1549758.31</v>
      </c>
      <c r="H27" s="107">
        <v>6477517.5899999999</v>
      </c>
      <c r="I27" s="107">
        <v>15673008.370000001</v>
      </c>
      <c r="J27" s="107">
        <v>84122480.609999999</v>
      </c>
    </row>
    <row r="28" spans="1:10" ht="12" customHeight="1" x14ac:dyDescent="0.2">
      <c r="A28" s="141">
        <v>21</v>
      </c>
      <c r="B28" s="142" t="s">
        <v>190</v>
      </c>
      <c r="C28" s="107">
        <v>457469366.76000005</v>
      </c>
      <c r="D28" s="107">
        <v>87116746.140000015</v>
      </c>
      <c r="E28" s="145">
        <v>0.19043186816419919</v>
      </c>
      <c r="F28" s="107">
        <v>32989129.380000003</v>
      </c>
      <c r="G28" s="107">
        <v>18744994.630000003</v>
      </c>
      <c r="H28" s="107">
        <v>14244134.750000002</v>
      </c>
      <c r="I28" s="107">
        <v>417629.54</v>
      </c>
      <c r="J28" s="107">
        <v>53709987.220000006</v>
      </c>
    </row>
    <row r="29" spans="1:10" ht="12" customHeight="1" x14ac:dyDescent="0.2">
      <c r="A29" s="141">
        <v>22</v>
      </c>
      <c r="B29" s="142" t="s">
        <v>185</v>
      </c>
      <c r="C29" s="107">
        <v>132533692.49999997</v>
      </c>
      <c r="D29" s="107">
        <v>83023999.969999999</v>
      </c>
      <c r="E29" s="145">
        <v>0.62643693391399335</v>
      </c>
      <c r="F29" s="107">
        <v>45091545.840000004</v>
      </c>
      <c r="G29" s="119">
        <v>0</v>
      </c>
      <c r="H29" s="107">
        <v>45091545.840000004</v>
      </c>
      <c r="I29" s="107">
        <v>2427069.4499999997</v>
      </c>
      <c r="J29" s="107">
        <v>35505384.68</v>
      </c>
    </row>
    <row r="30" spans="1:10" ht="12" customHeight="1" x14ac:dyDescent="0.2">
      <c r="A30" s="141">
        <v>23</v>
      </c>
      <c r="B30" s="142" t="s">
        <v>216</v>
      </c>
      <c r="C30" s="107">
        <v>159834877.40000001</v>
      </c>
      <c r="D30" s="107">
        <v>78200504.75</v>
      </c>
      <c r="E30" s="145">
        <v>0.48925807697338025</v>
      </c>
      <c r="F30" s="107">
        <v>12224272.039999999</v>
      </c>
      <c r="G30" s="119">
        <v>0</v>
      </c>
      <c r="H30" s="107">
        <v>12224272.039999999</v>
      </c>
      <c r="I30" s="107">
        <v>10635437.74</v>
      </c>
      <c r="J30" s="107">
        <v>55340794.969999999</v>
      </c>
    </row>
    <row r="31" spans="1:10" ht="12" customHeight="1" x14ac:dyDescent="0.2">
      <c r="A31" s="141">
        <v>24</v>
      </c>
      <c r="B31" s="142" t="s">
        <v>218</v>
      </c>
      <c r="C31" s="108">
        <v>271560601.31</v>
      </c>
      <c r="D31" s="107">
        <v>71921461.069999993</v>
      </c>
      <c r="E31" s="145">
        <v>0.26484497649163052</v>
      </c>
      <c r="F31" s="107">
        <v>16240047.600000001</v>
      </c>
      <c r="G31" s="108">
        <v>4627728.22</v>
      </c>
      <c r="H31" s="108">
        <v>11612319.380000001</v>
      </c>
      <c r="I31" s="108">
        <v>6677812.6199999992</v>
      </c>
      <c r="J31" s="108">
        <v>49003600.849999994</v>
      </c>
    </row>
    <row r="32" spans="1:10" ht="12" customHeight="1" x14ac:dyDescent="0.2">
      <c r="A32" s="141">
        <v>25</v>
      </c>
      <c r="B32" s="142" t="s">
        <v>201</v>
      </c>
      <c r="C32" s="107">
        <v>190212179.00999999</v>
      </c>
      <c r="D32" s="107">
        <v>54016319.390000001</v>
      </c>
      <c r="E32" s="145">
        <v>0.2839792891871567</v>
      </c>
      <c r="F32" s="107">
        <v>1293168.46</v>
      </c>
      <c r="G32" s="119">
        <v>0</v>
      </c>
      <c r="H32" s="107">
        <v>1293168.46</v>
      </c>
      <c r="I32" s="107">
        <v>11823814.689999999</v>
      </c>
      <c r="J32" s="107">
        <v>40899336.240000002</v>
      </c>
    </row>
    <row r="33" spans="1:10" ht="12" customHeight="1" x14ac:dyDescent="0.2">
      <c r="A33" s="141">
        <v>26</v>
      </c>
      <c r="B33" s="142" t="s">
        <v>189</v>
      </c>
      <c r="C33" s="107">
        <v>114516689.18000001</v>
      </c>
      <c r="D33" s="107">
        <v>46298601.490000002</v>
      </c>
      <c r="E33" s="145">
        <v>0.40429566922972054</v>
      </c>
      <c r="F33" s="107">
        <v>34019395.899999999</v>
      </c>
      <c r="G33" s="107">
        <v>16067741.659999996</v>
      </c>
      <c r="H33" s="107">
        <v>17951654.240000002</v>
      </c>
      <c r="I33" s="107">
        <v>564842.23999999999</v>
      </c>
      <c r="J33" s="107">
        <v>11714363.35</v>
      </c>
    </row>
    <row r="34" spans="1:10" ht="12" customHeight="1" x14ac:dyDescent="0.2">
      <c r="A34" s="141">
        <v>27</v>
      </c>
      <c r="B34" s="142" t="s">
        <v>196</v>
      </c>
      <c r="C34" s="107">
        <v>79302798.75</v>
      </c>
      <c r="D34" s="107">
        <v>41208865.880000003</v>
      </c>
      <c r="E34" s="145">
        <v>0.51963948977273644</v>
      </c>
      <c r="F34" s="107">
        <v>8149986.6000000006</v>
      </c>
      <c r="G34" s="119">
        <v>0</v>
      </c>
      <c r="H34" s="107">
        <v>8149986.6000000006</v>
      </c>
      <c r="I34" s="107">
        <v>1100000</v>
      </c>
      <c r="J34" s="107">
        <v>31958879.280000001</v>
      </c>
    </row>
    <row r="35" spans="1:10" ht="12" customHeight="1" x14ac:dyDescent="0.2">
      <c r="A35" s="141">
        <v>28</v>
      </c>
      <c r="B35" s="142" t="s">
        <v>209</v>
      </c>
      <c r="C35" s="107">
        <v>137680198.11000001</v>
      </c>
      <c r="D35" s="107">
        <v>33506997.130000006</v>
      </c>
      <c r="E35" s="145">
        <v>0.2433683099673454</v>
      </c>
      <c r="F35" s="107">
        <v>29858157.540000007</v>
      </c>
      <c r="G35" s="107">
        <v>1498433.08</v>
      </c>
      <c r="H35" s="107">
        <v>28359724.460000005</v>
      </c>
      <c r="I35" s="107">
        <v>1353178.14</v>
      </c>
      <c r="J35" s="107">
        <v>2295661.4499999997</v>
      </c>
    </row>
    <row r="36" spans="1:10" ht="12" customHeight="1" x14ac:dyDescent="0.2">
      <c r="A36" s="141">
        <v>29</v>
      </c>
      <c r="B36" s="142" t="s">
        <v>219</v>
      </c>
      <c r="C36" s="107">
        <v>71578981.579999998</v>
      </c>
      <c r="D36" s="107">
        <v>30499644.010000002</v>
      </c>
      <c r="E36" s="145">
        <v>0.42609776413083189</v>
      </c>
      <c r="F36" s="107">
        <v>11241468.93</v>
      </c>
      <c r="G36" s="119">
        <v>0</v>
      </c>
      <c r="H36" s="107">
        <v>11241468.93</v>
      </c>
      <c r="I36" s="107">
        <v>6104488.7400000002</v>
      </c>
      <c r="J36" s="107">
        <v>13153686.34</v>
      </c>
    </row>
    <row r="37" spans="1:10" ht="12" customHeight="1" x14ac:dyDescent="0.2">
      <c r="A37" s="141">
        <v>30</v>
      </c>
      <c r="B37" s="142" t="s">
        <v>212</v>
      </c>
      <c r="C37" s="107">
        <v>44813556.030000001</v>
      </c>
      <c r="D37" s="107">
        <v>28460818.699999999</v>
      </c>
      <c r="E37" s="145">
        <v>0.63509395864383489</v>
      </c>
      <c r="F37" s="107">
        <v>28460818.699999999</v>
      </c>
      <c r="G37" s="107">
        <v>5022856.05</v>
      </c>
      <c r="H37" s="107">
        <v>23437962.649999999</v>
      </c>
      <c r="I37" s="119">
        <v>0</v>
      </c>
      <c r="J37" s="119">
        <v>0</v>
      </c>
    </row>
    <row r="38" spans="1:10" ht="12" customHeight="1" x14ac:dyDescent="0.2">
      <c r="A38" s="141">
        <v>31</v>
      </c>
      <c r="B38" s="142" t="s">
        <v>184</v>
      </c>
      <c r="C38" s="107">
        <v>435328872.46000004</v>
      </c>
      <c r="D38" s="107">
        <v>28101306.100000001</v>
      </c>
      <c r="E38" s="145">
        <v>6.4551900592309266E-2</v>
      </c>
      <c r="F38" s="119">
        <v>0</v>
      </c>
      <c r="G38" s="119">
        <v>0</v>
      </c>
      <c r="H38" s="119">
        <v>0</v>
      </c>
      <c r="I38" s="107">
        <v>5234496.0999999996</v>
      </c>
      <c r="J38" s="107">
        <v>22866810</v>
      </c>
    </row>
    <row r="39" spans="1:10" ht="12" customHeight="1" x14ac:dyDescent="0.2">
      <c r="A39" s="141">
        <v>32</v>
      </c>
      <c r="B39" s="142" t="s">
        <v>186</v>
      </c>
      <c r="C39" s="107">
        <v>41965060.079999991</v>
      </c>
      <c r="D39" s="107">
        <v>26613070.629999999</v>
      </c>
      <c r="E39" s="145">
        <v>0.63417210839842086</v>
      </c>
      <c r="F39" s="107">
        <v>13599649.51</v>
      </c>
      <c r="G39" s="107">
        <v>650000</v>
      </c>
      <c r="H39" s="107">
        <v>12949649.51</v>
      </c>
      <c r="I39" s="107">
        <v>5140729.68</v>
      </c>
      <c r="J39" s="107">
        <v>7872691.4400000004</v>
      </c>
    </row>
    <row r="40" spans="1:10" ht="12" customHeight="1" x14ac:dyDescent="0.2">
      <c r="A40" s="141">
        <v>33</v>
      </c>
      <c r="B40" s="142" t="s">
        <v>203</v>
      </c>
      <c r="C40" s="107">
        <v>329665890.63</v>
      </c>
      <c r="D40" s="107">
        <v>21936232.349999998</v>
      </c>
      <c r="E40" s="145">
        <v>6.6540800772804526E-2</v>
      </c>
      <c r="F40" s="107">
        <v>931828.89</v>
      </c>
      <c r="G40" s="119">
        <v>0</v>
      </c>
      <c r="H40" s="107">
        <v>931828.89</v>
      </c>
      <c r="I40" s="107">
        <v>172835.31</v>
      </c>
      <c r="J40" s="107">
        <v>20831568.149999999</v>
      </c>
    </row>
    <row r="41" spans="1:10" ht="12" customHeight="1" x14ac:dyDescent="0.2">
      <c r="A41" s="141">
        <v>34</v>
      </c>
      <c r="B41" s="142" t="s">
        <v>200</v>
      </c>
      <c r="C41" s="107">
        <v>100453127.94999999</v>
      </c>
      <c r="D41" s="107">
        <v>8312572.8300000001</v>
      </c>
      <c r="E41" s="145">
        <v>8.2750761470937365E-2</v>
      </c>
      <c r="F41" s="107">
        <v>2175736.46</v>
      </c>
      <c r="G41" s="107">
        <v>1510236.4600000002</v>
      </c>
      <c r="H41" s="107">
        <v>665500</v>
      </c>
      <c r="I41" s="107">
        <v>1078128.8899999999</v>
      </c>
      <c r="J41" s="107">
        <v>5058707.4800000004</v>
      </c>
    </row>
    <row r="42" spans="1:10" ht="12" customHeight="1" x14ac:dyDescent="0.2">
      <c r="A42" s="141">
        <v>35</v>
      </c>
      <c r="B42" s="142" t="s">
        <v>215</v>
      </c>
      <c r="C42" s="107">
        <v>11041425.409999998</v>
      </c>
      <c r="D42" s="107">
        <v>7813677.9099999992</v>
      </c>
      <c r="E42" s="145">
        <v>0.70766931078693041</v>
      </c>
      <c r="F42" s="107">
        <v>3400000</v>
      </c>
      <c r="G42" s="107">
        <v>3400000</v>
      </c>
      <c r="H42" s="119">
        <v>0</v>
      </c>
      <c r="I42" s="107">
        <v>846711.35</v>
      </c>
      <c r="J42" s="107">
        <v>3566966.5599999996</v>
      </c>
    </row>
    <row r="43" spans="1:10" ht="12" customHeight="1" x14ac:dyDescent="0.2">
      <c r="A43" s="141">
        <v>36</v>
      </c>
      <c r="B43" s="142" t="s">
        <v>191</v>
      </c>
      <c r="C43" s="107">
        <v>62721405.909999996</v>
      </c>
      <c r="D43" s="107">
        <v>6712631.75</v>
      </c>
      <c r="E43" s="145">
        <v>0.10702297967670031</v>
      </c>
      <c r="F43" s="107">
        <v>6712631.75</v>
      </c>
      <c r="G43" s="107">
        <v>5187947.54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41">
        <v>37</v>
      </c>
      <c r="B44" s="142" t="s">
        <v>217</v>
      </c>
      <c r="C44" s="107">
        <v>7286001.1899999995</v>
      </c>
      <c r="D44" s="107">
        <v>2287500</v>
      </c>
      <c r="E44" s="145">
        <v>0.31395822486820102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41">
        <v>38</v>
      </c>
      <c r="B45" s="142" t="s">
        <v>213</v>
      </c>
      <c r="C45" s="107">
        <v>316709.94</v>
      </c>
      <c r="D45" s="107">
        <v>309741.44</v>
      </c>
      <c r="E45" s="145">
        <v>0.97799721726447864</v>
      </c>
      <c r="F45" s="119">
        <v>0</v>
      </c>
      <c r="G45" s="119">
        <v>0</v>
      </c>
      <c r="H45" s="119">
        <v>0</v>
      </c>
      <c r="I45" s="119">
        <v>0</v>
      </c>
      <c r="J45" s="107">
        <v>309741.44</v>
      </c>
    </row>
    <row r="46" spans="1:10" ht="12" customHeight="1" x14ac:dyDescent="0.2">
      <c r="A46" s="141">
        <v>39</v>
      </c>
      <c r="B46" s="142" t="s">
        <v>207</v>
      </c>
      <c r="C46" s="107">
        <v>492100.68999999994</v>
      </c>
      <c r="D46" s="107">
        <v>101647.98</v>
      </c>
      <c r="E46" s="145">
        <v>0.2065593120789975</v>
      </c>
      <c r="F46" s="119">
        <v>0</v>
      </c>
      <c r="G46" s="119">
        <v>0</v>
      </c>
      <c r="H46" s="119">
        <v>0</v>
      </c>
      <c r="I46" s="148">
        <v>649</v>
      </c>
      <c r="J46" s="107">
        <v>100998.98</v>
      </c>
    </row>
    <row r="47" spans="1:10" ht="12" customHeight="1" x14ac:dyDescent="0.2">
      <c r="A47" s="141">
        <v>40</v>
      </c>
      <c r="B47" s="142" t="s">
        <v>199</v>
      </c>
      <c r="C47" s="107">
        <v>22224792.949999999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41">
        <v>41</v>
      </c>
      <c r="B48" s="142" t="s">
        <v>210</v>
      </c>
      <c r="C48" s="109">
        <v>543361642.12</v>
      </c>
      <c r="D48" s="119">
        <v>0</v>
      </c>
      <c r="E48" s="145">
        <v>0</v>
      </c>
      <c r="F48" s="119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41">
        <v>42</v>
      </c>
      <c r="B49" s="142" t="s">
        <v>214</v>
      </c>
      <c r="C49" s="107">
        <v>128996000</v>
      </c>
      <c r="D49" s="119">
        <v>0</v>
      </c>
      <c r="E49" s="145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ht="12" customHeight="1" x14ac:dyDescent="0.2">
      <c r="A50" s="115"/>
      <c r="B50" s="116" t="s">
        <v>176</v>
      </c>
      <c r="C50" s="144">
        <v>54208481652.290001</v>
      </c>
      <c r="D50" s="143">
        <v>10660060054.15</v>
      </c>
      <c r="E50" s="146">
        <v>0.19664930153415711</v>
      </c>
      <c r="F50" s="143">
        <v>3102444213.750001</v>
      </c>
      <c r="G50" s="144">
        <v>996638702.44000006</v>
      </c>
      <c r="H50" s="144">
        <v>2105805511.3100009</v>
      </c>
      <c r="I50" s="144">
        <v>1781295862.4599996</v>
      </c>
      <c r="J50" s="144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4140625" defaultRowHeight="14.4" x14ac:dyDescent="0.3"/>
  <cols>
    <col min="1" max="1" width="3.44140625" style="102" customWidth="1"/>
    <col min="2" max="2" width="35.88671875" style="102" customWidth="1"/>
    <col min="3" max="10" width="14.5546875" style="102" customWidth="1"/>
    <col min="11" max="11" width="11.88671875" style="102" bestFit="1" customWidth="1"/>
    <col min="12" max="16384" width="11.44140625" style="102"/>
  </cols>
  <sheetData>
    <row r="1" spans="1:10" x14ac:dyDescent="0.3">
      <c r="A1" s="175" t="s">
        <v>169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104" t="s">
        <v>11</v>
      </c>
      <c r="C8" s="87">
        <v>9958578.9593700003</v>
      </c>
      <c r="D8" s="87">
        <v>1718078.9006400001</v>
      </c>
      <c r="E8" s="87">
        <v>17.252249619645426</v>
      </c>
      <c r="F8" s="87">
        <v>398608.97790999996</v>
      </c>
      <c r="G8" s="87">
        <v>124431.69583</v>
      </c>
      <c r="H8" s="87">
        <v>274177.28207999998</v>
      </c>
      <c r="I8" s="87">
        <v>387619.26899999997</v>
      </c>
      <c r="J8" s="87">
        <v>931850.65373000014</v>
      </c>
    </row>
    <row r="9" spans="1:10" ht="13.5" customHeight="1" x14ac:dyDescent="0.3">
      <c r="A9" s="80">
        <v>2</v>
      </c>
      <c r="B9" s="104" t="s">
        <v>13</v>
      </c>
      <c r="C9" s="87">
        <v>7256433.8124700002</v>
      </c>
      <c r="D9" s="87">
        <v>1510944.67478</v>
      </c>
      <c r="E9" s="87">
        <v>20.822138171831448</v>
      </c>
      <c r="F9" s="87">
        <v>759215.03124000004</v>
      </c>
      <c r="G9" s="87">
        <v>293809.39130000002</v>
      </c>
      <c r="H9" s="87">
        <v>465405.63994000002</v>
      </c>
      <c r="I9" s="87">
        <v>274401.15181000001</v>
      </c>
      <c r="J9" s="87">
        <v>477328.49173000001</v>
      </c>
    </row>
    <row r="10" spans="1:10" ht="13.5" customHeight="1" x14ac:dyDescent="0.3">
      <c r="A10" s="80">
        <v>3</v>
      </c>
      <c r="B10" s="104" t="s">
        <v>15</v>
      </c>
      <c r="C10" s="87">
        <v>5739887.2272899998</v>
      </c>
      <c r="D10" s="87">
        <v>1122158.9123999998</v>
      </c>
      <c r="E10" s="87">
        <v>19.550190935193861</v>
      </c>
      <c r="F10" s="87">
        <v>124251.34303000002</v>
      </c>
      <c r="G10" s="87">
        <v>55689.948750000003</v>
      </c>
      <c r="H10" s="87">
        <v>68561.394280000008</v>
      </c>
      <c r="I10" s="87">
        <v>249162.81362999999</v>
      </c>
      <c r="J10" s="87">
        <v>748744.75573999994</v>
      </c>
    </row>
    <row r="11" spans="1:10" ht="13.5" customHeight="1" x14ac:dyDescent="0.3">
      <c r="A11" s="80">
        <v>4</v>
      </c>
      <c r="B11" s="104" t="s">
        <v>156</v>
      </c>
      <c r="C11" s="89">
        <v>3134259.89261</v>
      </c>
      <c r="D11" s="89">
        <v>731234.93663999997</v>
      </c>
      <c r="E11" s="89">
        <v>23.330386173913514</v>
      </c>
      <c r="F11" s="89">
        <v>209725.37230999998</v>
      </c>
      <c r="G11" s="89">
        <v>75715.929349999991</v>
      </c>
      <c r="H11" s="89">
        <v>134009.44295999999</v>
      </c>
      <c r="I11" s="89">
        <v>187734.60842</v>
      </c>
      <c r="J11" s="89">
        <v>333774.95590999996</v>
      </c>
    </row>
    <row r="12" spans="1:10" ht="13.5" customHeight="1" x14ac:dyDescent="0.3">
      <c r="A12" s="80">
        <v>5</v>
      </c>
      <c r="B12" s="104" t="s">
        <v>17</v>
      </c>
      <c r="C12" s="87">
        <v>3811522.40521</v>
      </c>
      <c r="D12" s="87">
        <v>636618.0229199999</v>
      </c>
      <c r="E12" s="87">
        <v>16.702460466972507</v>
      </c>
      <c r="F12" s="87">
        <v>158695.03601000001</v>
      </c>
      <c r="G12" s="87">
        <v>52056.236360000003</v>
      </c>
      <c r="H12" s="87">
        <v>106638.79965</v>
      </c>
      <c r="I12" s="87">
        <v>129759.37199999997</v>
      </c>
      <c r="J12" s="87">
        <v>348163.61490999989</v>
      </c>
    </row>
    <row r="13" spans="1:10" ht="13.5" customHeight="1" x14ac:dyDescent="0.3">
      <c r="A13" s="80">
        <v>6</v>
      </c>
      <c r="B13" s="104" t="s">
        <v>27</v>
      </c>
      <c r="C13" s="87">
        <v>1934233.6975999998</v>
      </c>
      <c r="D13" s="87">
        <v>572944.70394000015</v>
      </c>
      <c r="E13" s="87">
        <v>29.621276097656185</v>
      </c>
      <c r="F13" s="87">
        <v>187593.60511000006</v>
      </c>
      <c r="G13" s="87">
        <v>90793.060470000011</v>
      </c>
      <c r="H13" s="87">
        <v>96800.544640000036</v>
      </c>
      <c r="I13" s="87">
        <v>47772.187090000021</v>
      </c>
      <c r="J13" s="87">
        <v>337578.91174000001</v>
      </c>
    </row>
    <row r="14" spans="1:10" ht="13.5" customHeight="1" x14ac:dyDescent="0.3">
      <c r="A14" s="80">
        <v>7</v>
      </c>
      <c r="B14" s="104" t="s">
        <v>19</v>
      </c>
      <c r="C14" s="87">
        <v>2917504.7532899999</v>
      </c>
      <c r="D14" s="87">
        <v>545435.93475999997</v>
      </c>
      <c r="E14" s="87">
        <v>18.695288641601181</v>
      </c>
      <c r="F14" s="87">
        <v>72496.546579999995</v>
      </c>
      <c r="G14" s="87">
        <v>39090.300689999996</v>
      </c>
      <c r="H14" s="87">
        <v>33406.245889999998</v>
      </c>
      <c r="I14" s="87">
        <v>41940.798179999998</v>
      </c>
      <c r="J14" s="87">
        <v>430998.58999999997</v>
      </c>
    </row>
    <row r="15" spans="1:10" ht="13.5" customHeight="1" x14ac:dyDescent="0.3">
      <c r="A15" s="80">
        <v>8</v>
      </c>
      <c r="B15" s="104" t="s">
        <v>25</v>
      </c>
      <c r="C15" s="87">
        <v>975511.25387999997</v>
      </c>
      <c r="D15" s="87">
        <v>504323.45218999998</v>
      </c>
      <c r="E15" s="87">
        <v>51.698373564026355</v>
      </c>
      <c r="F15" s="87">
        <v>109182.92482000001</v>
      </c>
      <c r="G15" s="87">
        <v>38743.998230000005</v>
      </c>
      <c r="H15" s="87">
        <v>70438.926590000003</v>
      </c>
      <c r="I15" s="87">
        <v>74780.011140000002</v>
      </c>
      <c r="J15" s="87">
        <v>320360.51622999995</v>
      </c>
    </row>
    <row r="16" spans="1:10" ht="13.5" customHeight="1" x14ac:dyDescent="0.3">
      <c r="A16" s="80">
        <v>9</v>
      </c>
      <c r="B16" s="104" t="s">
        <v>137</v>
      </c>
      <c r="C16" s="87">
        <v>2239799.8336999998</v>
      </c>
      <c r="D16" s="87">
        <v>407795.42537999991</v>
      </c>
      <c r="E16" s="87">
        <v>18.206779875786893</v>
      </c>
      <c r="F16" s="87">
        <v>292913.50790999993</v>
      </c>
      <c r="G16" s="87">
        <v>45462.483670000001</v>
      </c>
      <c r="H16" s="87">
        <v>247451.02423999994</v>
      </c>
      <c r="I16" s="87">
        <v>53312.565880000009</v>
      </c>
      <c r="J16" s="87">
        <v>61569.351589999991</v>
      </c>
    </row>
    <row r="17" spans="1:10" ht="13.5" customHeight="1" x14ac:dyDescent="0.3">
      <c r="A17" s="80">
        <v>10</v>
      </c>
      <c r="B17" s="104" t="s">
        <v>29</v>
      </c>
      <c r="C17" s="87">
        <v>5005950.5925099999</v>
      </c>
      <c r="D17" s="87">
        <v>401707.56814999995</v>
      </c>
      <c r="E17" s="87">
        <v>8.0246011367160239</v>
      </c>
      <c r="F17" s="87">
        <v>19277.056639999999</v>
      </c>
      <c r="G17" s="87">
        <v>1059.05303</v>
      </c>
      <c r="H17" s="87">
        <v>18218.00361</v>
      </c>
      <c r="I17" s="87">
        <v>20035.826249999995</v>
      </c>
      <c r="J17" s="87">
        <v>362394.68525999994</v>
      </c>
    </row>
    <row r="18" spans="1:10" ht="13.5" customHeight="1" x14ac:dyDescent="0.3">
      <c r="A18" s="80">
        <v>11</v>
      </c>
      <c r="B18" s="104" t="s">
        <v>31</v>
      </c>
      <c r="C18" s="87">
        <v>743341.61113999994</v>
      </c>
      <c r="D18" s="87">
        <v>329148.30394000007</v>
      </c>
      <c r="E18" s="87">
        <v>44.279547788965189</v>
      </c>
      <c r="F18" s="87">
        <v>77463.972469999993</v>
      </c>
      <c r="G18" s="87">
        <v>55083.629909999996</v>
      </c>
      <c r="H18" s="87">
        <v>22380.342559999994</v>
      </c>
      <c r="I18" s="87">
        <v>83697.381239999988</v>
      </c>
      <c r="J18" s="87">
        <v>167986.95023000007</v>
      </c>
    </row>
    <row r="19" spans="1:10" ht="13.5" customHeight="1" x14ac:dyDescent="0.3">
      <c r="A19" s="80">
        <v>12</v>
      </c>
      <c r="B19" s="104" t="s">
        <v>124</v>
      </c>
      <c r="C19" s="87">
        <v>527119.14942000003</v>
      </c>
      <c r="D19" s="87">
        <v>281264.5638</v>
      </c>
      <c r="E19" s="87">
        <v>53.358821076692273</v>
      </c>
      <c r="F19" s="87">
        <v>129080.21237000001</v>
      </c>
      <c r="G19" s="87">
        <v>47000.350109999999</v>
      </c>
      <c r="H19" s="87">
        <v>82079.862260000009</v>
      </c>
      <c r="I19" s="87">
        <v>37646.042840000002</v>
      </c>
      <c r="J19" s="87">
        <v>114538.30858999999</v>
      </c>
    </row>
    <row r="20" spans="1:10" ht="13.5" customHeight="1" x14ac:dyDescent="0.3">
      <c r="A20" s="80">
        <v>13</v>
      </c>
      <c r="B20" s="104" t="s">
        <v>41</v>
      </c>
      <c r="C20" s="87">
        <v>339878.55484</v>
      </c>
      <c r="D20" s="87">
        <v>179658.37573999999</v>
      </c>
      <c r="E20" s="87">
        <v>52.859579747411637</v>
      </c>
      <c r="F20" s="87">
        <v>57543.879260000002</v>
      </c>
      <c r="G20" s="87">
        <v>12045.277410000001</v>
      </c>
      <c r="H20" s="87">
        <v>45498.601849999999</v>
      </c>
      <c r="I20" s="87">
        <v>13568.191929999999</v>
      </c>
      <c r="J20" s="87">
        <v>108546.30455</v>
      </c>
    </row>
    <row r="21" spans="1:10" ht="13.5" customHeight="1" x14ac:dyDescent="0.3">
      <c r="A21" s="80">
        <v>14</v>
      </c>
      <c r="B21" s="104" t="s">
        <v>39</v>
      </c>
      <c r="C21" s="87">
        <v>459729.49302999995</v>
      </c>
      <c r="D21" s="87">
        <v>179012.78268999999</v>
      </c>
      <c r="E21" s="87">
        <v>38.938720574605028</v>
      </c>
      <c r="F21" s="87">
        <v>150624.94016</v>
      </c>
      <c r="G21" s="87">
        <v>3069.6591899999999</v>
      </c>
      <c r="H21" s="87">
        <v>147555.28096999999</v>
      </c>
      <c r="I21" s="87">
        <v>16360.417609999999</v>
      </c>
      <c r="J21" s="87">
        <v>12027.424919999998</v>
      </c>
    </row>
    <row r="22" spans="1:10" ht="13.5" customHeight="1" x14ac:dyDescent="0.3">
      <c r="A22" s="80">
        <v>15</v>
      </c>
      <c r="B22" s="104" t="s">
        <v>58</v>
      </c>
      <c r="C22" s="87">
        <v>312138.91274</v>
      </c>
      <c r="D22" s="87">
        <v>145958.00855</v>
      </c>
      <c r="E22" s="87">
        <v>46.760593630816402</v>
      </c>
      <c r="F22" s="87">
        <v>41705.248359999998</v>
      </c>
      <c r="G22" s="87">
        <v>16417.861380000002</v>
      </c>
      <c r="H22" s="87">
        <v>25287.386979999999</v>
      </c>
      <c r="I22" s="87">
        <v>18806.208429999999</v>
      </c>
      <c r="J22" s="87">
        <v>85446.551760000002</v>
      </c>
    </row>
    <row r="23" spans="1:10" ht="13.5" customHeight="1" x14ac:dyDescent="0.3">
      <c r="A23" s="80">
        <v>16</v>
      </c>
      <c r="B23" s="104" t="s">
        <v>35</v>
      </c>
      <c r="C23" s="87">
        <v>1223110.81329</v>
      </c>
      <c r="D23" s="87">
        <v>135373.65416999999</v>
      </c>
      <c r="E23" s="87">
        <v>11.067979507585537</v>
      </c>
      <c r="F23" s="87">
        <v>26758.406870000006</v>
      </c>
      <c r="G23" s="87">
        <v>5421.2208300000002</v>
      </c>
      <c r="H23" s="87">
        <v>21337.186040000004</v>
      </c>
      <c r="I23" s="87">
        <v>53229.097139999998</v>
      </c>
      <c r="J23" s="87">
        <v>55386.150159999997</v>
      </c>
    </row>
    <row r="24" spans="1:10" ht="13.5" customHeight="1" x14ac:dyDescent="0.3">
      <c r="A24" s="80">
        <v>17</v>
      </c>
      <c r="B24" s="104" t="s">
        <v>60</v>
      </c>
      <c r="C24" s="87">
        <v>477840.93245999998</v>
      </c>
      <c r="D24" s="87">
        <v>122024.07771000003</v>
      </c>
      <c r="E24" s="87">
        <v>25.536547713022607</v>
      </c>
      <c r="F24" s="87">
        <v>22562.971730000001</v>
      </c>
      <c r="G24" s="87">
        <v>0</v>
      </c>
      <c r="H24" s="87">
        <v>22562.971730000001</v>
      </c>
      <c r="I24" s="87">
        <v>20996.945910000002</v>
      </c>
      <c r="J24" s="87">
        <v>78464.160070000027</v>
      </c>
    </row>
    <row r="25" spans="1:10" ht="13.5" customHeight="1" x14ac:dyDescent="0.3">
      <c r="A25" s="80">
        <v>18</v>
      </c>
      <c r="B25" s="104" t="s">
        <v>56</v>
      </c>
      <c r="C25" s="87">
        <v>243045.68277000001</v>
      </c>
      <c r="D25" s="87">
        <v>120238.41524000002</v>
      </c>
      <c r="E25" s="87">
        <v>49.471528919846939</v>
      </c>
      <c r="F25" s="87">
        <v>65168.807270000005</v>
      </c>
      <c r="G25" s="87">
        <v>18066.28341</v>
      </c>
      <c r="H25" s="87">
        <v>47102.523860000001</v>
      </c>
      <c r="I25" s="87">
        <v>11095.700720000001</v>
      </c>
      <c r="J25" s="87">
        <v>43973.907250000004</v>
      </c>
    </row>
    <row r="26" spans="1:10" ht="13.5" customHeight="1" x14ac:dyDescent="0.3">
      <c r="A26" s="80">
        <v>19</v>
      </c>
      <c r="B26" s="104" t="s">
        <v>54</v>
      </c>
      <c r="C26" s="87">
        <v>3398607.7814799999</v>
      </c>
      <c r="D26" s="87">
        <v>111269.36746999998</v>
      </c>
      <c r="E26" s="87">
        <v>3.2739690668731787</v>
      </c>
      <c r="F26" s="87">
        <v>10606.09986</v>
      </c>
      <c r="G26" s="87">
        <v>4081.4377899999995</v>
      </c>
      <c r="H26" s="87">
        <v>6524.6620700000003</v>
      </c>
      <c r="I26" s="87">
        <v>13669.173599999998</v>
      </c>
      <c r="J26" s="87">
        <v>86994.094009999986</v>
      </c>
    </row>
    <row r="27" spans="1:10" ht="13.5" customHeight="1" x14ac:dyDescent="0.3">
      <c r="A27" s="80">
        <v>20</v>
      </c>
      <c r="B27" s="104" t="s">
        <v>62</v>
      </c>
      <c r="C27" s="87">
        <v>231596.63344999999</v>
      </c>
      <c r="D27" s="87">
        <v>106541.13328999998</v>
      </c>
      <c r="E27" s="87">
        <v>46.002885146860919</v>
      </c>
      <c r="F27" s="87">
        <v>5916.68851</v>
      </c>
      <c r="G27" s="87">
        <v>0</v>
      </c>
      <c r="H27" s="87">
        <v>5916.68851</v>
      </c>
      <c r="I27" s="87">
        <v>7372.2174899999991</v>
      </c>
      <c r="J27" s="87">
        <v>93252.227289999981</v>
      </c>
    </row>
    <row r="28" spans="1:10" ht="13.5" customHeight="1" x14ac:dyDescent="0.3">
      <c r="A28" s="80">
        <v>21</v>
      </c>
      <c r="B28" s="104" t="s">
        <v>33</v>
      </c>
      <c r="C28" s="87">
        <v>466528.51914999995</v>
      </c>
      <c r="D28" s="87">
        <v>91508.318719999981</v>
      </c>
      <c r="E28" s="87">
        <v>19.614731996818804</v>
      </c>
      <c r="F28" s="87">
        <v>33278.243439999998</v>
      </c>
      <c r="G28" s="87">
        <v>18916.15814</v>
      </c>
      <c r="H28" s="87">
        <v>14362.085299999999</v>
      </c>
      <c r="I28" s="87">
        <v>375.41780000000006</v>
      </c>
      <c r="J28" s="87">
        <v>57854.657479999987</v>
      </c>
    </row>
    <row r="29" spans="1:10" ht="13.5" customHeight="1" x14ac:dyDescent="0.3">
      <c r="A29" s="80">
        <v>22</v>
      </c>
      <c r="B29" s="104" t="s">
        <v>105</v>
      </c>
      <c r="C29" s="89">
        <v>269592.78356999997</v>
      </c>
      <c r="D29" s="89">
        <v>71059.819550000015</v>
      </c>
      <c r="E29" s="89">
        <v>26.358205367744674</v>
      </c>
      <c r="F29" s="89">
        <v>15996.709509999999</v>
      </c>
      <c r="G29" s="89">
        <v>4772.6544599999997</v>
      </c>
      <c r="H29" s="89">
        <v>11224.055049999999</v>
      </c>
      <c r="I29" s="89">
        <v>6362.3977499999992</v>
      </c>
      <c r="J29" s="89">
        <v>48700.71229000001</v>
      </c>
    </row>
    <row r="30" spans="1:10" ht="13.5" customHeight="1" x14ac:dyDescent="0.3">
      <c r="A30" s="80">
        <v>23</v>
      </c>
      <c r="B30" s="104" t="s">
        <v>71</v>
      </c>
      <c r="C30" s="87">
        <v>146207.15811000002</v>
      </c>
      <c r="D30" s="87">
        <v>63141.08541</v>
      </c>
      <c r="E30" s="87">
        <v>43.186042479873208</v>
      </c>
      <c r="F30" s="87">
        <v>12686.55898</v>
      </c>
      <c r="G30" s="87">
        <v>0</v>
      </c>
      <c r="H30" s="87">
        <v>12686.55898</v>
      </c>
      <c r="I30" s="87">
        <v>10357.044250000001</v>
      </c>
      <c r="J30" s="87">
        <v>40097.482179999999</v>
      </c>
    </row>
    <row r="31" spans="1:10" ht="13.5" customHeight="1" x14ac:dyDescent="0.3">
      <c r="A31" s="80">
        <v>24</v>
      </c>
      <c r="B31" s="104" t="s">
        <v>64</v>
      </c>
      <c r="C31" s="87">
        <v>191928.11002000002</v>
      </c>
      <c r="D31" s="87">
        <v>55738.711330000006</v>
      </c>
      <c r="E31" s="87">
        <v>29.041452721121313</v>
      </c>
      <c r="F31" s="87">
        <v>1263.2275400000001</v>
      </c>
      <c r="G31" s="87">
        <v>0</v>
      </c>
      <c r="H31" s="87">
        <v>1263.2275400000001</v>
      </c>
      <c r="I31" s="87">
        <v>11115.76454</v>
      </c>
      <c r="J31" s="87">
        <v>43359.719250000002</v>
      </c>
    </row>
    <row r="32" spans="1:10" ht="13.5" customHeight="1" x14ac:dyDescent="0.3">
      <c r="A32" s="80">
        <v>25</v>
      </c>
      <c r="B32" s="104" t="s">
        <v>52</v>
      </c>
      <c r="C32" s="87">
        <v>414181.30975000001</v>
      </c>
      <c r="D32" s="87">
        <v>49997.266900000002</v>
      </c>
      <c r="E32" s="87">
        <v>12.071347915283374</v>
      </c>
      <c r="F32" s="87">
        <v>25000</v>
      </c>
      <c r="G32" s="87">
        <v>0</v>
      </c>
      <c r="H32" s="87">
        <v>25000</v>
      </c>
      <c r="I32" s="87">
        <v>2325.6949</v>
      </c>
      <c r="J32" s="87">
        <v>22671.572</v>
      </c>
    </row>
    <row r="33" spans="1:10" ht="13.5" customHeight="1" x14ac:dyDescent="0.3">
      <c r="A33" s="80">
        <v>26</v>
      </c>
      <c r="B33" s="104" t="s">
        <v>47</v>
      </c>
      <c r="C33" s="87">
        <v>109801.98475</v>
      </c>
      <c r="D33" s="87">
        <v>45601.482550000001</v>
      </c>
      <c r="E33" s="87">
        <v>41.530654162423964</v>
      </c>
      <c r="F33" s="87">
        <v>33361.464789999998</v>
      </c>
      <c r="G33" s="87">
        <v>15704.753120000001</v>
      </c>
      <c r="H33" s="87">
        <v>17656.711670000001</v>
      </c>
      <c r="I33" s="87">
        <v>555.53287999999998</v>
      </c>
      <c r="J33" s="87">
        <v>11684.48488</v>
      </c>
    </row>
    <row r="34" spans="1:10" ht="13.5" customHeight="1" x14ac:dyDescent="0.3">
      <c r="A34" s="80">
        <v>27</v>
      </c>
      <c r="B34" s="104" t="s">
        <v>43</v>
      </c>
      <c r="C34" s="87">
        <v>131778.21845000001</v>
      </c>
      <c r="D34" s="87">
        <v>43039.638550000003</v>
      </c>
      <c r="E34" s="87">
        <v>32.660662024604868</v>
      </c>
      <c r="F34" s="87">
        <v>732.8519100000002</v>
      </c>
      <c r="G34" s="87">
        <v>0</v>
      </c>
      <c r="H34" s="87">
        <v>732.8519100000002</v>
      </c>
      <c r="I34" s="87">
        <v>546.94166000000007</v>
      </c>
      <c r="J34" s="87">
        <v>41759.844980000002</v>
      </c>
    </row>
    <row r="35" spans="1:10" ht="13.5" customHeight="1" x14ac:dyDescent="0.3">
      <c r="A35" s="80">
        <v>28</v>
      </c>
      <c r="B35" s="104" t="s">
        <v>79</v>
      </c>
      <c r="C35" s="87">
        <v>135009.09685</v>
      </c>
      <c r="D35" s="87">
        <v>32706.356210000002</v>
      </c>
      <c r="E35" s="87">
        <v>24.225298126642496</v>
      </c>
      <c r="F35" s="87">
        <v>29884.652770000001</v>
      </c>
      <c r="G35" s="87">
        <v>1501.4394499999999</v>
      </c>
      <c r="H35" s="87">
        <v>28383.213319999999</v>
      </c>
      <c r="I35" s="87">
        <v>1002.5383099999999</v>
      </c>
      <c r="J35" s="87">
        <v>1819.1651299999996</v>
      </c>
    </row>
    <row r="36" spans="1:10" ht="13.5" customHeight="1" x14ac:dyDescent="0.3">
      <c r="A36" s="80">
        <v>29</v>
      </c>
      <c r="B36" s="104" t="s">
        <v>87</v>
      </c>
      <c r="C36" s="87">
        <v>72293.49901</v>
      </c>
      <c r="D36" s="87">
        <v>32476.734260000001</v>
      </c>
      <c r="E36" s="87">
        <v>44.923450524240991</v>
      </c>
      <c r="F36" s="87">
        <v>8089.6552100000008</v>
      </c>
      <c r="G36" s="87">
        <v>0</v>
      </c>
      <c r="H36" s="87">
        <v>8089.6552100000008</v>
      </c>
      <c r="I36" s="87">
        <v>1100</v>
      </c>
      <c r="J36" s="87">
        <v>23287.07905</v>
      </c>
    </row>
    <row r="37" spans="1:10" ht="13.5" customHeight="1" x14ac:dyDescent="0.3">
      <c r="A37" s="80">
        <v>30</v>
      </c>
      <c r="B37" s="104" t="s">
        <v>106</v>
      </c>
      <c r="C37" s="87">
        <v>69499.05287</v>
      </c>
      <c r="D37" s="87">
        <v>29954.351910000001</v>
      </c>
      <c r="E37" s="87">
        <v>43.100374282841649</v>
      </c>
      <c r="F37" s="87">
        <v>11828.179920000002</v>
      </c>
      <c r="G37" s="87">
        <v>0</v>
      </c>
      <c r="H37" s="87">
        <v>11828.179920000002</v>
      </c>
      <c r="I37" s="87">
        <v>4982.7032199999994</v>
      </c>
      <c r="J37" s="87">
        <v>13143.468769999999</v>
      </c>
    </row>
    <row r="38" spans="1:10" ht="13.5" customHeight="1" x14ac:dyDescent="0.3">
      <c r="A38" s="80">
        <v>31</v>
      </c>
      <c r="B38" s="104" t="s">
        <v>81</v>
      </c>
      <c r="C38" s="87">
        <v>44317.868539999996</v>
      </c>
      <c r="D38" s="87">
        <v>28198.467929999999</v>
      </c>
      <c r="E38" s="87">
        <v>63.627762026842284</v>
      </c>
      <c r="F38" s="87">
        <v>28198.467929999999</v>
      </c>
      <c r="G38" s="87">
        <v>4781.2267300000003</v>
      </c>
      <c r="H38" s="87">
        <v>23417.2412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104" t="s">
        <v>110</v>
      </c>
      <c r="C39" s="87">
        <v>41685.647360000003</v>
      </c>
      <c r="D39" s="87">
        <v>26703.949820000002</v>
      </c>
      <c r="E39" s="87">
        <v>64.060297755203194</v>
      </c>
      <c r="F39" s="87">
        <v>13594.884300000002</v>
      </c>
      <c r="G39" s="87">
        <v>650</v>
      </c>
      <c r="H39" s="87">
        <v>12944.884300000002</v>
      </c>
      <c r="I39" s="87">
        <v>5170.6942800000006</v>
      </c>
      <c r="J39" s="87">
        <v>7938.3712400000004</v>
      </c>
    </row>
    <row r="40" spans="1:10" ht="13.5" customHeight="1" x14ac:dyDescent="0.3">
      <c r="A40" s="80">
        <v>33</v>
      </c>
      <c r="B40" s="104" t="s">
        <v>75</v>
      </c>
      <c r="C40" s="87">
        <v>331762.41645999998</v>
      </c>
      <c r="D40" s="87">
        <v>19601.642199999998</v>
      </c>
      <c r="E40" s="87">
        <v>5.908337179706832</v>
      </c>
      <c r="F40" s="87">
        <v>353.18993</v>
      </c>
      <c r="G40" s="87">
        <v>0</v>
      </c>
      <c r="H40" s="87">
        <v>353.18993</v>
      </c>
      <c r="I40" s="87">
        <v>163.38670999999999</v>
      </c>
      <c r="J40" s="87">
        <v>19085.065559999999</v>
      </c>
    </row>
    <row r="41" spans="1:10" ht="13.5" customHeight="1" x14ac:dyDescent="0.3">
      <c r="A41" s="80">
        <v>34</v>
      </c>
      <c r="B41" s="104" t="s">
        <v>83</v>
      </c>
      <c r="C41" s="87">
        <v>103445.54321999999</v>
      </c>
      <c r="D41" s="87">
        <v>8251.0744599999998</v>
      </c>
      <c r="E41" s="87">
        <v>7.9762493416001998</v>
      </c>
      <c r="F41" s="87">
        <v>2174.7814000000003</v>
      </c>
      <c r="G41" s="87">
        <v>1510.2364600000003</v>
      </c>
      <c r="H41" s="87">
        <v>664.54494</v>
      </c>
      <c r="I41" s="87">
        <v>1078.12889</v>
      </c>
      <c r="J41" s="87">
        <v>4998.16417</v>
      </c>
    </row>
    <row r="42" spans="1:10" ht="13.5" customHeight="1" x14ac:dyDescent="0.3">
      <c r="A42" s="80">
        <v>35</v>
      </c>
      <c r="B42" s="104" t="s">
        <v>91</v>
      </c>
      <c r="C42" s="87">
        <v>10986.956620000001</v>
      </c>
      <c r="D42" s="87">
        <v>7795.1785200000004</v>
      </c>
      <c r="E42" s="87">
        <v>70.949388348454221</v>
      </c>
      <c r="F42" s="87">
        <v>3400</v>
      </c>
      <c r="G42" s="87">
        <v>3400</v>
      </c>
      <c r="H42" s="87">
        <v>0</v>
      </c>
      <c r="I42" s="87">
        <v>842.63381000000004</v>
      </c>
      <c r="J42" s="87">
        <v>3552.5447100000001</v>
      </c>
    </row>
    <row r="43" spans="1:10" ht="13.5" customHeight="1" x14ac:dyDescent="0.3">
      <c r="A43" s="80">
        <v>36</v>
      </c>
      <c r="B43" s="104" t="s">
        <v>69</v>
      </c>
      <c r="C43" s="87">
        <v>51444.405359999997</v>
      </c>
      <c r="D43" s="87">
        <v>6684.887490000001</v>
      </c>
      <c r="E43" s="87">
        <v>12.994391602391342</v>
      </c>
      <c r="F43" s="87">
        <v>6684.887490000001</v>
      </c>
      <c r="G43" s="87">
        <v>5160.2032800000006</v>
      </c>
      <c r="H43" s="87">
        <v>1524.6842099999999</v>
      </c>
      <c r="I43" s="87">
        <v>0</v>
      </c>
      <c r="J43" s="87">
        <v>0</v>
      </c>
    </row>
    <row r="44" spans="1:10" ht="13.5" customHeight="1" x14ac:dyDescent="0.3">
      <c r="A44" s="80">
        <v>37</v>
      </c>
      <c r="B44" s="104" t="s">
        <v>93</v>
      </c>
      <c r="C44" s="87">
        <v>8585.5166900000022</v>
      </c>
      <c r="D44" s="87">
        <v>2287.5</v>
      </c>
      <c r="E44" s="87">
        <v>26.643708032905817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104" t="s">
        <v>85</v>
      </c>
      <c r="C45" s="87">
        <v>312.88625999999999</v>
      </c>
      <c r="D45" s="87">
        <v>305.91775999999999</v>
      </c>
      <c r="E45" s="87">
        <v>97.772832849866916</v>
      </c>
      <c r="F45" s="87">
        <v>0</v>
      </c>
      <c r="G45" s="87">
        <v>0</v>
      </c>
      <c r="H45" s="87">
        <v>0</v>
      </c>
      <c r="I45" s="87">
        <v>0</v>
      </c>
      <c r="J45" s="87">
        <v>305.91775999999999</v>
      </c>
    </row>
    <row r="46" spans="1:10" ht="13.5" customHeight="1" x14ac:dyDescent="0.3">
      <c r="A46" s="80">
        <v>39</v>
      </c>
      <c r="B46" s="104" t="s">
        <v>95</v>
      </c>
      <c r="C46" s="87">
        <v>496.62878000000001</v>
      </c>
      <c r="D46" s="87">
        <v>109.32682</v>
      </c>
      <c r="E46" s="87">
        <v>22.01379066271592</v>
      </c>
      <c r="F46" s="87">
        <v>0</v>
      </c>
      <c r="G46" s="87">
        <v>0</v>
      </c>
      <c r="H46" s="87">
        <v>0</v>
      </c>
      <c r="I46" s="87">
        <v>7.6796199999999999</v>
      </c>
      <c r="J46" s="87">
        <v>101.6472</v>
      </c>
    </row>
    <row r="47" spans="1:10" ht="13.5" customHeight="1" x14ac:dyDescent="0.3">
      <c r="A47" s="80">
        <v>40</v>
      </c>
      <c r="B47" s="104" t="s">
        <v>98</v>
      </c>
      <c r="C47" s="87">
        <v>21364.756009999997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104" t="s">
        <v>100</v>
      </c>
      <c r="C48" s="88">
        <v>545670.03813</v>
      </c>
      <c r="D48" s="88">
        <v>0</v>
      </c>
      <c r="E48" s="88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</row>
    <row r="49" spans="1:10" x14ac:dyDescent="0.3">
      <c r="A49" s="80">
        <v>42</v>
      </c>
      <c r="B49" s="104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2" t="s">
        <v>158</v>
      </c>
      <c r="B50" s="46" t="s">
        <v>128</v>
      </c>
      <c r="C50" s="103">
        <v>54225980.388510004</v>
      </c>
      <c r="D50" s="103">
        <v>10476892.924790002</v>
      </c>
      <c r="E50" s="103">
        <v>19.320799457615635</v>
      </c>
      <c r="F50" s="103">
        <v>3145918.3835400003</v>
      </c>
      <c r="G50" s="103">
        <v>1034434.4893499999</v>
      </c>
      <c r="H50" s="103">
        <v>2111483.8941900004</v>
      </c>
      <c r="I50" s="103">
        <v>1788946.5389300007</v>
      </c>
      <c r="J50" s="103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105" customWidth="1"/>
    <col min="2" max="2" width="35.88671875" style="105" customWidth="1"/>
    <col min="3" max="10" width="14.5546875" style="105" customWidth="1"/>
    <col min="11" max="11" width="11.88671875" style="105" bestFit="1" customWidth="1"/>
    <col min="12" max="16384" width="11.44140625" style="105"/>
  </cols>
  <sheetData>
    <row r="1" spans="1:10" x14ac:dyDescent="0.3">
      <c r="A1" s="175" t="s">
        <v>170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9959168.9736399986</v>
      </c>
      <c r="D8" s="87">
        <v>1712293.36387</v>
      </c>
      <c r="E8" s="87">
        <v>17.193134973431125</v>
      </c>
      <c r="F8" s="87">
        <v>394503.84575000009</v>
      </c>
      <c r="G8" s="87">
        <v>118655.13767</v>
      </c>
      <c r="H8" s="87">
        <v>275848.70808000013</v>
      </c>
      <c r="I8" s="87">
        <v>390513.19737999997</v>
      </c>
      <c r="J8" s="87">
        <v>927276.32073999976</v>
      </c>
    </row>
    <row r="9" spans="1:10" ht="13.5" customHeight="1" x14ac:dyDescent="0.3">
      <c r="A9" s="80">
        <v>2</v>
      </c>
      <c r="B9" s="45" t="s">
        <v>13</v>
      </c>
      <c r="C9" s="87">
        <v>7308487.4339399999</v>
      </c>
      <c r="D9" s="87">
        <v>1503666.07066</v>
      </c>
      <c r="E9" s="87">
        <v>20.574244455523061</v>
      </c>
      <c r="F9" s="87">
        <v>777523.56400000001</v>
      </c>
      <c r="G9" s="87">
        <v>304935.02906999999</v>
      </c>
      <c r="H9" s="87">
        <v>472588.53493000002</v>
      </c>
      <c r="I9" s="87">
        <v>278690.62942000001</v>
      </c>
      <c r="J9" s="87">
        <v>447451.87724000006</v>
      </c>
    </row>
    <row r="10" spans="1:10" ht="13.5" customHeight="1" x14ac:dyDescent="0.3">
      <c r="A10" s="80">
        <v>3</v>
      </c>
      <c r="B10" s="45" t="s">
        <v>15</v>
      </c>
      <c r="C10" s="87">
        <v>5748672.8662399994</v>
      </c>
      <c r="D10" s="87">
        <v>1123488.7756899996</v>
      </c>
      <c r="E10" s="87">
        <v>19.543445971467033</v>
      </c>
      <c r="F10" s="87">
        <v>123332.34899000003</v>
      </c>
      <c r="G10" s="87">
        <v>55057.423380000015</v>
      </c>
      <c r="H10" s="87">
        <v>68274.92561000002</v>
      </c>
      <c r="I10" s="87">
        <v>245438.86739999999</v>
      </c>
      <c r="J10" s="87">
        <v>754717.55929999962</v>
      </c>
    </row>
    <row r="11" spans="1:10" ht="13.5" customHeight="1" x14ac:dyDescent="0.3">
      <c r="A11" s="80">
        <v>4</v>
      </c>
      <c r="B11" s="45" t="s">
        <v>156</v>
      </c>
      <c r="C11" s="87">
        <v>3155178.7674099999</v>
      </c>
      <c r="D11" s="87">
        <v>734195.07022000011</v>
      </c>
      <c r="E11" s="87">
        <v>23.269523673382249</v>
      </c>
      <c r="F11" s="87">
        <v>215639.34236000001</v>
      </c>
      <c r="G11" s="87">
        <v>76654.210420000003</v>
      </c>
      <c r="H11" s="87">
        <v>138985.13193999999</v>
      </c>
      <c r="I11" s="87">
        <v>185086.39681000001</v>
      </c>
      <c r="J11" s="87">
        <v>333469.3310500001</v>
      </c>
    </row>
    <row r="12" spans="1:10" ht="13.5" customHeight="1" x14ac:dyDescent="0.3">
      <c r="A12" s="80">
        <v>5</v>
      </c>
      <c r="B12" s="45" t="s">
        <v>17</v>
      </c>
      <c r="C12" s="87">
        <v>3849729.2606100002</v>
      </c>
      <c r="D12" s="87">
        <v>660782.53611000022</v>
      </c>
      <c r="E12" s="87">
        <v>17.164389788940571</v>
      </c>
      <c r="F12" s="87">
        <v>168560.82277</v>
      </c>
      <c r="G12" s="87">
        <v>57164.68305</v>
      </c>
      <c r="H12" s="87">
        <v>111396.13971999999</v>
      </c>
      <c r="I12" s="87">
        <v>138792.46722000002</v>
      </c>
      <c r="J12" s="87">
        <v>353429.2461200002</v>
      </c>
    </row>
    <row r="13" spans="1:10" ht="13.5" customHeight="1" x14ac:dyDescent="0.3">
      <c r="A13" s="80">
        <v>6</v>
      </c>
      <c r="B13" s="45" t="s">
        <v>27</v>
      </c>
      <c r="C13" s="87">
        <v>1905359.9612</v>
      </c>
      <c r="D13" s="87">
        <v>580354.20704999985</v>
      </c>
      <c r="E13" s="87">
        <v>30.459032354416195</v>
      </c>
      <c r="F13" s="87">
        <v>183131.56532999995</v>
      </c>
      <c r="G13" s="87">
        <v>91609.302629999976</v>
      </c>
      <c r="H13" s="87">
        <v>91522.262699999992</v>
      </c>
      <c r="I13" s="87">
        <v>57567.377929999988</v>
      </c>
      <c r="J13" s="87">
        <v>339655.26378999988</v>
      </c>
    </row>
    <row r="14" spans="1:10" ht="13.5" customHeight="1" x14ac:dyDescent="0.3">
      <c r="A14" s="80">
        <v>7</v>
      </c>
      <c r="B14" s="45" t="s">
        <v>19</v>
      </c>
      <c r="C14" s="87">
        <v>2930616.6900200001</v>
      </c>
      <c r="D14" s="87">
        <v>566976.88109999988</v>
      </c>
      <c r="E14" s="87">
        <v>19.346674815263217</v>
      </c>
      <c r="F14" s="87">
        <v>78644.760800000018</v>
      </c>
      <c r="G14" s="87">
        <v>38066.161760000003</v>
      </c>
      <c r="H14" s="87">
        <v>40578.599040000008</v>
      </c>
      <c r="I14" s="87">
        <v>42442.987530000006</v>
      </c>
      <c r="J14" s="87">
        <v>445889.13276999991</v>
      </c>
    </row>
    <row r="15" spans="1:10" ht="13.5" customHeight="1" x14ac:dyDescent="0.3">
      <c r="A15" s="80">
        <v>8</v>
      </c>
      <c r="B15" s="45" t="s">
        <v>25</v>
      </c>
      <c r="C15" s="87">
        <v>962303.54335000005</v>
      </c>
      <c r="D15" s="87">
        <v>497452.64415000007</v>
      </c>
      <c r="E15" s="87">
        <v>51.69394289230744</v>
      </c>
      <c r="F15" s="87">
        <v>107858.24025999999</v>
      </c>
      <c r="G15" s="87">
        <v>38512.71254</v>
      </c>
      <c r="H15" s="87">
        <v>69345.527719999998</v>
      </c>
      <c r="I15" s="87">
        <v>72192.162370000005</v>
      </c>
      <c r="J15" s="87">
        <v>317402.2415200001</v>
      </c>
    </row>
    <row r="16" spans="1:10" ht="13.5" customHeight="1" x14ac:dyDescent="0.3">
      <c r="A16" s="80">
        <v>9</v>
      </c>
      <c r="B16" s="45" t="s">
        <v>29</v>
      </c>
      <c r="C16" s="87">
        <v>5014029.03639</v>
      </c>
      <c r="D16" s="87">
        <v>412609.69504000002</v>
      </c>
      <c r="E16" s="87">
        <v>8.2291046191681154</v>
      </c>
      <c r="F16" s="87">
        <v>18825.057369999995</v>
      </c>
      <c r="G16" s="87">
        <v>1051.7685999999999</v>
      </c>
      <c r="H16" s="87">
        <v>17773.288769999996</v>
      </c>
      <c r="I16" s="87">
        <v>19705.525610000001</v>
      </c>
      <c r="J16" s="87">
        <v>374079.11206000001</v>
      </c>
    </row>
    <row r="17" spans="1:10" ht="13.5" customHeight="1" x14ac:dyDescent="0.3">
      <c r="A17" s="80">
        <v>10</v>
      </c>
      <c r="B17" s="45" t="s">
        <v>137</v>
      </c>
      <c r="C17" s="87">
        <v>2221918.1446999996</v>
      </c>
      <c r="D17" s="87">
        <v>397345.08958999999</v>
      </c>
      <c r="E17" s="87">
        <v>17.882976046520785</v>
      </c>
      <c r="F17" s="87">
        <v>281880.08328999998</v>
      </c>
      <c r="G17" s="87">
        <v>38912.333900000005</v>
      </c>
      <c r="H17" s="87">
        <v>242967.74938999995</v>
      </c>
      <c r="I17" s="87">
        <v>53817.33066</v>
      </c>
      <c r="J17" s="87">
        <v>61647.675640000001</v>
      </c>
    </row>
    <row r="18" spans="1:10" ht="13.5" customHeight="1" x14ac:dyDescent="0.3">
      <c r="A18" s="80">
        <v>11</v>
      </c>
      <c r="B18" s="45" t="s">
        <v>31</v>
      </c>
      <c r="C18" s="87">
        <v>739108.78723000002</v>
      </c>
      <c r="D18" s="87">
        <v>325753.18017000007</v>
      </c>
      <c r="E18" s="87">
        <v>44.073779908752506</v>
      </c>
      <c r="F18" s="87">
        <v>79568.720339999985</v>
      </c>
      <c r="G18" s="87">
        <v>56152.85435999999</v>
      </c>
      <c r="H18" s="87">
        <v>23415.865979999999</v>
      </c>
      <c r="I18" s="87">
        <v>80872.291580000019</v>
      </c>
      <c r="J18" s="87">
        <v>165312.16825000002</v>
      </c>
    </row>
    <row r="19" spans="1:10" ht="13.5" customHeight="1" x14ac:dyDescent="0.3">
      <c r="A19" s="80">
        <v>12</v>
      </c>
      <c r="B19" s="45" t="s">
        <v>124</v>
      </c>
      <c r="C19" s="87">
        <v>525277.59638999996</v>
      </c>
      <c r="D19" s="87">
        <v>283724.21592999995</v>
      </c>
      <c r="E19" s="87">
        <v>54.014147544062553</v>
      </c>
      <c r="F19" s="87">
        <v>133519.20268999998</v>
      </c>
      <c r="G19" s="87">
        <v>46820.943149999999</v>
      </c>
      <c r="H19" s="87">
        <v>86698.259539999985</v>
      </c>
      <c r="I19" s="87">
        <v>36650.491520000003</v>
      </c>
      <c r="J19" s="87">
        <v>113554.52171999999</v>
      </c>
    </row>
    <row r="20" spans="1:10" ht="13.5" customHeight="1" x14ac:dyDescent="0.3">
      <c r="A20" s="80">
        <v>13</v>
      </c>
      <c r="B20" s="45" t="s">
        <v>39</v>
      </c>
      <c r="C20" s="88">
        <v>478284.32727000001</v>
      </c>
      <c r="D20" s="88">
        <v>197760.39831000002</v>
      </c>
      <c r="E20" s="88">
        <v>41.347873437291362</v>
      </c>
      <c r="F20" s="89">
        <v>175017.77898000003</v>
      </c>
      <c r="G20" s="89">
        <v>2989.6591899999999</v>
      </c>
      <c r="H20" s="89">
        <v>172028.11979000003</v>
      </c>
      <c r="I20" s="89">
        <v>10629.769920000001</v>
      </c>
      <c r="J20" s="89">
        <v>12112.849410000001</v>
      </c>
    </row>
    <row r="21" spans="1:10" ht="13.5" customHeight="1" x14ac:dyDescent="0.3">
      <c r="A21" s="80">
        <v>14</v>
      </c>
      <c r="B21" s="45" t="s">
        <v>41</v>
      </c>
      <c r="C21" s="87">
        <v>341592.74637999997</v>
      </c>
      <c r="D21" s="87">
        <v>182594.10576999999</v>
      </c>
      <c r="E21" s="87">
        <v>53.45374212568197</v>
      </c>
      <c r="F21" s="87">
        <v>57129.536959999998</v>
      </c>
      <c r="G21" s="87">
        <v>12137.22028</v>
      </c>
      <c r="H21" s="87">
        <v>44992.316679999996</v>
      </c>
      <c r="I21" s="87">
        <v>16949.055780000002</v>
      </c>
      <c r="J21" s="87">
        <v>108515.51303</v>
      </c>
    </row>
    <row r="22" spans="1:10" ht="13.5" customHeight="1" x14ac:dyDescent="0.3">
      <c r="A22" s="80">
        <v>15</v>
      </c>
      <c r="B22" s="45" t="s">
        <v>35</v>
      </c>
      <c r="C22" s="87">
        <v>1260551.3702199999</v>
      </c>
      <c r="D22" s="87">
        <v>163242.93508999998</v>
      </c>
      <c r="E22" s="87">
        <v>12.950121585406688</v>
      </c>
      <c r="F22" s="87">
        <v>25506.808990000001</v>
      </c>
      <c r="G22" s="87">
        <v>5334.4973799999998</v>
      </c>
      <c r="H22" s="87">
        <v>20172.311610000001</v>
      </c>
      <c r="I22" s="87">
        <v>68014.349189999994</v>
      </c>
      <c r="J22" s="87">
        <v>69721.77691</v>
      </c>
    </row>
    <row r="23" spans="1:10" ht="13.5" customHeight="1" x14ac:dyDescent="0.3">
      <c r="A23" s="80">
        <v>16</v>
      </c>
      <c r="B23" s="45" t="s">
        <v>58</v>
      </c>
      <c r="C23" s="89">
        <v>317434.35308999999</v>
      </c>
      <c r="D23" s="89">
        <v>148398.25527999998</v>
      </c>
      <c r="E23" s="89">
        <v>46.749273931900383</v>
      </c>
      <c r="F23" s="89">
        <v>44734.261830000003</v>
      </c>
      <c r="G23" s="89">
        <v>16980.136300000002</v>
      </c>
      <c r="H23" s="89">
        <v>27754.125530000001</v>
      </c>
      <c r="I23" s="89">
        <v>18419.990959999999</v>
      </c>
      <c r="J23" s="89">
        <v>85244.002489999999</v>
      </c>
    </row>
    <row r="24" spans="1:10" ht="13.5" customHeight="1" x14ac:dyDescent="0.3">
      <c r="A24" s="80">
        <v>17</v>
      </c>
      <c r="B24" s="45" t="s">
        <v>33</v>
      </c>
      <c r="C24" s="87">
        <v>466597.94656999997</v>
      </c>
      <c r="D24" s="87">
        <v>134044.13162999996</v>
      </c>
      <c r="E24" s="87">
        <v>28.727972897302578</v>
      </c>
      <c r="F24" s="87">
        <v>31462.323959999994</v>
      </c>
      <c r="G24" s="87">
        <v>16942.27722</v>
      </c>
      <c r="H24" s="87">
        <v>14520.046739999996</v>
      </c>
      <c r="I24" s="87">
        <v>11113.731159999998</v>
      </c>
      <c r="J24" s="87">
        <v>91468.076509999984</v>
      </c>
    </row>
    <row r="25" spans="1:10" ht="13.5" customHeight="1" x14ac:dyDescent="0.3">
      <c r="A25" s="80">
        <v>18</v>
      </c>
      <c r="B25" s="45" t="s">
        <v>60</v>
      </c>
      <c r="C25" s="87">
        <v>489176.99129000003</v>
      </c>
      <c r="D25" s="87">
        <v>127969.97863999999</v>
      </c>
      <c r="E25" s="87">
        <v>26.160261197594885</v>
      </c>
      <c r="F25" s="87">
        <v>25453.82964</v>
      </c>
      <c r="G25" s="87">
        <v>0</v>
      </c>
      <c r="H25" s="87">
        <v>25453.82964</v>
      </c>
      <c r="I25" s="87">
        <v>22405.588429999996</v>
      </c>
      <c r="J25" s="87">
        <v>80110.560569999987</v>
      </c>
    </row>
    <row r="26" spans="1:10" ht="13.5" customHeight="1" x14ac:dyDescent="0.3">
      <c r="A26" s="80">
        <v>19</v>
      </c>
      <c r="B26" s="45" t="s">
        <v>56</v>
      </c>
      <c r="C26" s="87">
        <v>241612.41728999998</v>
      </c>
      <c r="D26" s="87">
        <v>121504.3674</v>
      </c>
      <c r="E26" s="87">
        <v>50.288958143306864</v>
      </c>
      <c r="F26" s="87">
        <v>65158.993320000001</v>
      </c>
      <c r="G26" s="87">
        <v>17122.723259999999</v>
      </c>
      <c r="H26" s="87">
        <v>48036.270060000003</v>
      </c>
      <c r="I26" s="87">
        <v>12660.700720000001</v>
      </c>
      <c r="J26" s="87">
        <v>43684.673360000001</v>
      </c>
    </row>
    <row r="27" spans="1:10" ht="13.5" customHeight="1" x14ac:dyDescent="0.3">
      <c r="A27" s="80">
        <v>20</v>
      </c>
      <c r="B27" s="45" t="s">
        <v>54</v>
      </c>
      <c r="C27" s="87">
        <v>3418875.9217900001</v>
      </c>
      <c r="D27" s="87">
        <v>111208.24032</v>
      </c>
      <c r="E27" s="87">
        <v>3.2527720474212289</v>
      </c>
      <c r="F27" s="87">
        <v>11066.82272</v>
      </c>
      <c r="G27" s="87">
        <v>4447.7435700000005</v>
      </c>
      <c r="H27" s="87">
        <v>6619.0791500000005</v>
      </c>
      <c r="I27" s="87">
        <v>13682.512609999998</v>
      </c>
      <c r="J27" s="87">
        <v>86458.904989999995</v>
      </c>
    </row>
    <row r="28" spans="1:10" ht="13.5" customHeight="1" x14ac:dyDescent="0.3">
      <c r="A28" s="80">
        <v>21</v>
      </c>
      <c r="B28" s="45" t="s">
        <v>62</v>
      </c>
      <c r="C28" s="87">
        <v>233742.76371999999</v>
      </c>
      <c r="D28" s="87">
        <v>109452.83415000001</v>
      </c>
      <c r="E28" s="87">
        <v>46.826191497039602</v>
      </c>
      <c r="F28" s="87">
        <v>6932.1884700000001</v>
      </c>
      <c r="G28" s="87">
        <v>0</v>
      </c>
      <c r="H28" s="87">
        <v>6932.1884700000001</v>
      </c>
      <c r="I28" s="87">
        <v>7396.6353399999998</v>
      </c>
      <c r="J28" s="87">
        <v>95124.010340000008</v>
      </c>
    </row>
    <row r="29" spans="1:10" ht="13.5" customHeight="1" x14ac:dyDescent="0.3">
      <c r="A29" s="80">
        <v>22</v>
      </c>
      <c r="B29" s="45" t="s">
        <v>105</v>
      </c>
      <c r="C29" s="87">
        <v>270814.06899</v>
      </c>
      <c r="D29" s="87">
        <v>77579.220140000005</v>
      </c>
      <c r="E29" s="87">
        <v>28.646672763099566</v>
      </c>
      <c r="F29" s="87">
        <v>17721.895860000001</v>
      </c>
      <c r="G29" s="87">
        <v>5257.4217900000003</v>
      </c>
      <c r="H29" s="87">
        <v>12464.47407</v>
      </c>
      <c r="I29" s="87">
        <v>6560.0396899999987</v>
      </c>
      <c r="J29" s="87">
        <v>53297.284590000003</v>
      </c>
    </row>
    <row r="30" spans="1:10" ht="13.5" customHeight="1" x14ac:dyDescent="0.3">
      <c r="A30" s="80">
        <v>23</v>
      </c>
      <c r="B30" s="45" t="s">
        <v>71</v>
      </c>
      <c r="C30" s="87">
        <v>146281.10284000001</v>
      </c>
      <c r="D30" s="87">
        <v>62850.979370000001</v>
      </c>
      <c r="E30" s="87">
        <v>42.965891116329239</v>
      </c>
      <c r="F30" s="87">
        <v>12455.7667</v>
      </c>
      <c r="G30" s="87">
        <v>0</v>
      </c>
      <c r="H30" s="87">
        <v>12455.7667</v>
      </c>
      <c r="I30" s="87">
        <v>10158.596670000001</v>
      </c>
      <c r="J30" s="87">
        <v>40236.616000000002</v>
      </c>
    </row>
    <row r="31" spans="1:10" ht="13.5" customHeight="1" x14ac:dyDescent="0.3">
      <c r="A31" s="80">
        <v>24</v>
      </c>
      <c r="B31" s="45" t="s">
        <v>52</v>
      </c>
      <c r="C31" s="87">
        <v>407190.07709999999</v>
      </c>
      <c r="D31" s="87">
        <v>60072.119340000005</v>
      </c>
      <c r="E31" s="87">
        <v>14.75284460953285</v>
      </c>
      <c r="F31" s="87">
        <v>35000</v>
      </c>
      <c r="G31" s="87">
        <v>10000</v>
      </c>
      <c r="H31" s="87">
        <v>25000</v>
      </c>
      <c r="I31" s="87">
        <v>2595.7853399999999</v>
      </c>
      <c r="J31" s="87">
        <v>22476.333999999999</v>
      </c>
    </row>
    <row r="32" spans="1:10" ht="13.5" customHeight="1" x14ac:dyDescent="0.3">
      <c r="A32" s="80">
        <v>25</v>
      </c>
      <c r="B32" s="45" t="s">
        <v>64</v>
      </c>
      <c r="C32" s="87">
        <v>192978.90388999999</v>
      </c>
      <c r="D32" s="87">
        <v>56714.690950000004</v>
      </c>
      <c r="E32" s="87">
        <v>29.389062641960063</v>
      </c>
      <c r="F32" s="87">
        <v>1266.8782200000001</v>
      </c>
      <c r="G32" s="87">
        <v>0</v>
      </c>
      <c r="H32" s="87">
        <v>1266.8782200000001</v>
      </c>
      <c r="I32" s="87">
        <v>11109.124260000001</v>
      </c>
      <c r="J32" s="87">
        <v>44338.688470000001</v>
      </c>
    </row>
    <row r="33" spans="1:10" ht="13.5" customHeight="1" x14ac:dyDescent="0.3">
      <c r="A33" s="80">
        <v>26</v>
      </c>
      <c r="B33" s="45" t="s">
        <v>43</v>
      </c>
      <c r="C33" s="87">
        <v>141714.43733000002</v>
      </c>
      <c r="D33" s="87">
        <v>55561.767389999994</v>
      </c>
      <c r="E33" s="87">
        <v>39.206850365300028</v>
      </c>
      <c r="F33" s="87">
        <v>6965.1598500000009</v>
      </c>
      <c r="G33" s="87">
        <v>0</v>
      </c>
      <c r="H33" s="87">
        <v>6965.1598500000009</v>
      </c>
      <c r="I33" s="87">
        <v>592.74536000000001</v>
      </c>
      <c r="J33" s="87">
        <v>48003.862179999996</v>
      </c>
    </row>
    <row r="34" spans="1:10" ht="13.5" customHeight="1" x14ac:dyDescent="0.3">
      <c r="A34" s="80">
        <v>27</v>
      </c>
      <c r="B34" s="45" t="s">
        <v>47</v>
      </c>
      <c r="C34" s="87">
        <v>104893.21701000001</v>
      </c>
      <c r="D34" s="87">
        <v>42029.912820000005</v>
      </c>
      <c r="E34" s="87">
        <v>40.069238048055169</v>
      </c>
      <c r="F34" s="87">
        <v>29915.616460000005</v>
      </c>
      <c r="G34" s="87">
        <v>15564.406380000002</v>
      </c>
      <c r="H34" s="87">
        <v>14351.210080000001</v>
      </c>
      <c r="I34" s="87">
        <v>545.23489000000006</v>
      </c>
      <c r="J34" s="87">
        <v>11569.061469999999</v>
      </c>
    </row>
    <row r="35" spans="1:10" ht="13.5" customHeight="1" x14ac:dyDescent="0.3">
      <c r="A35" s="80">
        <v>28</v>
      </c>
      <c r="B35" s="45" t="s">
        <v>87</v>
      </c>
      <c r="C35" s="87">
        <v>73660.371249999997</v>
      </c>
      <c r="D35" s="87">
        <v>33030.572839999993</v>
      </c>
      <c r="E35" s="87">
        <v>44.841713772926433</v>
      </c>
      <c r="F35" s="87">
        <v>8021.9736700000003</v>
      </c>
      <c r="G35" s="87">
        <v>0</v>
      </c>
      <c r="H35" s="87">
        <v>8021.9736700000003</v>
      </c>
      <c r="I35" s="87">
        <v>1200</v>
      </c>
      <c r="J35" s="87">
        <v>23808.599169999998</v>
      </c>
    </row>
    <row r="36" spans="1:10" ht="13.5" customHeight="1" x14ac:dyDescent="0.3">
      <c r="A36" s="80">
        <v>29</v>
      </c>
      <c r="B36" s="45" t="s">
        <v>79</v>
      </c>
      <c r="C36" s="87">
        <v>134949.11443000002</v>
      </c>
      <c r="D36" s="87">
        <v>32993.423410000003</v>
      </c>
      <c r="E36" s="87">
        <v>24.448788381723059</v>
      </c>
      <c r="F36" s="87">
        <v>29229.212770000002</v>
      </c>
      <c r="G36" s="87">
        <v>1731.4167999999997</v>
      </c>
      <c r="H36" s="87">
        <v>27497.795970000003</v>
      </c>
      <c r="I36" s="87">
        <v>2416.2729300000001</v>
      </c>
      <c r="J36" s="87">
        <v>1347.9377099999999</v>
      </c>
    </row>
    <row r="37" spans="1:10" ht="13.5" customHeight="1" x14ac:dyDescent="0.3">
      <c r="A37" s="80">
        <v>30</v>
      </c>
      <c r="B37" s="45" t="s">
        <v>106</v>
      </c>
      <c r="C37" s="87">
        <v>68418.727459999995</v>
      </c>
      <c r="D37" s="87">
        <v>28342.862249999998</v>
      </c>
      <c r="E37" s="87">
        <v>41.425591065794428</v>
      </c>
      <c r="F37" s="87">
        <v>10305.92441</v>
      </c>
      <c r="G37" s="87">
        <v>0</v>
      </c>
      <c r="H37" s="87">
        <v>10305.92441</v>
      </c>
      <c r="I37" s="87">
        <v>4982.7032199999994</v>
      </c>
      <c r="J37" s="87">
        <v>13054.234619999999</v>
      </c>
    </row>
    <row r="38" spans="1:10" ht="13.5" customHeight="1" x14ac:dyDescent="0.3">
      <c r="A38" s="80">
        <v>31</v>
      </c>
      <c r="B38" s="45" t="s">
        <v>81</v>
      </c>
      <c r="C38" s="87">
        <v>42757.482649999998</v>
      </c>
      <c r="D38" s="87">
        <v>27630.953959999999</v>
      </c>
      <c r="E38" s="87">
        <v>64.62249937906482</v>
      </c>
      <c r="F38" s="87">
        <v>27630.953959999999</v>
      </c>
      <c r="G38" s="87">
        <v>4776.2267300000003</v>
      </c>
      <c r="H38" s="87">
        <v>22854.72723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45" t="s">
        <v>110</v>
      </c>
      <c r="C39" s="87">
        <v>41157.678820000001</v>
      </c>
      <c r="D39" s="87">
        <v>22430.000400000004</v>
      </c>
      <c r="E39" s="87">
        <v>54.497729325543155</v>
      </c>
      <c r="F39" s="87">
        <v>12714.782930000001</v>
      </c>
      <c r="G39" s="87">
        <v>2684.0717800000002</v>
      </c>
      <c r="H39" s="87">
        <v>10030.711150000001</v>
      </c>
      <c r="I39" s="87">
        <v>2044.9932800000001</v>
      </c>
      <c r="J39" s="87">
        <v>7670.2241900000008</v>
      </c>
    </row>
    <row r="40" spans="1:10" ht="13.5" customHeight="1" x14ac:dyDescent="0.3">
      <c r="A40" s="80">
        <v>33</v>
      </c>
      <c r="B40" s="45" t="s">
        <v>75</v>
      </c>
      <c r="C40" s="87">
        <v>333505.44893999997</v>
      </c>
      <c r="D40" s="87">
        <v>20040.831489999997</v>
      </c>
      <c r="E40" s="87">
        <v>6.0091466432398484</v>
      </c>
      <c r="F40" s="87">
        <v>356.61874</v>
      </c>
      <c r="G40" s="87">
        <v>0</v>
      </c>
      <c r="H40" s="87">
        <v>356.61874</v>
      </c>
      <c r="I40" s="87">
        <v>165.74913000000001</v>
      </c>
      <c r="J40" s="87">
        <v>19518.463619999999</v>
      </c>
    </row>
    <row r="41" spans="1:10" ht="13.5" customHeight="1" x14ac:dyDescent="0.3">
      <c r="A41" s="80">
        <v>34</v>
      </c>
      <c r="B41" s="45" t="s">
        <v>83</v>
      </c>
      <c r="C41" s="87">
        <v>103224.77789</v>
      </c>
      <c r="D41" s="87">
        <v>8215.7670300000009</v>
      </c>
      <c r="E41" s="87">
        <v>7.9591036163381386</v>
      </c>
      <c r="F41" s="87">
        <v>2174.2654800000005</v>
      </c>
      <c r="G41" s="87">
        <v>1510.2364600000003</v>
      </c>
      <c r="H41" s="87">
        <v>664.02902000000006</v>
      </c>
      <c r="I41" s="87">
        <v>1078.12889</v>
      </c>
      <c r="J41" s="87">
        <v>4963.37266</v>
      </c>
    </row>
    <row r="42" spans="1:10" ht="13.5" customHeight="1" x14ac:dyDescent="0.3">
      <c r="A42" s="80">
        <v>35</v>
      </c>
      <c r="B42" s="45" t="s">
        <v>69</v>
      </c>
      <c r="C42" s="89">
        <v>51307.15537</v>
      </c>
      <c r="D42" s="89">
        <v>6657.7856000000011</v>
      </c>
      <c r="E42" s="89">
        <v>12.976329621058861</v>
      </c>
      <c r="F42" s="89">
        <v>6657.7856000000011</v>
      </c>
      <c r="G42" s="89">
        <v>5133.1013900000007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7570.7051900000006</v>
      </c>
      <c r="D43" s="87">
        <v>4383.1154999999999</v>
      </c>
      <c r="E43" s="87">
        <v>57.895736130229622</v>
      </c>
      <c r="F43" s="87">
        <v>0</v>
      </c>
      <c r="G43" s="87">
        <v>0</v>
      </c>
      <c r="H43" s="87">
        <v>0</v>
      </c>
      <c r="I43" s="87">
        <v>839.88561000000016</v>
      </c>
      <c r="J43" s="87">
        <v>3543.2298899999996</v>
      </c>
    </row>
    <row r="44" spans="1:10" ht="13.5" customHeight="1" x14ac:dyDescent="0.3">
      <c r="A44" s="80">
        <v>37</v>
      </c>
      <c r="B44" s="45" t="s">
        <v>93</v>
      </c>
      <c r="C44" s="87">
        <v>8535.0299500000001</v>
      </c>
      <c r="D44" s="87">
        <v>2237.5</v>
      </c>
      <c r="E44" s="87">
        <v>26.215490901704452</v>
      </c>
      <c r="F44" s="87">
        <v>0</v>
      </c>
      <c r="G44" s="87">
        <v>0</v>
      </c>
      <c r="H44" s="87">
        <v>0</v>
      </c>
      <c r="I44" s="87">
        <v>0</v>
      </c>
      <c r="J44" s="87">
        <v>2237.5</v>
      </c>
    </row>
    <row r="45" spans="1:10" ht="13.5" customHeight="1" x14ac:dyDescent="0.3">
      <c r="A45" s="80">
        <v>38</v>
      </c>
      <c r="B45" s="45" t="s">
        <v>85</v>
      </c>
      <c r="C45" s="87">
        <v>305.61715000000004</v>
      </c>
      <c r="D45" s="87">
        <v>299.58613000000003</v>
      </c>
      <c r="E45" s="87">
        <v>98.026609436021502</v>
      </c>
      <c r="F45" s="87">
        <v>0</v>
      </c>
      <c r="G45" s="87">
        <v>0</v>
      </c>
      <c r="H45" s="87">
        <v>0</v>
      </c>
      <c r="I45" s="87">
        <v>0</v>
      </c>
      <c r="J45" s="87">
        <v>299.58613000000003</v>
      </c>
    </row>
    <row r="46" spans="1:10" ht="13.5" customHeight="1" x14ac:dyDescent="0.3">
      <c r="A46" s="80">
        <v>39</v>
      </c>
      <c r="B46" s="45" t="s">
        <v>95</v>
      </c>
      <c r="C46" s="87">
        <v>501.02488</v>
      </c>
      <c r="D46" s="87">
        <v>113.33851000000001</v>
      </c>
      <c r="E46" s="87">
        <v>22.621333695045248</v>
      </c>
      <c r="F46" s="87">
        <v>0</v>
      </c>
      <c r="G46" s="87">
        <v>0</v>
      </c>
      <c r="H46" s="87">
        <v>0</v>
      </c>
      <c r="I46" s="87">
        <v>3.7280900000000003</v>
      </c>
      <c r="J46" s="87">
        <v>109.61042000000002</v>
      </c>
    </row>
    <row r="47" spans="1:10" ht="13.5" customHeight="1" x14ac:dyDescent="0.3">
      <c r="A47" s="80">
        <v>40</v>
      </c>
      <c r="B47" s="45" t="s">
        <v>98</v>
      </c>
      <c r="C47" s="87">
        <v>20311.086589999999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548314.49492999993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133</v>
      </c>
      <c r="C50" s="103">
        <v>54395106.421400003</v>
      </c>
      <c r="D50" s="103">
        <v>10636001.403299998</v>
      </c>
      <c r="E50" s="103">
        <v>19.553232088384345</v>
      </c>
      <c r="F50" s="103">
        <v>3205866.9334700005</v>
      </c>
      <c r="G50" s="103">
        <v>1046203.6990600001</v>
      </c>
      <c r="H50" s="103">
        <v>2159663.2344100005</v>
      </c>
      <c r="I50" s="103">
        <v>1827335.0469</v>
      </c>
      <c r="J50" s="103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44140625" style="106" customWidth="1"/>
    <col min="2" max="2" width="35.88671875" style="106" customWidth="1"/>
    <col min="3" max="10" width="14.5546875" style="106" customWidth="1"/>
    <col min="11" max="11" width="11.88671875" style="106" bestFit="1" customWidth="1"/>
    <col min="12" max="16384" width="11.44140625" style="106"/>
  </cols>
  <sheetData>
    <row r="1" spans="1:10" x14ac:dyDescent="0.3">
      <c r="A1" s="175" t="s">
        <v>171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x14ac:dyDescent="0.3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9970886.1141299997</v>
      </c>
      <c r="D8" s="87">
        <v>1736692.4287400004</v>
      </c>
      <c r="E8" s="87">
        <v>17.417633787621831</v>
      </c>
      <c r="F8" s="87">
        <v>407953.85999000003</v>
      </c>
      <c r="G8" s="87">
        <v>131073.22767999998</v>
      </c>
      <c r="H8" s="87">
        <v>276880.63231000002</v>
      </c>
      <c r="I8" s="87">
        <v>403586.65995000006</v>
      </c>
      <c r="J8" s="87">
        <v>925151.90880000021</v>
      </c>
    </row>
    <row r="9" spans="1:10" ht="13.5" customHeight="1" x14ac:dyDescent="0.3">
      <c r="A9" s="80">
        <v>2</v>
      </c>
      <c r="B9" s="45" t="s">
        <v>13</v>
      </c>
      <c r="C9" s="87">
        <v>7321971.2715200009</v>
      </c>
      <c r="D9" s="87">
        <v>1506778.3048700001</v>
      </c>
      <c r="E9" s="87">
        <v>20.578861197268822</v>
      </c>
      <c r="F9" s="87">
        <v>789045.57521000016</v>
      </c>
      <c r="G9" s="87">
        <v>316861.84591999993</v>
      </c>
      <c r="H9" s="87">
        <v>472183.72929000016</v>
      </c>
      <c r="I9" s="87">
        <v>274103.81805999996</v>
      </c>
      <c r="J9" s="87">
        <v>443628.91160000005</v>
      </c>
    </row>
    <row r="10" spans="1:10" ht="13.5" customHeight="1" x14ac:dyDescent="0.3">
      <c r="A10" s="80">
        <v>3</v>
      </c>
      <c r="B10" s="45" t="s">
        <v>15</v>
      </c>
      <c r="C10" s="89">
        <v>5716502.7703599995</v>
      </c>
      <c r="D10" s="89">
        <v>1093143.7867099997</v>
      </c>
      <c r="E10" s="89">
        <v>19.122596990207676</v>
      </c>
      <c r="F10" s="89">
        <v>120045.37163000001</v>
      </c>
      <c r="G10" s="89">
        <v>54504.19853999999</v>
      </c>
      <c r="H10" s="89">
        <v>65541.173090000011</v>
      </c>
      <c r="I10" s="89">
        <v>243862.07245000001</v>
      </c>
      <c r="J10" s="89">
        <v>729236.34262999962</v>
      </c>
    </row>
    <row r="11" spans="1:10" ht="13.5" customHeight="1" x14ac:dyDescent="0.3">
      <c r="A11" s="80">
        <v>4</v>
      </c>
      <c r="B11" s="45" t="s">
        <v>156</v>
      </c>
      <c r="C11" s="87">
        <v>3211818.7342099999</v>
      </c>
      <c r="D11" s="87">
        <v>732735.73087000009</v>
      </c>
      <c r="E11" s="87">
        <v>22.813732389858192</v>
      </c>
      <c r="F11" s="87">
        <v>224515.28908000002</v>
      </c>
      <c r="G11" s="87">
        <v>81017.177910000013</v>
      </c>
      <c r="H11" s="87">
        <v>143498.11117000002</v>
      </c>
      <c r="I11" s="87">
        <v>180301.23580000002</v>
      </c>
      <c r="J11" s="87">
        <v>327919.20598999999</v>
      </c>
    </row>
    <row r="12" spans="1:10" ht="13.5" customHeight="1" x14ac:dyDescent="0.3">
      <c r="A12" s="80">
        <v>5</v>
      </c>
      <c r="B12" s="45" t="s">
        <v>17</v>
      </c>
      <c r="C12" s="87">
        <v>3853970.7797600003</v>
      </c>
      <c r="D12" s="87">
        <v>669424.23979999998</v>
      </c>
      <c r="E12" s="87">
        <v>17.369727952158666</v>
      </c>
      <c r="F12" s="87">
        <v>169699.17994</v>
      </c>
      <c r="G12" s="87">
        <v>57380.390629999994</v>
      </c>
      <c r="H12" s="87">
        <v>112318.78931000001</v>
      </c>
      <c r="I12" s="87">
        <v>149493.86076999997</v>
      </c>
      <c r="J12" s="87">
        <v>350231.19909000001</v>
      </c>
    </row>
    <row r="13" spans="1:10" ht="13.5" customHeight="1" x14ac:dyDescent="0.3">
      <c r="A13" s="80">
        <v>6</v>
      </c>
      <c r="B13" s="45" t="s">
        <v>19</v>
      </c>
      <c r="C13" s="87">
        <v>2964729.8046500003</v>
      </c>
      <c r="D13" s="87">
        <v>591396.55435999995</v>
      </c>
      <c r="E13" s="87">
        <v>19.947738692154342</v>
      </c>
      <c r="F13" s="87">
        <v>87311.138520000008</v>
      </c>
      <c r="G13" s="87">
        <v>36260.341270000004</v>
      </c>
      <c r="H13" s="87">
        <v>51050.797249999996</v>
      </c>
      <c r="I13" s="87">
        <v>57576.574439999997</v>
      </c>
      <c r="J13" s="87">
        <v>446508.84139999992</v>
      </c>
    </row>
    <row r="14" spans="1:10" ht="13.5" customHeight="1" x14ac:dyDescent="0.3">
      <c r="A14" s="80">
        <v>7</v>
      </c>
      <c r="B14" s="45" t="s">
        <v>27</v>
      </c>
      <c r="C14" s="87">
        <v>1879630.1049899999</v>
      </c>
      <c r="D14" s="87">
        <v>555440.83764999988</v>
      </c>
      <c r="E14" s="87">
        <v>29.550539554321247</v>
      </c>
      <c r="F14" s="87">
        <v>184746.59529999999</v>
      </c>
      <c r="G14" s="87">
        <v>92789.947220000002</v>
      </c>
      <c r="H14" s="87">
        <v>91956.648079999999</v>
      </c>
      <c r="I14" s="87">
        <v>58940.135550000014</v>
      </c>
      <c r="J14" s="87">
        <v>311754.10679999995</v>
      </c>
    </row>
    <row r="15" spans="1:10" ht="13.5" customHeight="1" x14ac:dyDescent="0.3">
      <c r="A15" s="80">
        <v>8</v>
      </c>
      <c r="B15" s="45" t="s">
        <v>25</v>
      </c>
      <c r="C15" s="87">
        <v>954581.99965999997</v>
      </c>
      <c r="D15" s="87">
        <v>490006.18604000006</v>
      </c>
      <c r="E15" s="87">
        <v>51.332016130047386</v>
      </c>
      <c r="F15" s="87">
        <v>104457.40066000001</v>
      </c>
      <c r="G15" s="87">
        <v>39803.341620000014</v>
      </c>
      <c r="H15" s="87">
        <v>64654.059040000007</v>
      </c>
      <c r="I15" s="87">
        <v>76113.086519999997</v>
      </c>
      <c r="J15" s="87">
        <v>309435.69886000006</v>
      </c>
    </row>
    <row r="16" spans="1:10" ht="13.5" customHeight="1" x14ac:dyDescent="0.3">
      <c r="A16" s="80">
        <v>9</v>
      </c>
      <c r="B16" s="45" t="s">
        <v>137</v>
      </c>
      <c r="C16" s="87">
        <v>2237544.2993000001</v>
      </c>
      <c r="D16" s="87">
        <v>416832.17087000003</v>
      </c>
      <c r="E16" s="87">
        <v>18.629001937543897</v>
      </c>
      <c r="F16" s="87">
        <v>296428.21734000003</v>
      </c>
      <c r="G16" s="87">
        <v>40798.618329999998</v>
      </c>
      <c r="H16" s="87">
        <v>255629.59901000003</v>
      </c>
      <c r="I16" s="87">
        <v>57637.872280000003</v>
      </c>
      <c r="J16" s="87">
        <v>62766.081250000017</v>
      </c>
    </row>
    <row r="17" spans="1:10" ht="13.5" customHeight="1" x14ac:dyDescent="0.3">
      <c r="A17" s="80">
        <v>10</v>
      </c>
      <c r="B17" s="45" t="s">
        <v>29</v>
      </c>
      <c r="C17" s="87">
        <v>4996713.5877499999</v>
      </c>
      <c r="D17" s="87">
        <v>384417.35157</v>
      </c>
      <c r="E17" s="87">
        <v>7.6934037706792315</v>
      </c>
      <c r="F17" s="87">
        <v>17711.681269999997</v>
      </c>
      <c r="G17" s="87">
        <v>994.19676000000004</v>
      </c>
      <c r="H17" s="87">
        <v>16717.484509999998</v>
      </c>
      <c r="I17" s="87">
        <v>19517.660640000002</v>
      </c>
      <c r="J17" s="87">
        <v>347188.00965999998</v>
      </c>
    </row>
    <row r="18" spans="1:10" ht="13.5" customHeight="1" x14ac:dyDescent="0.3">
      <c r="A18" s="80">
        <v>11</v>
      </c>
      <c r="B18" s="45" t="s">
        <v>31</v>
      </c>
      <c r="C18" s="87">
        <v>733078.13916000002</v>
      </c>
      <c r="D18" s="87">
        <v>328607.14297000004</v>
      </c>
      <c r="E18" s="87">
        <v>44.825663925340294</v>
      </c>
      <c r="F18" s="87">
        <v>81006.205950000003</v>
      </c>
      <c r="G18" s="87">
        <v>57070.959150000002</v>
      </c>
      <c r="H18" s="87">
        <v>23935.246799999994</v>
      </c>
      <c r="I18" s="87">
        <v>80660.875589999981</v>
      </c>
      <c r="J18" s="87">
        <v>166940.06143000003</v>
      </c>
    </row>
    <row r="19" spans="1:10" ht="13.5" customHeight="1" x14ac:dyDescent="0.3">
      <c r="A19" s="80">
        <v>12</v>
      </c>
      <c r="B19" s="45" t="s">
        <v>124</v>
      </c>
      <c r="C19" s="87">
        <v>545914.36100999999</v>
      </c>
      <c r="D19" s="87">
        <v>286934.36914999998</v>
      </c>
      <c r="E19" s="87">
        <v>52.560326242222445</v>
      </c>
      <c r="F19" s="87">
        <v>133169.94784000001</v>
      </c>
      <c r="G19" s="87">
        <v>50366.496470000006</v>
      </c>
      <c r="H19" s="87">
        <v>82803.451369999995</v>
      </c>
      <c r="I19" s="87">
        <v>36708.840950000005</v>
      </c>
      <c r="J19" s="87">
        <v>117055.58035999996</v>
      </c>
    </row>
    <row r="20" spans="1:10" ht="13.5" customHeight="1" x14ac:dyDescent="0.3">
      <c r="A20" s="80">
        <v>13</v>
      </c>
      <c r="B20" s="45" t="s">
        <v>39</v>
      </c>
      <c r="C20" s="87">
        <v>466353.49464999995</v>
      </c>
      <c r="D20" s="87">
        <v>196529.88050000006</v>
      </c>
      <c r="E20" s="87">
        <v>42.141826480253243</v>
      </c>
      <c r="F20" s="87">
        <v>174153.16977000004</v>
      </c>
      <c r="G20" s="87">
        <v>1439.6587</v>
      </c>
      <c r="H20" s="87">
        <v>172713.51107000004</v>
      </c>
      <c r="I20" s="87">
        <v>10212.316140000001</v>
      </c>
      <c r="J20" s="87">
        <v>12164.39459</v>
      </c>
    </row>
    <row r="21" spans="1:10" ht="13.5" customHeight="1" x14ac:dyDescent="0.3">
      <c r="A21" s="80">
        <v>14</v>
      </c>
      <c r="B21" s="45" t="s">
        <v>41</v>
      </c>
      <c r="C21" s="87">
        <v>340845.23973000003</v>
      </c>
      <c r="D21" s="87">
        <v>176070.03421999997</v>
      </c>
      <c r="E21" s="87">
        <v>51.656885206750594</v>
      </c>
      <c r="F21" s="87">
        <v>56063.8773</v>
      </c>
      <c r="G21" s="87">
        <v>10897.431559999999</v>
      </c>
      <c r="H21" s="87">
        <v>45166.445740000003</v>
      </c>
      <c r="I21" s="87">
        <v>16003.669199999998</v>
      </c>
      <c r="J21" s="87">
        <v>104002.48771999999</v>
      </c>
    </row>
    <row r="22" spans="1:10" ht="13.5" customHeight="1" x14ac:dyDescent="0.3">
      <c r="A22" s="80">
        <v>15</v>
      </c>
      <c r="B22" s="45" t="s">
        <v>58</v>
      </c>
      <c r="C22" s="87">
        <v>318679.60712</v>
      </c>
      <c r="D22" s="87">
        <v>148498.93222000002</v>
      </c>
      <c r="E22" s="87">
        <v>46.598191067833902</v>
      </c>
      <c r="F22" s="87">
        <v>44788.256520000003</v>
      </c>
      <c r="G22" s="87">
        <v>17783.038980000005</v>
      </c>
      <c r="H22" s="87">
        <v>27005.217539999998</v>
      </c>
      <c r="I22" s="87">
        <v>18849.62082</v>
      </c>
      <c r="J22" s="87">
        <v>84861.054879999996</v>
      </c>
    </row>
    <row r="23" spans="1:10" ht="13.5" customHeight="1" x14ac:dyDescent="0.3">
      <c r="A23" s="80">
        <v>16</v>
      </c>
      <c r="B23" s="45" t="s">
        <v>35</v>
      </c>
      <c r="C23" s="87">
        <v>1235218.3462400001</v>
      </c>
      <c r="D23" s="87">
        <v>141557.90570999999</v>
      </c>
      <c r="E23" s="87">
        <v>11.460152461376705</v>
      </c>
      <c r="F23" s="87">
        <v>26037.422200000001</v>
      </c>
      <c r="G23" s="87">
        <v>5267.2079499999991</v>
      </c>
      <c r="H23" s="87">
        <v>20770.214250000001</v>
      </c>
      <c r="I23" s="87">
        <v>65946.018760000006</v>
      </c>
      <c r="J23" s="87">
        <v>49574.464749999992</v>
      </c>
    </row>
    <row r="24" spans="1:10" ht="13.5" customHeight="1" x14ac:dyDescent="0.3">
      <c r="A24" s="80">
        <v>17</v>
      </c>
      <c r="B24" s="45" t="s">
        <v>60</v>
      </c>
      <c r="C24" s="87">
        <v>490553.66168000002</v>
      </c>
      <c r="D24" s="87">
        <v>128297.76766</v>
      </c>
      <c r="E24" s="87">
        <v>26.153666292209177</v>
      </c>
      <c r="F24" s="87">
        <v>26151.707149999998</v>
      </c>
      <c r="G24" s="87">
        <v>0</v>
      </c>
      <c r="H24" s="87">
        <v>26151.707149999998</v>
      </c>
      <c r="I24" s="87">
        <v>21668.8923</v>
      </c>
      <c r="J24" s="87">
        <v>80477.168210000003</v>
      </c>
    </row>
    <row r="25" spans="1:10" ht="13.5" customHeight="1" x14ac:dyDescent="0.3">
      <c r="A25" s="80">
        <v>18</v>
      </c>
      <c r="B25" s="45" t="s">
        <v>56</v>
      </c>
      <c r="C25" s="87">
        <v>245979.95439</v>
      </c>
      <c r="D25" s="87">
        <v>127714.63276000001</v>
      </c>
      <c r="E25" s="87">
        <v>51.920748207599509</v>
      </c>
      <c r="F25" s="87">
        <v>67126.464570000011</v>
      </c>
      <c r="G25" s="87">
        <v>16398.052220000001</v>
      </c>
      <c r="H25" s="87">
        <v>50728.412350000006</v>
      </c>
      <c r="I25" s="87">
        <v>13762.555259999999</v>
      </c>
      <c r="J25" s="87">
        <v>46825.612930000003</v>
      </c>
    </row>
    <row r="26" spans="1:10" ht="13.5" customHeight="1" x14ac:dyDescent="0.3">
      <c r="A26" s="80">
        <v>19</v>
      </c>
      <c r="B26" s="45" t="s">
        <v>54</v>
      </c>
      <c r="C26" s="87">
        <v>3448184.43713</v>
      </c>
      <c r="D26" s="87">
        <v>113715.91814999998</v>
      </c>
      <c r="E26" s="87">
        <v>3.2978490629882971</v>
      </c>
      <c r="F26" s="87">
        <v>9509.835140000001</v>
      </c>
      <c r="G26" s="87">
        <v>0</v>
      </c>
      <c r="H26" s="87">
        <v>9509.835140000001</v>
      </c>
      <c r="I26" s="87">
        <v>15329.70434</v>
      </c>
      <c r="J26" s="87">
        <v>88876.378669999991</v>
      </c>
    </row>
    <row r="27" spans="1:10" ht="13.5" customHeight="1" x14ac:dyDescent="0.3">
      <c r="A27" s="80">
        <v>20</v>
      </c>
      <c r="B27" s="45" t="s">
        <v>62</v>
      </c>
      <c r="C27" s="87">
        <v>231719.89598</v>
      </c>
      <c r="D27" s="87">
        <v>106949.31433999998</v>
      </c>
      <c r="E27" s="87">
        <v>46.15456686948923</v>
      </c>
      <c r="F27" s="87">
        <v>6961.8903199999995</v>
      </c>
      <c r="G27" s="87">
        <v>0</v>
      </c>
      <c r="H27" s="87">
        <v>6961.8903199999995</v>
      </c>
      <c r="I27" s="87">
        <v>3128.8105500000006</v>
      </c>
      <c r="J27" s="87">
        <v>96858.613469999982</v>
      </c>
    </row>
    <row r="28" spans="1:10" ht="13.5" customHeight="1" x14ac:dyDescent="0.3">
      <c r="A28" s="80">
        <v>21</v>
      </c>
      <c r="B28" s="45" t="s">
        <v>33</v>
      </c>
      <c r="C28" s="87">
        <v>469204.88936000003</v>
      </c>
      <c r="D28" s="87">
        <v>96631.455630000011</v>
      </c>
      <c r="E28" s="87">
        <v>20.594724782558476</v>
      </c>
      <c r="F28" s="87">
        <v>41665.694380000001</v>
      </c>
      <c r="G28" s="87">
        <v>26775.275459999997</v>
      </c>
      <c r="H28" s="87">
        <v>14890.41892</v>
      </c>
      <c r="I28" s="87">
        <v>1363.5082500000003</v>
      </c>
      <c r="J28" s="87">
        <v>53602.253000000019</v>
      </c>
    </row>
    <row r="29" spans="1:10" ht="13.5" customHeight="1" x14ac:dyDescent="0.3">
      <c r="A29" s="80">
        <v>22</v>
      </c>
      <c r="B29" s="45" t="s">
        <v>105</v>
      </c>
      <c r="C29" s="87">
        <v>275537.65164</v>
      </c>
      <c r="D29" s="87">
        <v>79752.80604000001</v>
      </c>
      <c r="E29" s="87">
        <v>28.944431211237859</v>
      </c>
      <c r="F29" s="87">
        <v>18484.08756</v>
      </c>
      <c r="G29" s="87">
        <v>6886.8856499999993</v>
      </c>
      <c r="H29" s="87">
        <v>11597.20191</v>
      </c>
      <c r="I29" s="87">
        <v>6600.5701600000002</v>
      </c>
      <c r="J29" s="87">
        <v>54668.148320000008</v>
      </c>
    </row>
    <row r="30" spans="1:10" ht="13.5" customHeight="1" x14ac:dyDescent="0.3">
      <c r="A30" s="80">
        <v>23</v>
      </c>
      <c r="B30" s="45" t="s">
        <v>71</v>
      </c>
      <c r="C30" s="87">
        <v>162295.62111000001</v>
      </c>
      <c r="D30" s="87">
        <v>78215.035619999995</v>
      </c>
      <c r="E30" s="87">
        <v>48.192942659240174</v>
      </c>
      <c r="F30" s="87">
        <v>12368.941870000001</v>
      </c>
      <c r="G30" s="87">
        <v>0</v>
      </c>
      <c r="H30" s="87">
        <v>12368.941870000001</v>
      </c>
      <c r="I30" s="87">
        <v>9833.6162499999973</v>
      </c>
      <c r="J30" s="87">
        <v>56012.477500000001</v>
      </c>
    </row>
    <row r="31" spans="1:10" ht="13.5" customHeight="1" x14ac:dyDescent="0.3">
      <c r="A31" s="80">
        <v>24</v>
      </c>
      <c r="B31" s="45" t="s">
        <v>52</v>
      </c>
      <c r="C31" s="87">
        <v>383754.43176999997</v>
      </c>
      <c r="D31" s="87">
        <v>60248.911999999997</v>
      </c>
      <c r="E31" s="87">
        <v>15.699860903784868</v>
      </c>
      <c r="F31" s="87">
        <v>35000</v>
      </c>
      <c r="G31" s="87">
        <v>10000</v>
      </c>
      <c r="H31" s="87">
        <v>25000</v>
      </c>
      <c r="I31" s="87">
        <v>2967.8159999999998</v>
      </c>
      <c r="J31" s="87">
        <v>22281.096000000001</v>
      </c>
    </row>
    <row r="32" spans="1:10" ht="13.5" customHeight="1" x14ac:dyDescent="0.3">
      <c r="A32" s="80">
        <v>25</v>
      </c>
      <c r="B32" s="45" t="s">
        <v>64</v>
      </c>
      <c r="C32" s="87">
        <v>193171.76502000002</v>
      </c>
      <c r="D32" s="87">
        <v>56406.544769999993</v>
      </c>
      <c r="E32" s="87">
        <v>29.200201574055061</v>
      </c>
      <c r="F32" s="87">
        <v>1367.2382500000001</v>
      </c>
      <c r="G32" s="87">
        <v>0</v>
      </c>
      <c r="H32" s="87">
        <v>1367.2382500000001</v>
      </c>
      <c r="I32" s="87">
        <v>11176.495000000001</v>
      </c>
      <c r="J32" s="87">
        <v>43862.811519999996</v>
      </c>
    </row>
    <row r="33" spans="1:10" ht="13.5" customHeight="1" x14ac:dyDescent="0.3">
      <c r="A33" s="80">
        <v>26</v>
      </c>
      <c r="B33" s="45" t="s">
        <v>43</v>
      </c>
      <c r="C33" s="87">
        <v>134236.68982</v>
      </c>
      <c r="D33" s="87">
        <v>49142.188109999996</v>
      </c>
      <c r="E33" s="87">
        <v>36.608611383292825</v>
      </c>
      <c r="F33" s="87">
        <v>6984.8253700000005</v>
      </c>
      <c r="G33" s="87">
        <v>0</v>
      </c>
      <c r="H33" s="87">
        <v>6984.8253700000005</v>
      </c>
      <c r="I33" s="87">
        <v>1114.9585300000001</v>
      </c>
      <c r="J33" s="87">
        <v>41042.404209999993</v>
      </c>
    </row>
    <row r="34" spans="1:10" ht="13.5" customHeight="1" x14ac:dyDescent="0.3">
      <c r="A34" s="80">
        <v>27</v>
      </c>
      <c r="B34" s="45" t="s">
        <v>47</v>
      </c>
      <c r="C34" s="87">
        <v>103672.24795999999</v>
      </c>
      <c r="D34" s="87">
        <v>41185.614849999998</v>
      </c>
      <c r="E34" s="87">
        <v>39.726750080591195</v>
      </c>
      <c r="F34" s="87">
        <v>29108.800640000001</v>
      </c>
      <c r="G34" s="87">
        <v>14874.86469</v>
      </c>
      <c r="H34" s="87">
        <v>14233.935949999999</v>
      </c>
      <c r="I34" s="87">
        <v>538.86917999999991</v>
      </c>
      <c r="J34" s="87">
        <v>11537.945029999999</v>
      </c>
    </row>
    <row r="35" spans="1:10" ht="13.5" customHeight="1" x14ac:dyDescent="0.3">
      <c r="A35" s="80">
        <v>28</v>
      </c>
      <c r="B35" s="45" t="s">
        <v>87</v>
      </c>
      <c r="C35" s="87">
        <v>74060.694739999992</v>
      </c>
      <c r="D35" s="87">
        <v>32643.895640000002</v>
      </c>
      <c r="E35" s="87">
        <v>44.077220386064134</v>
      </c>
      <c r="F35" s="87">
        <v>7955.1792700000005</v>
      </c>
      <c r="G35" s="87">
        <v>0</v>
      </c>
      <c r="H35" s="87">
        <v>7955.1792700000005</v>
      </c>
      <c r="I35" s="87">
        <v>1250</v>
      </c>
      <c r="J35" s="87">
        <v>23438.716370000002</v>
      </c>
    </row>
    <row r="36" spans="1:10" ht="13.5" customHeight="1" x14ac:dyDescent="0.3">
      <c r="A36" s="80">
        <v>29</v>
      </c>
      <c r="B36" s="45" t="s">
        <v>81</v>
      </c>
      <c r="C36" s="87">
        <v>42362.235110000001</v>
      </c>
      <c r="D36" s="87">
        <v>27624.343049999999</v>
      </c>
      <c r="E36" s="87">
        <v>65.209833660261737</v>
      </c>
      <c r="F36" s="87">
        <v>27624.343049999999</v>
      </c>
      <c r="G36" s="87">
        <v>4772.9391399999995</v>
      </c>
      <c r="H36" s="87">
        <v>22851.403910000001</v>
      </c>
      <c r="I36" s="87">
        <v>0</v>
      </c>
      <c r="J36" s="87">
        <v>0</v>
      </c>
    </row>
    <row r="37" spans="1:10" ht="13.5" customHeight="1" x14ac:dyDescent="0.3">
      <c r="A37" s="80">
        <v>30</v>
      </c>
      <c r="B37" s="45" t="s">
        <v>106</v>
      </c>
      <c r="C37" s="87">
        <v>65894.623699999996</v>
      </c>
      <c r="D37" s="87">
        <v>26316.423989999996</v>
      </c>
      <c r="E37" s="87">
        <v>39.937133733112127</v>
      </c>
      <c r="F37" s="87">
        <v>8368.8023099999991</v>
      </c>
      <c r="G37" s="87">
        <v>0</v>
      </c>
      <c r="H37" s="87">
        <v>8368.8023099999991</v>
      </c>
      <c r="I37" s="87">
        <v>4982.7032199999994</v>
      </c>
      <c r="J37" s="87">
        <v>12964.918459999999</v>
      </c>
    </row>
    <row r="38" spans="1:10" ht="13.5" customHeight="1" x14ac:dyDescent="0.3">
      <c r="A38" s="80">
        <v>31</v>
      </c>
      <c r="B38" s="45" t="s">
        <v>110</v>
      </c>
      <c r="C38" s="87">
        <v>42958.809340000007</v>
      </c>
      <c r="D38" s="87">
        <v>22274.84935</v>
      </c>
      <c r="E38" s="87">
        <v>51.85164508099934</v>
      </c>
      <c r="F38" s="87">
        <v>12374.352649999999</v>
      </c>
      <c r="G38" s="87">
        <v>2679.0717800000002</v>
      </c>
      <c r="H38" s="87">
        <v>9695.2808699999987</v>
      </c>
      <c r="I38" s="87">
        <v>2133.9932800000001</v>
      </c>
      <c r="J38" s="87">
        <v>7766.5034200000009</v>
      </c>
    </row>
    <row r="39" spans="1:10" ht="13.5" customHeight="1" x14ac:dyDescent="0.3">
      <c r="A39" s="80">
        <v>32</v>
      </c>
      <c r="B39" s="45" t="s">
        <v>79</v>
      </c>
      <c r="C39" s="87">
        <v>133232.29659000001</v>
      </c>
      <c r="D39" s="87">
        <v>20177.042289999998</v>
      </c>
      <c r="E39" s="87">
        <v>15.144257666060845</v>
      </c>
      <c r="F39" s="87">
        <v>7869.0028199999997</v>
      </c>
      <c r="G39" s="87">
        <v>3280.0471200000002</v>
      </c>
      <c r="H39" s="87">
        <v>4588.9556999999995</v>
      </c>
      <c r="I39" s="87">
        <v>5252.6448099999998</v>
      </c>
      <c r="J39" s="87">
        <v>7055.394659999999</v>
      </c>
    </row>
    <row r="40" spans="1:10" ht="13.5" customHeight="1" x14ac:dyDescent="0.3">
      <c r="A40" s="80">
        <v>33</v>
      </c>
      <c r="B40" s="45" t="s">
        <v>75</v>
      </c>
      <c r="C40" s="87">
        <v>334586.12355999998</v>
      </c>
      <c r="D40" s="87">
        <v>19534.48502</v>
      </c>
      <c r="E40" s="87">
        <v>5.8384026247570784</v>
      </c>
      <c r="F40" s="87">
        <v>264.16768999999994</v>
      </c>
      <c r="G40" s="87">
        <v>0</v>
      </c>
      <c r="H40" s="87">
        <v>264.16768999999994</v>
      </c>
      <c r="I40" s="87">
        <v>173.78517000000002</v>
      </c>
      <c r="J40" s="87">
        <v>19096.532159999999</v>
      </c>
    </row>
    <row r="41" spans="1:10" ht="13.5" customHeight="1" x14ac:dyDescent="0.3">
      <c r="A41" s="80">
        <v>34</v>
      </c>
      <c r="B41" s="45" t="s">
        <v>83</v>
      </c>
      <c r="C41" s="87">
        <v>99460.383090000003</v>
      </c>
      <c r="D41" s="87">
        <v>7954.5825199999999</v>
      </c>
      <c r="E41" s="87">
        <v>7.9977396757078987</v>
      </c>
      <c r="F41" s="87">
        <v>2174.2654800000005</v>
      </c>
      <c r="G41" s="87">
        <v>1510.2364600000003</v>
      </c>
      <c r="H41" s="87">
        <v>664.02902000000006</v>
      </c>
      <c r="I41" s="87">
        <v>895.47569999999996</v>
      </c>
      <c r="J41" s="87">
        <v>4884.8413399999999</v>
      </c>
    </row>
    <row r="42" spans="1:10" ht="13.5" customHeight="1" x14ac:dyDescent="0.3">
      <c r="A42" s="80">
        <v>35</v>
      </c>
      <c r="B42" s="45" t="s">
        <v>69</v>
      </c>
      <c r="C42" s="88">
        <v>51173.981810000005</v>
      </c>
      <c r="D42" s="88">
        <v>6630.6936100000003</v>
      </c>
      <c r="E42" s="88">
        <v>12.957157867094649</v>
      </c>
      <c r="F42" s="89">
        <v>6630.6936100000003</v>
      </c>
      <c r="G42" s="89">
        <v>5106.0094000000008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7512.4419700000008</v>
      </c>
      <c r="D43" s="87">
        <v>4330.9288400000005</v>
      </c>
      <c r="E43" s="87">
        <v>57.650080457127316</v>
      </c>
      <c r="F43" s="87">
        <v>0</v>
      </c>
      <c r="G43" s="87">
        <v>0</v>
      </c>
      <c r="H43" s="87">
        <v>0</v>
      </c>
      <c r="I43" s="87">
        <v>837.86105000000009</v>
      </c>
      <c r="J43" s="87">
        <v>3493.0677900000001</v>
      </c>
    </row>
    <row r="44" spans="1:10" ht="13.5" customHeight="1" x14ac:dyDescent="0.3">
      <c r="A44" s="80">
        <v>37</v>
      </c>
      <c r="B44" s="45" t="s">
        <v>93</v>
      </c>
      <c r="C44" s="87">
        <v>8440.8049499999997</v>
      </c>
      <c r="D44" s="87">
        <v>2143.75</v>
      </c>
      <c r="E44" s="87">
        <v>25.397459279046604</v>
      </c>
      <c r="F44" s="87">
        <v>0</v>
      </c>
      <c r="G44" s="87">
        <v>0</v>
      </c>
      <c r="H44" s="87">
        <v>0</v>
      </c>
      <c r="I44" s="87">
        <v>0</v>
      </c>
      <c r="J44" s="87">
        <v>2143.75</v>
      </c>
    </row>
    <row r="45" spans="1:10" ht="13.5" customHeight="1" x14ac:dyDescent="0.3">
      <c r="A45" s="80">
        <v>38</v>
      </c>
      <c r="B45" s="45" t="s">
        <v>95</v>
      </c>
      <c r="C45" s="87">
        <v>493.60394000000002</v>
      </c>
      <c r="D45" s="87">
        <v>104.63693000000001</v>
      </c>
      <c r="E45" s="87">
        <v>21.19856053012867</v>
      </c>
      <c r="F45" s="87">
        <v>0</v>
      </c>
      <c r="G45" s="87">
        <v>0</v>
      </c>
      <c r="H45" s="87">
        <v>0</v>
      </c>
      <c r="I45" s="87">
        <v>2.1533600000000002</v>
      </c>
      <c r="J45" s="87">
        <v>102.48357</v>
      </c>
    </row>
    <row r="46" spans="1:10" ht="13.5" customHeight="1" x14ac:dyDescent="0.3">
      <c r="A46" s="80">
        <v>39</v>
      </c>
      <c r="B46" s="45" t="s">
        <v>85</v>
      </c>
      <c r="C46" s="89">
        <v>105.61715</v>
      </c>
      <c r="D46" s="89">
        <v>99.586129999999997</v>
      </c>
      <c r="E46" s="89">
        <v>94.28973419563016</v>
      </c>
      <c r="F46" s="89">
        <v>0</v>
      </c>
      <c r="G46" s="89">
        <v>0</v>
      </c>
      <c r="H46" s="89">
        <v>0</v>
      </c>
      <c r="I46" s="89">
        <v>0</v>
      </c>
      <c r="J46" s="89">
        <v>99.586129999999997</v>
      </c>
    </row>
    <row r="47" spans="1:10" ht="13.5" customHeight="1" x14ac:dyDescent="0.3">
      <c r="A47" s="80">
        <v>40</v>
      </c>
      <c r="B47" s="45" t="s">
        <v>98</v>
      </c>
      <c r="C47" s="87">
        <v>19536.610350000003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551235.74026999995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128</v>
      </c>
      <c r="C50" s="103">
        <v>54446799.866669998</v>
      </c>
      <c r="D50" s="103">
        <v>10563161.263549998</v>
      </c>
      <c r="E50" s="103">
        <v>19.400885432049634</v>
      </c>
      <c r="F50" s="103">
        <v>3245123.4806499998</v>
      </c>
      <c r="G50" s="103">
        <v>1086591.46061</v>
      </c>
      <c r="H50" s="103">
        <v>2158532.0200399999</v>
      </c>
      <c r="I50" s="103">
        <v>1852528.7303299995</v>
      </c>
      <c r="J50" s="103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17" customWidth="1"/>
    <col min="2" max="2" width="35.88671875" style="117" customWidth="1"/>
    <col min="3" max="3" width="14.5546875" style="117" customWidth="1"/>
    <col min="4" max="4" width="24.88671875" style="117" customWidth="1"/>
    <col min="5" max="5" width="14.5546875" style="117" customWidth="1"/>
    <col min="6" max="6" width="16.6640625" style="117" bestFit="1" customWidth="1"/>
    <col min="7" max="10" width="14.5546875" style="117" customWidth="1"/>
    <col min="11" max="11" width="34.5546875" style="117" customWidth="1"/>
    <col min="12" max="16384" width="11.44140625" style="117"/>
  </cols>
  <sheetData>
    <row r="1" spans="1:11" ht="12" customHeight="1" x14ac:dyDescent="0.2">
      <c r="A1" s="183" t="s">
        <v>172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1" ht="12" customHeight="1" x14ac:dyDescent="0.2">
      <c r="A2" s="184"/>
      <c r="B2" s="184"/>
      <c r="C2" s="184"/>
      <c r="D2" s="184"/>
      <c r="E2" s="184"/>
      <c r="F2" s="184"/>
      <c r="G2" s="184"/>
      <c r="H2" s="184"/>
      <c r="I2" s="184"/>
      <c r="J2" s="184"/>
    </row>
    <row r="3" spans="1:11" ht="12" customHeight="1" x14ac:dyDescent="0.2">
      <c r="A3" s="184"/>
      <c r="B3" s="184"/>
      <c r="C3" s="184"/>
      <c r="D3" s="184"/>
      <c r="E3" s="184"/>
      <c r="F3" s="184"/>
      <c r="G3" s="184"/>
      <c r="H3" s="184"/>
      <c r="I3" s="184"/>
      <c r="J3" s="184"/>
    </row>
    <row r="4" spans="1:11" ht="12" customHeight="1" x14ac:dyDescent="0.2">
      <c r="A4" s="184"/>
      <c r="B4" s="184"/>
      <c r="C4" s="184"/>
      <c r="D4" s="184"/>
      <c r="E4" s="184"/>
      <c r="F4" s="184"/>
      <c r="G4" s="184"/>
      <c r="H4" s="184"/>
      <c r="I4" s="184"/>
      <c r="J4" s="184"/>
    </row>
    <row r="5" spans="1:11" ht="12" customHeight="1" x14ac:dyDescent="0.2">
      <c r="A5" s="184"/>
      <c r="B5" s="184"/>
      <c r="C5" s="184"/>
      <c r="D5" s="184"/>
      <c r="E5" s="184"/>
      <c r="F5" s="184"/>
      <c r="G5" s="184"/>
      <c r="H5" s="184"/>
      <c r="I5" s="184"/>
      <c r="J5" s="184"/>
    </row>
    <row r="6" spans="1:11" ht="12" customHeight="1" x14ac:dyDescent="0.2">
      <c r="A6" s="185" t="s">
        <v>0</v>
      </c>
      <c r="B6" s="185"/>
      <c r="C6" s="185"/>
      <c r="D6" s="185"/>
      <c r="E6" s="185"/>
      <c r="F6" s="185"/>
      <c r="G6" s="185"/>
      <c r="H6" s="185"/>
      <c r="I6" s="185"/>
      <c r="J6" s="185"/>
    </row>
    <row r="7" spans="1:11" ht="12" customHeight="1" x14ac:dyDescent="0.2">
      <c r="A7" s="110" t="s">
        <v>1</v>
      </c>
      <c r="B7" s="111" t="s">
        <v>173</v>
      </c>
      <c r="C7" s="112" t="s">
        <v>2</v>
      </c>
      <c r="D7" s="112" t="s">
        <v>3</v>
      </c>
      <c r="E7" s="112" t="s">
        <v>4</v>
      </c>
      <c r="F7" s="112" t="s">
        <v>5</v>
      </c>
      <c r="G7" s="112" t="s">
        <v>6</v>
      </c>
      <c r="H7" s="112" t="s">
        <v>7</v>
      </c>
      <c r="I7" s="112" t="s">
        <v>8</v>
      </c>
      <c r="J7" s="112" t="s">
        <v>9</v>
      </c>
    </row>
    <row r="8" spans="1:11" ht="12" customHeight="1" x14ac:dyDescent="0.2">
      <c r="A8" s="110">
        <v>1</v>
      </c>
      <c r="B8" s="113" t="s">
        <v>11</v>
      </c>
      <c r="C8" s="107">
        <v>10005919318.619999</v>
      </c>
      <c r="D8" s="107">
        <v>1747184280.54</v>
      </c>
      <c r="E8" s="123">
        <f>D8/C8</f>
        <v>0.17461506783176511</v>
      </c>
      <c r="F8" s="107">
        <v>422137361.05999994</v>
      </c>
      <c r="G8" s="107">
        <v>145347509.84999999</v>
      </c>
      <c r="H8" s="107">
        <v>276789851.20999998</v>
      </c>
      <c r="I8" s="107">
        <v>400999383.21000004</v>
      </c>
      <c r="J8" s="107">
        <v>924047536.26999998</v>
      </c>
      <c r="K8" s="118"/>
    </row>
    <row r="9" spans="1:11" ht="12" customHeight="1" x14ac:dyDescent="0.2">
      <c r="A9" s="110">
        <v>2</v>
      </c>
      <c r="B9" s="113" t="s">
        <v>13</v>
      </c>
      <c r="C9" s="107">
        <v>7381710868.7199993</v>
      </c>
      <c r="D9" s="107">
        <v>1532050251.98</v>
      </c>
      <c r="E9" s="123">
        <f t="shared" ref="E9:E50" si="0">D9/C9</f>
        <v>0.20754677055586979</v>
      </c>
      <c r="F9" s="107">
        <v>817426206.7299999</v>
      </c>
      <c r="G9" s="107">
        <v>336844333.58000004</v>
      </c>
      <c r="H9" s="107">
        <v>480581873.14999986</v>
      </c>
      <c r="I9" s="107">
        <v>275429528.75</v>
      </c>
      <c r="J9" s="107">
        <v>439194516.5</v>
      </c>
      <c r="K9" s="118"/>
    </row>
    <row r="10" spans="1:11" ht="12" customHeight="1" x14ac:dyDescent="0.2">
      <c r="A10" s="110">
        <v>3</v>
      </c>
      <c r="B10" s="113" t="s">
        <v>15</v>
      </c>
      <c r="C10" s="108">
        <v>5709080256.25</v>
      </c>
      <c r="D10" s="108">
        <v>1087332571.6900001</v>
      </c>
      <c r="E10" s="123">
        <f t="shared" si="0"/>
        <v>0.19045669755643138</v>
      </c>
      <c r="F10" s="108">
        <v>134611458.49000001</v>
      </c>
      <c r="G10" s="108">
        <v>53356335.609999999</v>
      </c>
      <c r="H10" s="108">
        <v>81255122.879999995</v>
      </c>
      <c r="I10" s="108">
        <v>233672345.40999997</v>
      </c>
      <c r="J10" s="108">
        <v>719048767.79000008</v>
      </c>
      <c r="K10" s="118"/>
    </row>
    <row r="11" spans="1:11" ht="12" customHeight="1" x14ac:dyDescent="0.2">
      <c r="A11" s="110">
        <v>4</v>
      </c>
      <c r="B11" s="113" t="s">
        <v>156</v>
      </c>
      <c r="C11" s="107">
        <v>3231733220.1699996</v>
      </c>
      <c r="D11" s="107">
        <v>736613276.00999999</v>
      </c>
      <c r="E11" s="123">
        <f t="shared" si="0"/>
        <v>0.22793133771458146</v>
      </c>
      <c r="F11" s="107">
        <v>229758526.36000001</v>
      </c>
      <c r="G11" s="107">
        <v>84816869.359999999</v>
      </c>
      <c r="H11" s="107">
        <v>144941657</v>
      </c>
      <c r="I11" s="107">
        <v>179906777.79999998</v>
      </c>
      <c r="J11" s="107">
        <v>326947971.85000002</v>
      </c>
      <c r="K11" s="118"/>
    </row>
    <row r="12" spans="1:11" ht="12" customHeight="1" x14ac:dyDescent="0.2">
      <c r="A12" s="110">
        <v>5</v>
      </c>
      <c r="B12" s="113" t="s">
        <v>17</v>
      </c>
      <c r="C12" s="107">
        <v>3881561593.2000003</v>
      </c>
      <c r="D12" s="107">
        <v>682486253.41999996</v>
      </c>
      <c r="E12" s="123">
        <f t="shared" si="0"/>
        <v>0.17582775309185578</v>
      </c>
      <c r="F12" s="107">
        <v>165183254.21000001</v>
      </c>
      <c r="G12" s="107">
        <v>55333496.320000008</v>
      </c>
      <c r="H12" s="107">
        <v>109849757.89</v>
      </c>
      <c r="I12" s="107">
        <v>165235886.31999999</v>
      </c>
      <c r="J12" s="107">
        <v>352067112.88999999</v>
      </c>
      <c r="K12" s="118"/>
    </row>
    <row r="13" spans="1:11" ht="12" customHeight="1" x14ac:dyDescent="0.2">
      <c r="A13" s="110">
        <v>6</v>
      </c>
      <c r="B13" s="113" t="s">
        <v>19</v>
      </c>
      <c r="C13" s="107">
        <v>2962588586.9799995</v>
      </c>
      <c r="D13" s="107">
        <v>576051966.36999989</v>
      </c>
      <c r="E13" s="123">
        <f t="shared" si="0"/>
        <v>0.19444210677838841</v>
      </c>
      <c r="F13" s="107">
        <v>92441389.479999989</v>
      </c>
      <c r="G13" s="107">
        <v>35436779.100000001</v>
      </c>
      <c r="H13" s="107">
        <v>57004610.379999995</v>
      </c>
      <c r="I13" s="107">
        <v>36822543.539999992</v>
      </c>
      <c r="J13" s="107">
        <v>446788033.3499999</v>
      </c>
      <c r="K13" s="118"/>
    </row>
    <row r="14" spans="1:11" ht="12" customHeight="1" x14ac:dyDescent="0.2">
      <c r="A14" s="110">
        <v>7</v>
      </c>
      <c r="B14" s="113" t="s">
        <v>27</v>
      </c>
      <c r="C14" s="107">
        <v>1890582171.4400001</v>
      </c>
      <c r="D14" s="107">
        <v>555009246.76999998</v>
      </c>
      <c r="E14" s="123">
        <f t="shared" si="0"/>
        <v>0.29356526003165784</v>
      </c>
      <c r="F14" s="107">
        <v>195062552.77999997</v>
      </c>
      <c r="G14" s="107">
        <v>101410564.61999999</v>
      </c>
      <c r="H14" s="107">
        <v>93651988.159999967</v>
      </c>
      <c r="I14" s="107">
        <v>48739795.720000014</v>
      </c>
      <c r="J14" s="107">
        <v>311206898.27000004</v>
      </c>
      <c r="K14" s="118"/>
    </row>
    <row r="15" spans="1:11" ht="12" customHeight="1" x14ac:dyDescent="0.2">
      <c r="A15" s="110">
        <v>8</v>
      </c>
      <c r="B15" s="113" t="s">
        <v>25</v>
      </c>
      <c r="C15" s="107">
        <v>953367594.20999992</v>
      </c>
      <c r="D15" s="107">
        <v>489808861.14999998</v>
      </c>
      <c r="E15" s="123">
        <f t="shared" si="0"/>
        <v>0.51376705493737285</v>
      </c>
      <c r="F15" s="107">
        <v>101963045.40000001</v>
      </c>
      <c r="G15" s="107">
        <v>40038964.839999996</v>
      </c>
      <c r="H15" s="107">
        <v>61924080.560000002</v>
      </c>
      <c r="I15" s="107">
        <v>73923869.610000014</v>
      </c>
      <c r="J15" s="107">
        <v>313921946.13999999</v>
      </c>
    </row>
    <row r="16" spans="1:11" ht="12" customHeight="1" x14ac:dyDescent="0.2">
      <c r="A16" s="110">
        <v>9</v>
      </c>
      <c r="B16" s="113" t="s">
        <v>137</v>
      </c>
      <c r="C16" s="107">
        <v>2235920991.23</v>
      </c>
      <c r="D16" s="107">
        <v>417630488.97000009</v>
      </c>
      <c r="E16" s="123">
        <f t="shared" si="0"/>
        <v>0.18678231055930911</v>
      </c>
      <c r="F16" s="107">
        <v>292579252.08000004</v>
      </c>
      <c r="G16" s="107">
        <v>41072632.039999999</v>
      </c>
      <c r="H16" s="107">
        <v>251506620.04000002</v>
      </c>
      <c r="I16" s="107">
        <v>56521989.410000004</v>
      </c>
      <c r="J16" s="107">
        <v>68529247.480000004</v>
      </c>
    </row>
    <row r="17" spans="1:10" ht="12" customHeight="1" x14ac:dyDescent="0.2">
      <c r="A17" s="110">
        <v>10</v>
      </c>
      <c r="B17" s="113" t="s">
        <v>29</v>
      </c>
      <c r="C17" s="107">
        <v>5037135260.2799997</v>
      </c>
      <c r="D17" s="107">
        <v>378896436.26999998</v>
      </c>
      <c r="E17" s="123">
        <f t="shared" si="0"/>
        <v>7.5220619795097227E-2</v>
      </c>
      <c r="F17" s="107">
        <v>15666115.899999999</v>
      </c>
      <c r="G17" s="107">
        <v>1037010.48</v>
      </c>
      <c r="H17" s="107">
        <v>14629105.419999998</v>
      </c>
      <c r="I17" s="107">
        <v>20620630.190000001</v>
      </c>
      <c r="J17" s="107">
        <v>342609690.17999995</v>
      </c>
    </row>
    <row r="18" spans="1:10" ht="12" customHeight="1" x14ac:dyDescent="0.2">
      <c r="A18" s="110">
        <v>11</v>
      </c>
      <c r="B18" s="113" t="s">
        <v>31</v>
      </c>
      <c r="C18" s="107">
        <v>731864092.57999992</v>
      </c>
      <c r="D18" s="107">
        <v>332495135.62</v>
      </c>
      <c r="E18" s="123">
        <f t="shared" si="0"/>
        <v>0.45431267771024719</v>
      </c>
      <c r="F18" s="107">
        <v>81743985.350000009</v>
      </c>
      <c r="G18" s="107">
        <v>58146060.780000001</v>
      </c>
      <c r="H18" s="107">
        <v>23597924.570000004</v>
      </c>
      <c r="I18" s="107">
        <v>80497068.530000001</v>
      </c>
      <c r="J18" s="107">
        <v>170254081.73999998</v>
      </c>
    </row>
    <row r="19" spans="1:10" ht="12" customHeight="1" x14ac:dyDescent="0.2">
      <c r="A19" s="110">
        <v>12</v>
      </c>
      <c r="B19" s="113" t="s">
        <v>124</v>
      </c>
      <c r="C19" s="107">
        <v>555222477.13</v>
      </c>
      <c r="D19" s="107">
        <v>296260915.06000006</v>
      </c>
      <c r="E19" s="123">
        <f t="shared" si="0"/>
        <v>0.53358955601257729</v>
      </c>
      <c r="F19" s="107">
        <v>140516930.44000003</v>
      </c>
      <c r="G19" s="107">
        <v>54023370.770000003</v>
      </c>
      <c r="H19" s="107">
        <v>86493559.670000017</v>
      </c>
      <c r="I19" s="107">
        <v>37818935.339999996</v>
      </c>
      <c r="J19" s="107">
        <v>117925049.28000002</v>
      </c>
    </row>
    <row r="20" spans="1:10" ht="12" customHeight="1" x14ac:dyDescent="0.2">
      <c r="A20" s="110">
        <v>13</v>
      </c>
      <c r="B20" s="113" t="s">
        <v>39</v>
      </c>
      <c r="C20" s="107">
        <v>466473248.32000005</v>
      </c>
      <c r="D20" s="107">
        <v>193014004.15000001</v>
      </c>
      <c r="E20" s="123">
        <f t="shared" si="0"/>
        <v>0.41377293305701562</v>
      </c>
      <c r="F20" s="107">
        <v>173433388.00999999</v>
      </c>
      <c r="G20" s="107">
        <v>1039658.7</v>
      </c>
      <c r="H20" s="107">
        <v>172393729.31</v>
      </c>
      <c r="I20" s="107">
        <v>8328007.709999999</v>
      </c>
      <c r="J20" s="107">
        <v>11252608.43</v>
      </c>
    </row>
    <row r="21" spans="1:10" ht="12" customHeight="1" x14ac:dyDescent="0.2">
      <c r="A21" s="110">
        <v>14</v>
      </c>
      <c r="B21" s="113" t="s">
        <v>41</v>
      </c>
      <c r="C21" s="107">
        <v>341783634.41999996</v>
      </c>
      <c r="D21" s="107">
        <v>176612869.25</v>
      </c>
      <c r="E21" s="123">
        <f t="shared" si="0"/>
        <v>0.51673881211342532</v>
      </c>
      <c r="F21" s="107">
        <v>56454700.93</v>
      </c>
      <c r="G21" s="107">
        <v>12656528.470000001</v>
      </c>
      <c r="H21" s="107">
        <v>43798172.460000001</v>
      </c>
      <c r="I21" s="107">
        <v>16277812.65</v>
      </c>
      <c r="J21" s="107">
        <v>103880355.67</v>
      </c>
    </row>
    <row r="22" spans="1:10" ht="12" customHeight="1" x14ac:dyDescent="0.2">
      <c r="A22" s="110">
        <v>15</v>
      </c>
      <c r="B22" s="113" t="s">
        <v>58</v>
      </c>
      <c r="C22" s="107">
        <v>325003705.75</v>
      </c>
      <c r="D22" s="107">
        <v>155196396.81999999</v>
      </c>
      <c r="E22" s="123">
        <f t="shared" si="0"/>
        <v>0.47752192997879378</v>
      </c>
      <c r="F22" s="107">
        <v>49220061.390000001</v>
      </c>
      <c r="G22" s="107">
        <v>17733915.850000001</v>
      </c>
      <c r="H22" s="107">
        <v>31486145.540000003</v>
      </c>
      <c r="I22" s="107">
        <v>17177313.52</v>
      </c>
      <c r="J22" s="107">
        <v>88799021.910000011</v>
      </c>
    </row>
    <row r="23" spans="1:10" ht="12" customHeight="1" x14ac:dyDescent="0.2">
      <c r="A23" s="110">
        <v>16</v>
      </c>
      <c r="B23" s="113" t="s">
        <v>35</v>
      </c>
      <c r="C23" s="107">
        <v>1235424109.8199999</v>
      </c>
      <c r="D23" s="107">
        <v>143837981.48000002</v>
      </c>
      <c r="E23" s="123">
        <f t="shared" si="0"/>
        <v>0.11642801879668438</v>
      </c>
      <c r="F23" s="107">
        <v>30724868.93</v>
      </c>
      <c r="G23" s="107">
        <v>8927488.9500000011</v>
      </c>
      <c r="H23" s="107">
        <v>21797379.98</v>
      </c>
      <c r="I23" s="107">
        <v>65138294.180000007</v>
      </c>
      <c r="J23" s="107">
        <v>47974818.370000005</v>
      </c>
    </row>
    <row r="24" spans="1:10" ht="12" customHeight="1" x14ac:dyDescent="0.2">
      <c r="A24" s="110">
        <v>17</v>
      </c>
      <c r="B24" s="113" t="s">
        <v>33</v>
      </c>
      <c r="C24" s="107">
        <v>468363872.84999996</v>
      </c>
      <c r="D24" s="107">
        <v>134104257.86</v>
      </c>
      <c r="E24" s="123">
        <f t="shared" si="0"/>
        <v>0.28632494014530613</v>
      </c>
      <c r="F24" s="107">
        <v>32459060.629999995</v>
      </c>
      <c r="G24" s="107">
        <v>17593784.389999997</v>
      </c>
      <c r="H24" s="107">
        <v>14865276.24</v>
      </c>
      <c r="I24" s="107">
        <v>10763646.359999998</v>
      </c>
      <c r="J24" s="107">
        <v>90881550.870000005</v>
      </c>
    </row>
    <row r="25" spans="1:10" ht="12" customHeight="1" x14ac:dyDescent="0.2">
      <c r="A25" s="110">
        <v>18</v>
      </c>
      <c r="B25" s="113" t="s">
        <v>56</v>
      </c>
      <c r="C25" s="107">
        <v>248594478.61999997</v>
      </c>
      <c r="D25" s="107">
        <v>130775243.72000001</v>
      </c>
      <c r="E25" s="123">
        <f t="shared" si="0"/>
        <v>0.52605852087287208</v>
      </c>
      <c r="F25" s="107">
        <v>70843150.49000001</v>
      </c>
      <c r="G25" s="107">
        <v>17641814.550000001</v>
      </c>
      <c r="H25" s="107">
        <v>53201335.940000013</v>
      </c>
      <c r="I25" s="107">
        <v>13601854.540000001</v>
      </c>
      <c r="J25" s="107">
        <v>46330238.689999998</v>
      </c>
    </row>
    <row r="26" spans="1:10" ht="12" customHeight="1" x14ac:dyDescent="0.2">
      <c r="A26" s="110">
        <v>19</v>
      </c>
      <c r="B26" s="113" t="s">
        <v>60</v>
      </c>
      <c r="C26" s="107">
        <v>484938458.11000001</v>
      </c>
      <c r="D26" s="107">
        <v>118770077.13000001</v>
      </c>
      <c r="E26" s="123">
        <f t="shared" si="0"/>
        <v>0.24491783471431552</v>
      </c>
      <c r="F26" s="107">
        <v>27068268.090000004</v>
      </c>
      <c r="G26" s="119">
        <v>0</v>
      </c>
      <c r="H26" s="107">
        <v>27068268.090000004</v>
      </c>
      <c r="I26" s="107">
        <v>21560456.559999999</v>
      </c>
      <c r="J26" s="107">
        <v>70141352.480000004</v>
      </c>
    </row>
    <row r="27" spans="1:10" ht="12" customHeight="1" x14ac:dyDescent="0.2">
      <c r="A27" s="110">
        <v>20</v>
      </c>
      <c r="B27" s="113" t="s">
        <v>54</v>
      </c>
      <c r="C27" s="107">
        <v>3486276131.8899999</v>
      </c>
      <c r="D27" s="107">
        <v>116422884.11999999</v>
      </c>
      <c r="E27" s="123">
        <f t="shared" si="0"/>
        <v>3.3394625014078888E-2</v>
      </c>
      <c r="F27" s="107">
        <v>7330541.5300000012</v>
      </c>
      <c r="G27" s="107">
        <v>826419.29</v>
      </c>
      <c r="H27" s="107">
        <v>6504122.2400000012</v>
      </c>
      <c r="I27" s="107">
        <v>18637515.489999998</v>
      </c>
      <c r="J27" s="107">
        <v>90454827.099999994</v>
      </c>
    </row>
    <row r="28" spans="1:10" ht="12" customHeight="1" x14ac:dyDescent="0.2">
      <c r="A28" s="110">
        <v>21</v>
      </c>
      <c r="B28" s="113" t="s">
        <v>62</v>
      </c>
      <c r="C28" s="107">
        <v>232421858.44999999</v>
      </c>
      <c r="D28" s="107">
        <v>106492863.77</v>
      </c>
      <c r="E28" s="123">
        <f t="shared" si="0"/>
        <v>0.45818781624151494</v>
      </c>
      <c r="F28" s="107">
        <v>6493349.1600000001</v>
      </c>
      <c r="G28" s="119">
        <v>0</v>
      </c>
      <c r="H28" s="107">
        <v>6493349.1600000001</v>
      </c>
      <c r="I28" s="107">
        <v>3148403</v>
      </c>
      <c r="J28" s="107">
        <v>96851111.609999999</v>
      </c>
    </row>
    <row r="29" spans="1:10" ht="12" customHeight="1" x14ac:dyDescent="0.2">
      <c r="A29" s="110">
        <v>22</v>
      </c>
      <c r="B29" s="113" t="s">
        <v>105</v>
      </c>
      <c r="C29" s="107">
        <v>276232660.05000001</v>
      </c>
      <c r="D29" s="107">
        <v>80571264.409999996</v>
      </c>
      <c r="E29" s="123">
        <f t="shared" si="0"/>
        <v>0.29167899406035491</v>
      </c>
      <c r="F29" s="107">
        <v>18455746.609999999</v>
      </c>
      <c r="G29" s="107">
        <v>6906648.2700000005</v>
      </c>
      <c r="H29" s="107">
        <v>11549098.34</v>
      </c>
      <c r="I29" s="107">
        <v>6582290.7499999991</v>
      </c>
      <c r="J29" s="107">
        <v>55533227.049999997</v>
      </c>
    </row>
    <row r="30" spans="1:10" ht="12" customHeight="1" x14ac:dyDescent="0.2">
      <c r="A30" s="110">
        <v>23</v>
      </c>
      <c r="B30" s="113" t="s">
        <v>71</v>
      </c>
      <c r="C30" s="107">
        <v>153429594.27000001</v>
      </c>
      <c r="D30" s="107">
        <v>68439855.210000008</v>
      </c>
      <c r="E30" s="123">
        <f t="shared" si="0"/>
        <v>0.44606684607118202</v>
      </c>
      <c r="F30" s="107">
        <v>12170072</v>
      </c>
      <c r="G30" s="119">
        <v>0</v>
      </c>
      <c r="H30" s="107">
        <v>12170072</v>
      </c>
      <c r="I30" s="107">
        <v>11005296.850000001</v>
      </c>
      <c r="J30" s="107">
        <v>45264486.359999999</v>
      </c>
    </row>
    <row r="31" spans="1:10" ht="12" customHeight="1" x14ac:dyDescent="0.2">
      <c r="A31" s="110">
        <v>24</v>
      </c>
      <c r="B31" s="113" t="s">
        <v>52</v>
      </c>
      <c r="C31" s="107">
        <v>412270575.16000003</v>
      </c>
      <c r="D31" s="107">
        <v>62489183.609999999</v>
      </c>
      <c r="E31" s="123">
        <f t="shared" si="0"/>
        <v>0.15157323218070626</v>
      </c>
      <c r="F31" s="107">
        <v>37756640</v>
      </c>
      <c r="G31" s="107">
        <v>10000000</v>
      </c>
      <c r="H31" s="107">
        <v>27756640</v>
      </c>
      <c r="I31" s="107">
        <v>2646685.61</v>
      </c>
      <c r="J31" s="107">
        <v>22085858</v>
      </c>
    </row>
    <row r="32" spans="1:10" ht="12" customHeight="1" x14ac:dyDescent="0.2">
      <c r="A32" s="110">
        <v>25</v>
      </c>
      <c r="B32" s="113" t="s">
        <v>43</v>
      </c>
      <c r="C32" s="107">
        <v>158771744.46000001</v>
      </c>
      <c r="D32" s="107">
        <v>59925413</v>
      </c>
      <c r="E32" s="123">
        <f t="shared" si="0"/>
        <v>0.37743121865803553</v>
      </c>
      <c r="F32" s="107">
        <v>4908733.7</v>
      </c>
      <c r="G32" s="119">
        <v>0</v>
      </c>
      <c r="H32" s="107">
        <v>4908733.7</v>
      </c>
      <c r="I32" s="107">
        <v>631216.98</v>
      </c>
      <c r="J32" s="107">
        <v>54385462.32</v>
      </c>
    </row>
    <row r="33" spans="1:10" ht="12" customHeight="1" x14ac:dyDescent="0.2">
      <c r="A33" s="110">
        <v>26</v>
      </c>
      <c r="B33" s="113" t="s">
        <v>64</v>
      </c>
      <c r="C33" s="107">
        <v>193644861.99000001</v>
      </c>
      <c r="D33" s="107">
        <v>56975457.539999999</v>
      </c>
      <c r="E33" s="123">
        <f t="shared" si="0"/>
        <v>0.2942265390080025</v>
      </c>
      <c r="F33" s="107">
        <v>1402715.6</v>
      </c>
      <c r="G33" s="119">
        <v>0</v>
      </c>
      <c r="H33" s="107">
        <v>1402715.6</v>
      </c>
      <c r="I33" s="107">
        <v>11007516.050000001</v>
      </c>
      <c r="J33" s="107">
        <v>44565225.890000001</v>
      </c>
    </row>
    <row r="34" spans="1:10" ht="12" customHeight="1" x14ac:dyDescent="0.2">
      <c r="A34" s="110">
        <v>27</v>
      </c>
      <c r="B34" s="113" t="s">
        <v>47</v>
      </c>
      <c r="C34" s="107">
        <v>99952923.649999991</v>
      </c>
      <c r="D34" s="107">
        <v>40997542.100000001</v>
      </c>
      <c r="E34" s="123">
        <f t="shared" si="0"/>
        <v>0.41016851336494153</v>
      </c>
      <c r="F34" s="107">
        <v>28998447.450000003</v>
      </c>
      <c r="G34" s="107">
        <v>14873663.350000001</v>
      </c>
      <c r="H34" s="107">
        <v>14124784.100000001</v>
      </c>
      <c r="I34" s="107">
        <v>533577.77</v>
      </c>
      <c r="J34" s="107">
        <v>11465516.880000001</v>
      </c>
    </row>
    <row r="35" spans="1:10" ht="12" customHeight="1" x14ac:dyDescent="0.2">
      <c r="A35" s="110">
        <v>28</v>
      </c>
      <c r="B35" s="113" t="s">
        <v>87</v>
      </c>
      <c r="C35" s="107">
        <v>73479336.170000002</v>
      </c>
      <c r="D35" s="107">
        <v>31914326.82</v>
      </c>
      <c r="E35" s="123">
        <f t="shared" si="0"/>
        <v>0.43433063611467299</v>
      </c>
      <c r="F35" s="107">
        <v>7896901.7200000007</v>
      </c>
      <c r="G35" s="119">
        <v>0</v>
      </c>
      <c r="H35" s="107">
        <v>7896901.7200000007</v>
      </c>
      <c r="I35" s="107">
        <v>1250000</v>
      </c>
      <c r="J35" s="107">
        <v>22767425.100000001</v>
      </c>
    </row>
    <row r="36" spans="1:10" ht="12" customHeight="1" x14ac:dyDescent="0.2">
      <c r="A36" s="110">
        <v>29</v>
      </c>
      <c r="B36" s="113" t="s">
        <v>81</v>
      </c>
      <c r="C36" s="107">
        <v>41229668.080000006</v>
      </c>
      <c r="D36" s="107">
        <v>27607689</v>
      </c>
      <c r="E36" s="123">
        <f t="shared" si="0"/>
        <v>0.66960735522855552</v>
      </c>
      <c r="F36" s="107">
        <v>27607689</v>
      </c>
      <c r="G36" s="107">
        <v>4768581.62</v>
      </c>
      <c r="H36" s="107">
        <v>22839107.379999999</v>
      </c>
      <c r="I36" s="119">
        <v>0</v>
      </c>
      <c r="J36" s="119">
        <v>0</v>
      </c>
    </row>
    <row r="37" spans="1:10" ht="12" customHeight="1" x14ac:dyDescent="0.2">
      <c r="A37" s="110">
        <v>30</v>
      </c>
      <c r="B37" s="113" t="s">
        <v>106</v>
      </c>
      <c r="C37" s="107">
        <v>59733621.049999997</v>
      </c>
      <c r="D37" s="107">
        <v>25024218.779999997</v>
      </c>
      <c r="E37" s="123">
        <f t="shared" si="0"/>
        <v>0.41893021618517801</v>
      </c>
      <c r="F37" s="107">
        <v>9953375.8399999999</v>
      </c>
      <c r="G37" s="119">
        <v>0</v>
      </c>
      <c r="H37" s="107">
        <v>9953375.8399999999</v>
      </c>
      <c r="I37" s="107">
        <v>4460577.68</v>
      </c>
      <c r="J37" s="107">
        <v>10610265.259999998</v>
      </c>
    </row>
    <row r="38" spans="1:10" ht="12" customHeight="1" x14ac:dyDescent="0.2">
      <c r="A38" s="110">
        <v>31</v>
      </c>
      <c r="B38" s="113" t="s">
        <v>79</v>
      </c>
      <c r="C38" s="107">
        <v>136270209.53999999</v>
      </c>
      <c r="D38" s="107">
        <v>22979009.009999998</v>
      </c>
      <c r="E38" s="123">
        <f t="shared" si="0"/>
        <v>0.16862826502996511</v>
      </c>
      <c r="F38" s="107">
        <v>7824968.1899999995</v>
      </c>
      <c r="G38" s="107">
        <v>3465348.6399999997</v>
      </c>
      <c r="H38" s="107">
        <v>4359619.55</v>
      </c>
      <c r="I38" s="107">
        <v>5292206.6399999997</v>
      </c>
      <c r="J38" s="107">
        <v>9861834.1799999997</v>
      </c>
    </row>
    <row r="39" spans="1:10" ht="12" customHeight="1" x14ac:dyDescent="0.2">
      <c r="A39" s="110">
        <v>32</v>
      </c>
      <c r="B39" s="113" t="s">
        <v>110</v>
      </c>
      <c r="C39" s="107">
        <v>46571276.420000002</v>
      </c>
      <c r="D39" s="107">
        <v>22305388.150000002</v>
      </c>
      <c r="E39" s="123">
        <f t="shared" si="0"/>
        <v>0.47895161706199163</v>
      </c>
      <c r="F39" s="107">
        <v>12283753.02</v>
      </c>
      <c r="G39" s="107">
        <v>2674071.7800000003</v>
      </c>
      <c r="H39" s="107">
        <v>9609681.2400000002</v>
      </c>
      <c r="I39" s="107">
        <v>2249137.2800000003</v>
      </c>
      <c r="J39" s="107">
        <v>7772497.8500000006</v>
      </c>
    </row>
    <row r="40" spans="1:10" ht="12" customHeight="1" x14ac:dyDescent="0.2">
      <c r="A40" s="110">
        <v>33</v>
      </c>
      <c r="B40" s="113" t="s">
        <v>75</v>
      </c>
      <c r="C40" s="107">
        <v>338634142.17999995</v>
      </c>
      <c r="D40" s="107">
        <v>19875565.879999999</v>
      </c>
      <c r="E40" s="123">
        <f t="shared" si="0"/>
        <v>5.869333125138694E-2</v>
      </c>
      <c r="F40" s="107">
        <v>378638.99</v>
      </c>
      <c r="G40" s="119">
        <v>0</v>
      </c>
      <c r="H40" s="107">
        <v>378638.99</v>
      </c>
      <c r="I40" s="107">
        <v>163588.65</v>
      </c>
      <c r="J40" s="107">
        <v>19333338.239999998</v>
      </c>
    </row>
    <row r="41" spans="1:10" ht="12" customHeight="1" x14ac:dyDescent="0.2">
      <c r="A41" s="110">
        <v>34</v>
      </c>
      <c r="B41" s="113" t="s">
        <v>83</v>
      </c>
      <c r="C41" s="107">
        <v>100498000.88</v>
      </c>
      <c r="D41" s="107">
        <v>7311647.1900000004</v>
      </c>
      <c r="E41" s="123">
        <f t="shared" si="0"/>
        <v>7.2754155565049494E-2</v>
      </c>
      <c r="F41" s="107">
        <v>2172811.71</v>
      </c>
      <c r="G41" s="107">
        <v>1510236.4600000002</v>
      </c>
      <c r="H41" s="107">
        <v>662575.25</v>
      </c>
      <c r="I41" s="107">
        <v>895475.7</v>
      </c>
      <c r="J41" s="107">
        <v>4243359.78</v>
      </c>
    </row>
    <row r="42" spans="1:10" ht="12" customHeight="1" x14ac:dyDescent="0.2">
      <c r="A42" s="110">
        <v>35</v>
      </c>
      <c r="B42" s="113" t="s">
        <v>69</v>
      </c>
      <c r="C42" s="109">
        <v>50719131.850000001</v>
      </c>
      <c r="D42" s="109">
        <v>6603459.4300000006</v>
      </c>
      <c r="E42" s="123">
        <f t="shared" si="0"/>
        <v>0.13019661790602988</v>
      </c>
      <c r="F42" s="108">
        <v>6603459.4300000006</v>
      </c>
      <c r="G42" s="108">
        <v>5078775.2200000007</v>
      </c>
      <c r="H42" s="108">
        <v>1524684.21</v>
      </c>
      <c r="I42" s="120">
        <v>0</v>
      </c>
      <c r="J42" s="120">
        <v>0</v>
      </c>
    </row>
    <row r="43" spans="1:10" ht="12" customHeight="1" x14ac:dyDescent="0.2">
      <c r="A43" s="110">
        <v>36</v>
      </c>
      <c r="B43" s="113" t="s">
        <v>91</v>
      </c>
      <c r="C43" s="107">
        <v>7902223.7200000007</v>
      </c>
      <c r="D43" s="107">
        <v>4316757.55</v>
      </c>
      <c r="E43" s="123">
        <f t="shared" si="0"/>
        <v>0.54627123996433746</v>
      </c>
      <c r="F43" s="119">
        <v>0</v>
      </c>
      <c r="G43" s="119">
        <v>0</v>
      </c>
      <c r="H43" s="119">
        <v>0</v>
      </c>
      <c r="I43" s="107">
        <v>834324.03</v>
      </c>
      <c r="J43" s="107">
        <v>3482433.52</v>
      </c>
    </row>
    <row r="44" spans="1:10" ht="12" customHeight="1" x14ac:dyDescent="0.2">
      <c r="A44" s="110">
        <v>37</v>
      </c>
      <c r="B44" s="113" t="s">
        <v>93</v>
      </c>
      <c r="C44" s="107">
        <v>8440314.2300000004</v>
      </c>
      <c r="D44" s="107">
        <v>2143750</v>
      </c>
      <c r="E44" s="123">
        <f t="shared" si="0"/>
        <v>0.25398935887722274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10">
        <v>38</v>
      </c>
      <c r="B45" s="113" t="s">
        <v>95</v>
      </c>
      <c r="C45" s="107">
        <v>108734.59000000001</v>
      </c>
      <c r="D45" s="107">
        <v>106015.99</v>
      </c>
      <c r="E45" s="123">
        <f t="shared" si="0"/>
        <v>0.97499783647503513</v>
      </c>
      <c r="F45" s="119">
        <v>0</v>
      </c>
      <c r="G45" s="119">
        <v>0</v>
      </c>
      <c r="H45" s="119">
        <v>0</v>
      </c>
      <c r="I45" s="107">
        <v>4538.91</v>
      </c>
      <c r="J45" s="107">
        <v>101477.08</v>
      </c>
    </row>
    <row r="46" spans="1:10" ht="12" customHeight="1" x14ac:dyDescent="0.2">
      <c r="A46" s="110">
        <v>39</v>
      </c>
      <c r="B46" s="114" t="s">
        <v>85</v>
      </c>
      <c r="C46" s="108">
        <v>25617.15</v>
      </c>
      <c r="D46" s="108">
        <v>19586.13</v>
      </c>
      <c r="E46" s="123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ht="12" customHeight="1" x14ac:dyDescent="0.2">
      <c r="A47" s="110">
        <v>40</v>
      </c>
      <c r="B47" s="115" t="s">
        <v>98</v>
      </c>
      <c r="C47" s="108">
        <v>18947079.919999998</v>
      </c>
      <c r="D47" s="120">
        <v>0</v>
      </c>
      <c r="E47" s="123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ht="12" customHeight="1" x14ac:dyDescent="0.2">
      <c r="A48" s="110">
        <v>41</v>
      </c>
      <c r="B48" s="115" t="s">
        <v>100</v>
      </c>
      <c r="C48" s="108">
        <v>554898417.39999998</v>
      </c>
      <c r="D48" s="120">
        <v>0</v>
      </c>
      <c r="E48" s="123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10">
        <v>42</v>
      </c>
      <c r="B49" s="115" t="s">
        <v>77</v>
      </c>
      <c r="C49" s="108">
        <v>128996000</v>
      </c>
      <c r="D49" s="120">
        <v>0</v>
      </c>
      <c r="E49" s="123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15"/>
      <c r="B50" s="116" t="s">
        <v>174</v>
      </c>
      <c r="C50" s="121">
        <v>54726722061.799995</v>
      </c>
      <c r="D50" s="121">
        <v>10646652391.949999</v>
      </c>
      <c r="E50" s="124">
        <f t="shared" si="0"/>
        <v>0.19454211746735528</v>
      </c>
      <c r="F50" s="121">
        <v>3321531420.6999993</v>
      </c>
      <c r="G50" s="121">
        <v>1132560862.8900001</v>
      </c>
      <c r="H50" s="121">
        <v>2188970557.8099995</v>
      </c>
      <c r="I50" s="121">
        <v>1832378490.7400002</v>
      </c>
      <c r="J50" s="121">
        <v>5492742480.5099993</v>
      </c>
    </row>
    <row r="51" spans="1:10" ht="12" customHeight="1" x14ac:dyDescent="0.2">
      <c r="C51" s="122"/>
      <c r="D51" s="122"/>
      <c r="E51" s="122"/>
      <c r="F51" s="122"/>
      <c r="G51" s="122"/>
      <c r="H51" s="122"/>
      <c r="I51" s="122"/>
      <c r="J51" s="122"/>
    </row>
    <row r="52" spans="1:10" ht="12" customHeight="1" x14ac:dyDescent="0.2">
      <c r="D52" s="118"/>
      <c r="E52" s="118"/>
      <c r="F52" s="118"/>
      <c r="G52" s="118"/>
      <c r="H52" s="118"/>
      <c r="I52" s="118"/>
      <c r="J52" s="11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4140625" defaultRowHeight="10.199999999999999" x14ac:dyDescent="0.2"/>
  <cols>
    <col min="1" max="1" width="3.44140625" style="125" customWidth="1"/>
    <col min="2" max="2" width="35.88671875" style="125" customWidth="1"/>
    <col min="3" max="3" width="14.5546875" style="125" customWidth="1"/>
    <col min="4" max="4" width="24.88671875" style="125" customWidth="1"/>
    <col min="5" max="5" width="14.5546875" style="125" customWidth="1"/>
    <col min="6" max="6" width="16.6640625" style="125" bestFit="1" customWidth="1"/>
    <col min="7" max="10" width="14.5546875" style="125" customWidth="1"/>
    <col min="11" max="11" width="34.5546875" style="125" customWidth="1"/>
    <col min="12" max="16384" width="11.44140625" style="125"/>
  </cols>
  <sheetData>
    <row r="1" spans="1:10" ht="12" customHeight="1" x14ac:dyDescent="0.2">
      <c r="A1" s="186" t="s">
        <v>175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2" customHeight="1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0" ht="12" customHeight="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ht="12" customHeight="1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ht="12" customHeight="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0" ht="12" customHeight="1" x14ac:dyDescent="0.2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10008193567.02</v>
      </c>
      <c r="D8" s="107">
        <v>1755637460.2</v>
      </c>
      <c r="E8" s="134">
        <f>D8/C8</f>
        <v>0.17542001445549096</v>
      </c>
      <c r="F8" s="107">
        <v>434382071.32999998</v>
      </c>
      <c r="G8" s="107">
        <v>148908348.62</v>
      </c>
      <c r="H8" s="107">
        <v>285473722.70999998</v>
      </c>
      <c r="I8" s="107">
        <v>406212499.58000004</v>
      </c>
      <c r="J8" s="107">
        <v>915042889.28999996</v>
      </c>
    </row>
    <row r="9" spans="1:10" ht="12" customHeight="1" x14ac:dyDescent="0.2">
      <c r="A9" s="126">
        <v>2</v>
      </c>
      <c r="B9" s="129" t="s">
        <v>13</v>
      </c>
      <c r="C9" s="107">
        <v>7471668467.1999989</v>
      </c>
      <c r="D9" s="107">
        <v>1602427906.03</v>
      </c>
      <c r="E9" s="134">
        <f t="shared" ref="E9:E50" si="0">D9/C9</f>
        <v>0.21446721211795261</v>
      </c>
      <c r="F9" s="107">
        <v>848673259.78999996</v>
      </c>
      <c r="G9" s="107">
        <v>352962561.77000004</v>
      </c>
      <c r="H9" s="107">
        <v>495710698.01999998</v>
      </c>
      <c r="I9" s="107">
        <v>318640958.55000001</v>
      </c>
      <c r="J9" s="107">
        <v>435113687.69</v>
      </c>
    </row>
    <row r="10" spans="1:10" ht="12" customHeight="1" x14ac:dyDescent="0.2">
      <c r="A10" s="126">
        <v>3</v>
      </c>
      <c r="B10" s="129" t="s">
        <v>15</v>
      </c>
      <c r="C10" s="108">
        <v>5695191357.1399994</v>
      </c>
      <c r="D10" s="108">
        <v>1070893160.4799998</v>
      </c>
      <c r="E10" s="134">
        <f t="shared" si="0"/>
        <v>0.18803462312770802</v>
      </c>
      <c r="F10" s="108">
        <v>118626973.15000001</v>
      </c>
      <c r="G10" s="108">
        <v>54124836.210000001</v>
      </c>
      <c r="H10" s="108">
        <v>64502136.939999998</v>
      </c>
      <c r="I10" s="108">
        <v>228427360.40999997</v>
      </c>
      <c r="J10" s="108">
        <v>723838826.91999984</v>
      </c>
    </row>
    <row r="11" spans="1:10" ht="12" customHeight="1" x14ac:dyDescent="0.2">
      <c r="A11" s="126">
        <v>4</v>
      </c>
      <c r="B11" s="129" t="s">
        <v>156</v>
      </c>
      <c r="C11" s="107">
        <v>3253731724.0500002</v>
      </c>
      <c r="D11" s="107">
        <v>738258791.67000008</v>
      </c>
      <c r="E11" s="134">
        <f t="shared" si="0"/>
        <v>0.22689602409846843</v>
      </c>
      <c r="F11" s="107">
        <v>227278733.50999999</v>
      </c>
      <c r="G11" s="107">
        <v>81909773.100000009</v>
      </c>
      <c r="H11" s="107">
        <v>145368960.41</v>
      </c>
      <c r="I11" s="107">
        <v>182171161.81999999</v>
      </c>
      <c r="J11" s="107">
        <v>328808896.34000003</v>
      </c>
    </row>
    <row r="12" spans="1:10" ht="12" customHeight="1" x14ac:dyDescent="0.2">
      <c r="A12" s="126">
        <v>5</v>
      </c>
      <c r="B12" s="129" t="s">
        <v>17</v>
      </c>
      <c r="C12" s="107">
        <v>3945510163.7399998</v>
      </c>
      <c r="D12" s="107">
        <v>693525455.12000012</v>
      </c>
      <c r="E12" s="134">
        <f t="shared" si="0"/>
        <v>0.17577586328217654</v>
      </c>
      <c r="F12" s="107">
        <v>187241229.59</v>
      </c>
      <c r="G12" s="107">
        <v>74786526.120000005</v>
      </c>
      <c r="H12" s="107">
        <v>112454703.47</v>
      </c>
      <c r="I12" s="107">
        <v>158601639.69000003</v>
      </c>
      <c r="J12" s="107">
        <v>347682585.84000003</v>
      </c>
    </row>
    <row r="13" spans="1:10" ht="12" customHeight="1" x14ac:dyDescent="0.2">
      <c r="A13" s="126">
        <v>6</v>
      </c>
      <c r="B13" s="129" t="s">
        <v>19</v>
      </c>
      <c r="C13" s="107">
        <v>2927828448.8400002</v>
      </c>
      <c r="D13" s="107">
        <v>653181000.32999992</v>
      </c>
      <c r="E13" s="134">
        <f t="shared" si="0"/>
        <v>0.22309401378649385</v>
      </c>
      <c r="F13" s="107">
        <v>80459122.659999996</v>
      </c>
      <c r="G13" s="107">
        <v>33796122.359999999</v>
      </c>
      <c r="H13" s="107">
        <v>46663000.299999997</v>
      </c>
      <c r="I13" s="107">
        <v>29854411.469999999</v>
      </c>
      <c r="J13" s="107">
        <v>542867466.19999993</v>
      </c>
    </row>
    <row r="14" spans="1:10" ht="12" customHeight="1" x14ac:dyDescent="0.2">
      <c r="A14" s="126">
        <v>7</v>
      </c>
      <c r="B14" s="129" t="s">
        <v>27</v>
      </c>
      <c r="C14" s="107">
        <v>1905137546.47</v>
      </c>
      <c r="D14" s="107">
        <v>572082348.34000003</v>
      </c>
      <c r="E14" s="134">
        <f t="shared" si="0"/>
        <v>0.30028401329867366</v>
      </c>
      <c r="F14" s="107">
        <v>199000711.94999999</v>
      </c>
      <c r="G14" s="107">
        <v>106466057.88000001</v>
      </c>
      <c r="H14" s="107">
        <v>92534654.069999993</v>
      </c>
      <c r="I14" s="107">
        <v>62279236.979999997</v>
      </c>
      <c r="J14" s="107">
        <v>310802399.41000003</v>
      </c>
    </row>
    <row r="15" spans="1:10" ht="12" customHeight="1" x14ac:dyDescent="0.2">
      <c r="A15" s="126">
        <v>8</v>
      </c>
      <c r="B15" s="129" t="s">
        <v>25</v>
      </c>
      <c r="C15" s="107">
        <v>948657296.13000011</v>
      </c>
      <c r="D15" s="107">
        <v>489723909.64000005</v>
      </c>
      <c r="E15" s="134">
        <f t="shared" si="0"/>
        <v>0.51622847538073457</v>
      </c>
      <c r="F15" s="107">
        <v>97740883.090000004</v>
      </c>
      <c r="G15" s="107">
        <v>37008942.600000001</v>
      </c>
      <c r="H15" s="107">
        <v>60731940.490000002</v>
      </c>
      <c r="I15" s="107">
        <v>73820971.250000015</v>
      </c>
      <c r="J15" s="107">
        <v>318162055.30000001</v>
      </c>
    </row>
    <row r="16" spans="1:10" ht="12" customHeight="1" x14ac:dyDescent="0.2">
      <c r="A16" s="126">
        <v>9</v>
      </c>
      <c r="B16" s="129" t="s">
        <v>137</v>
      </c>
      <c r="C16" s="107">
        <v>2246870781.3800001</v>
      </c>
      <c r="D16" s="107">
        <v>431781227.69000006</v>
      </c>
      <c r="E16" s="134">
        <f t="shared" si="0"/>
        <v>0.19217003099074767</v>
      </c>
      <c r="F16" s="107">
        <v>302340534.03000009</v>
      </c>
      <c r="G16" s="107">
        <v>37870452.219999999</v>
      </c>
      <c r="H16" s="107">
        <v>264470081.81000006</v>
      </c>
      <c r="I16" s="107">
        <v>51060981.409999989</v>
      </c>
      <c r="J16" s="107">
        <v>78379712.25</v>
      </c>
    </row>
    <row r="17" spans="1:10" ht="12" customHeight="1" x14ac:dyDescent="0.2">
      <c r="A17" s="126">
        <v>10</v>
      </c>
      <c r="B17" s="129" t="s">
        <v>29</v>
      </c>
      <c r="C17" s="107">
        <v>5019708350.4500008</v>
      </c>
      <c r="D17" s="107">
        <v>386658666.93999994</v>
      </c>
      <c r="E17" s="134">
        <f t="shared" si="0"/>
        <v>7.7028113975055393E-2</v>
      </c>
      <c r="F17" s="107">
        <v>18442642</v>
      </c>
      <c r="G17" s="107">
        <v>5992105.1699999999</v>
      </c>
      <c r="H17" s="107">
        <v>12450536.830000002</v>
      </c>
      <c r="I17" s="107">
        <v>20550429.41</v>
      </c>
      <c r="J17" s="107">
        <v>347665595.52999997</v>
      </c>
    </row>
    <row r="18" spans="1:10" ht="12" customHeight="1" x14ac:dyDescent="0.2">
      <c r="A18" s="126">
        <v>11</v>
      </c>
      <c r="B18" s="129" t="s">
        <v>31</v>
      </c>
      <c r="C18" s="107">
        <v>739423366.88</v>
      </c>
      <c r="D18" s="107">
        <v>326467434.23000002</v>
      </c>
      <c r="E18" s="134">
        <f t="shared" si="0"/>
        <v>0.44151625287084278</v>
      </c>
      <c r="F18" s="107">
        <v>76910346.86999999</v>
      </c>
      <c r="G18" s="107">
        <v>54179005.309999995</v>
      </c>
      <c r="H18" s="107">
        <v>22731341.559999999</v>
      </c>
      <c r="I18" s="107">
        <v>79785584.170000002</v>
      </c>
      <c r="J18" s="107">
        <v>169771503.19</v>
      </c>
    </row>
    <row r="19" spans="1:10" ht="12" customHeight="1" x14ac:dyDescent="0.2">
      <c r="A19" s="126">
        <v>12</v>
      </c>
      <c r="B19" s="129" t="s">
        <v>124</v>
      </c>
      <c r="C19" s="107">
        <v>568994944.23999989</v>
      </c>
      <c r="D19" s="107">
        <v>298443852.75</v>
      </c>
      <c r="E19" s="134">
        <f t="shared" si="0"/>
        <v>0.52451055281102377</v>
      </c>
      <c r="F19" s="107">
        <v>144851004.91999999</v>
      </c>
      <c r="G19" s="107">
        <v>51652730.209999993</v>
      </c>
      <c r="H19" s="107">
        <v>93198274.709999993</v>
      </c>
      <c r="I19" s="107">
        <v>36106387.349999994</v>
      </c>
      <c r="J19" s="107">
        <v>117486460.48</v>
      </c>
    </row>
    <row r="20" spans="1:10" ht="12" customHeight="1" x14ac:dyDescent="0.2">
      <c r="A20" s="126">
        <v>13</v>
      </c>
      <c r="B20" s="129" t="s">
        <v>39</v>
      </c>
      <c r="C20" s="107">
        <v>481696054.00999999</v>
      </c>
      <c r="D20" s="107">
        <v>205531868.64999998</v>
      </c>
      <c r="E20" s="134">
        <f t="shared" si="0"/>
        <v>0.4266837291669679</v>
      </c>
      <c r="F20" s="107">
        <v>174063767.10999998</v>
      </c>
      <c r="G20" s="119">
        <v>0</v>
      </c>
      <c r="H20" s="107">
        <v>174063767.10999998</v>
      </c>
      <c r="I20" s="107">
        <v>8475263.9800000004</v>
      </c>
      <c r="J20" s="107">
        <v>22992837.560000002</v>
      </c>
    </row>
    <row r="21" spans="1:10" ht="12" customHeight="1" x14ac:dyDescent="0.2">
      <c r="A21" s="126">
        <v>14</v>
      </c>
      <c r="B21" s="129" t="s">
        <v>41</v>
      </c>
      <c r="C21" s="107">
        <v>345518728.64999998</v>
      </c>
      <c r="D21" s="107">
        <v>178461409.10999998</v>
      </c>
      <c r="E21" s="134">
        <f t="shared" si="0"/>
        <v>0.51650285299230769</v>
      </c>
      <c r="F21" s="107">
        <v>56961370.120000005</v>
      </c>
      <c r="G21" s="107">
        <v>13632375.210000001</v>
      </c>
      <c r="H21" s="107">
        <v>43328994.910000004</v>
      </c>
      <c r="I21" s="107">
        <v>17795699.66</v>
      </c>
      <c r="J21" s="107">
        <v>103704339.32999998</v>
      </c>
    </row>
    <row r="22" spans="1:10" ht="12" customHeight="1" x14ac:dyDescent="0.2">
      <c r="A22" s="126">
        <v>15</v>
      </c>
      <c r="B22" s="129" t="s">
        <v>58</v>
      </c>
      <c r="C22" s="107">
        <v>322244018.41000003</v>
      </c>
      <c r="D22" s="107">
        <v>154158915.18000001</v>
      </c>
      <c r="E22" s="134">
        <f t="shared" si="0"/>
        <v>0.47839185950027263</v>
      </c>
      <c r="F22" s="107">
        <v>51398026.990000002</v>
      </c>
      <c r="G22" s="107">
        <v>17532171.990000002</v>
      </c>
      <c r="H22" s="107">
        <v>33865855</v>
      </c>
      <c r="I22" s="107">
        <v>14885959.450000001</v>
      </c>
      <c r="J22" s="107">
        <v>87874928.74000001</v>
      </c>
    </row>
    <row r="23" spans="1:10" ht="12" customHeight="1" x14ac:dyDescent="0.2">
      <c r="A23" s="126">
        <v>16</v>
      </c>
      <c r="B23" s="129" t="s">
        <v>35</v>
      </c>
      <c r="C23" s="107">
        <v>1229911563.03</v>
      </c>
      <c r="D23" s="107">
        <v>142215846.63999999</v>
      </c>
      <c r="E23" s="134">
        <f t="shared" si="0"/>
        <v>0.11563095340744517</v>
      </c>
      <c r="F23" s="107">
        <v>33244434.400000002</v>
      </c>
      <c r="G23" s="107">
        <v>10955620.550000001</v>
      </c>
      <c r="H23" s="107">
        <v>22288813.850000001</v>
      </c>
      <c r="I23" s="107">
        <v>61721578.520000003</v>
      </c>
      <c r="J23" s="107">
        <v>47249833.719999999</v>
      </c>
    </row>
    <row r="24" spans="1:10" ht="12" customHeight="1" x14ac:dyDescent="0.2">
      <c r="A24" s="126">
        <v>17</v>
      </c>
      <c r="B24" s="129" t="s">
        <v>33</v>
      </c>
      <c r="C24" s="107">
        <v>471979482.80000001</v>
      </c>
      <c r="D24" s="107">
        <v>137339257.88</v>
      </c>
      <c r="E24" s="134">
        <f t="shared" si="0"/>
        <v>0.29098565273481841</v>
      </c>
      <c r="F24" s="107">
        <v>34861344.519999996</v>
      </c>
      <c r="G24" s="107">
        <v>19122028.169999998</v>
      </c>
      <c r="H24" s="107">
        <v>15739316.35</v>
      </c>
      <c r="I24" s="107">
        <v>10206755.879999999</v>
      </c>
      <c r="J24" s="107">
        <v>92271157.480000004</v>
      </c>
    </row>
    <row r="25" spans="1:10" ht="12" customHeight="1" x14ac:dyDescent="0.2">
      <c r="A25" s="126">
        <v>18</v>
      </c>
      <c r="B25" s="129" t="s">
        <v>60</v>
      </c>
      <c r="C25" s="107">
        <v>496636168.96000004</v>
      </c>
      <c r="D25" s="107">
        <v>128548754.41000001</v>
      </c>
      <c r="E25" s="134">
        <f t="shared" si="0"/>
        <v>0.25883888940105276</v>
      </c>
      <c r="F25" s="107">
        <v>28444111.380000003</v>
      </c>
      <c r="G25" s="119">
        <v>0</v>
      </c>
      <c r="H25" s="107">
        <v>28444111.380000003</v>
      </c>
      <c r="I25" s="107">
        <v>20334053.780000005</v>
      </c>
      <c r="J25" s="107">
        <v>79770589.25</v>
      </c>
    </row>
    <row r="26" spans="1:10" ht="12" customHeight="1" x14ac:dyDescent="0.2">
      <c r="A26" s="126">
        <v>19</v>
      </c>
      <c r="B26" s="129" t="s">
        <v>56</v>
      </c>
      <c r="C26" s="107">
        <v>242933974.03</v>
      </c>
      <c r="D26" s="107">
        <v>127262019.62</v>
      </c>
      <c r="E26" s="134">
        <f t="shared" si="0"/>
        <v>0.52385435231172883</v>
      </c>
      <c r="F26" s="107">
        <v>68424549.780000001</v>
      </c>
      <c r="G26" s="107">
        <v>17333443.809999999</v>
      </c>
      <c r="H26" s="107">
        <v>51091105.969999999</v>
      </c>
      <c r="I26" s="107">
        <v>12500000</v>
      </c>
      <c r="J26" s="107">
        <v>46337469.840000004</v>
      </c>
    </row>
    <row r="27" spans="1:10" ht="12" customHeight="1" x14ac:dyDescent="0.2">
      <c r="A27" s="126">
        <v>20</v>
      </c>
      <c r="B27" s="129" t="s">
        <v>54</v>
      </c>
      <c r="C27" s="107">
        <v>3509228594.0500002</v>
      </c>
      <c r="D27" s="107">
        <v>115240090.45999998</v>
      </c>
      <c r="E27" s="134">
        <f t="shared" si="0"/>
        <v>3.2839151788342583E-2</v>
      </c>
      <c r="F27" s="107">
        <v>8387599.8100000005</v>
      </c>
      <c r="G27" s="107">
        <v>826419.29</v>
      </c>
      <c r="H27" s="107">
        <v>7561180.5200000005</v>
      </c>
      <c r="I27" s="107">
        <v>20008362.460000001</v>
      </c>
      <c r="J27" s="107">
        <v>86844128.189999983</v>
      </c>
    </row>
    <row r="28" spans="1:10" ht="12" customHeight="1" x14ac:dyDescent="0.2">
      <c r="A28" s="126">
        <v>21</v>
      </c>
      <c r="B28" s="129" t="s">
        <v>62</v>
      </c>
      <c r="C28" s="107">
        <v>233664829.94</v>
      </c>
      <c r="D28" s="107">
        <v>106361807.51000001</v>
      </c>
      <c r="E28" s="134">
        <f t="shared" si="0"/>
        <v>0.45518963010955216</v>
      </c>
      <c r="F28" s="107">
        <v>7018021.4100000001</v>
      </c>
      <c r="G28" s="119">
        <v>0</v>
      </c>
      <c r="H28" s="107">
        <v>7018021.4100000001</v>
      </c>
      <c r="I28" s="107">
        <v>3454221.3800000004</v>
      </c>
      <c r="J28" s="107">
        <v>95889564.719999999</v>
      </c>
    </row>
    <row r="29" spans="1:10" ht="12" customHeight="1" x14ac:dyDescent="0.2">
      <c r="A29" s="126">
        <v>22</v>
      </c>
      <c r="B29" s="129" t="s">
        <v>105</v>
      </c>
      <c r="C29" s="107">
        <v>276134839.43000001</v>
      </c>
      <c r="D29" s="107">
        <v>80674806.959999993</v>
      </c>
      <c r="E29" s="134">
        <f t="shared" si="0"/>
        <v>0.29215729216396469</v>
      </c>
      <c r="F29" s="107">
        <v>19638854.82</v>
      </c>
      <c r="G29" s="107">
        <v>7046489.3799999999</v>
      </c>
      <c r="H29" s="107">
        <v>12592365.439999999</v>
      </c>
      <c r="I29" s="107">
        <v>6772431.3699999992</v>
      </c>
      <c r="J29" s="107">
        <v>54263520.769999996</v>
      </c>
    </row>
    <row r="30" spans="1:10" ht="12" customHeight="1" x14ac:dyDescent="0.2">
      <c r="A30" s="126">
        <v>23</v>
      </c>
      <c r="B30" s="129" t="s">
        <v>71</v>
      </c>
      <c r="C30" s="107">
        <v>157207557.77999997</v>
      </c>
      <c r="D30" s="107">
        <v>69138896.469999999</v>
      </c>
      <c r="E30" s="134">
        <f t="shared" si="0"/>
        <v>0.43979371886658675</v>
      </c>
      <c r="F30" s="107">
        <v>12532672.629999999</v>
      </c>
      <c r="G30" s="119">
        <v>0</v>
      </c>
      <c r="H30" s="107">
        <v>12532672.629999999</v>
      </c>
      <c r="I30" s="107">
        <v>11489933.23</v>
      </c>
      <c r="J30" s="107">
        <v>45116290.609999999</v>
      </c>
    </row>
    <row r="31" spans="1:10" ht="12" customHeight="1" x14ac:dyDescent="0.2">
      <c r="A31" s="126">
        <v>24</v>
      </c>
      <c r="B31" s="129" t="s">
        <v>52</v>
      </c>
      <c r="C31" s="107">
        <v>434785918.40999997</v>
      </c>
      <c r="D31" s="107">
        <v>64574468.520000003</v>
      </c>
      <c r="E31" s="134">
        <f t="shared" si="0"/>
        <v>0.14852014700969857</v>
      </c>
      <c r="F31" s="107">
        <v>39933469</v>
      </c>
      <c r="G31" s="107">
        <v>10000000</v>
      </c>
      <c r="H31" s="107">
        <v>29933469</v>
      </c>
      <c r="I31" s="107">
        <v>2750379.52</v>
      </c>
      <c r="J31" s="107">
        <v>21890620</v>
      </c>
    </row>
    <row r="32" spans="1:10" ht="12" customHeight="1" x14ac:dyDescent="0.2">
      <c r="A32" s="126">
        <v>25</v>
      </c>
      <c r="B32" s="129" t="s">
        <v>64</v>
      </c>
      <c r="C32" s="107">
        <v>197745880.63000003</v>
      </c>
      <c r="D32" s="107">
        <v>58801877.650000006</v>
      </c>
      <c r="E32" s="134">
        <f t="shared" si="0"/>
        <v>0.29736082219595511</v>
      </c>
      <c r="F32" s="107">
        <v>1399672.13</v>
      </c>
      <c r="G32" s="119">
        <v>0</v>
      </c>
      <c r="H32" s="107">
        <v>1399672.13</v>
      </c>
      <c r="I32" s="107">
        <v>11226071.390000001</v>
      </c>
      <c r="J32" s="107">
        <v>46176134.130000003</v>
      </c>
    </row>
    <row r="33" spans="1:10" ht="12" customHeight="1" x14ac:dyDescent="0.2">
      <c r="A33" s="126">
        <v>26</v>
      </c>
      <c r="B33" s="129" t="s">
        <v>43</v>
      </c>
      <c r="C33" s="107">
        <v>155971715.14000002</v>
      </c>
      <c r="D33" s="107">
        <v>57854833.540000007</v>
      </c>
      <c r="E33" s="134">
        <f t="shared" si="0"/>
        <v>0.37093157235636975</v>
      </c>
      <c r="F33" s="107">
        <v>1096377.25</v>
      </c>
      <c r="G33" s="119">
        <v>0</v>
      </c>
      <c r="H33" s="107">
        <v>1096377.25</v>
      </c>
      <c r="I33" s="107">
        <v>329032.06</v>
      </c>
      <c r="J33" s="107">
        <v>56429424.230000004</v>
      </c>
    </row>
    <row r="34" spans="1:10" ht="12" customHeight="1" x14ac:dyDescent="0.2">
      <c r="A34" s="126">
        <v>27</v>
      </c>
      <c r="B34" s="129" t="s">
        <v>47</v>
      </c>
      <c r="C34" s="107">
        <v>111343051.37</v>
      </c>
      <c r="D34" s="107">
        <v>52696081.140000001</v>
      </c>
      <c r="E34" s="134">
        <f t="shared" si="0"/>
        <v>0.47327678280423258</v>
      </c>
      <c r="F34" s="107">
        <v>28715337.43</v>
      </c>
      <c r="G34" s="107">
        <v>14702020.870000001</v>
      </c>
      <c r="H34" s="107">
        <v>14013316.560000001</v>
      </c>
      <c r="I34" s="107">
        <v>528055.48</v>
      </c>
      <c r="J34" s="107">
        <v>23452688.23</v>
      </c>
    </row>
    <row r="35" spans="1:10" ht="12" customHeight="1" x14ac:dyDescent="0.2">
      <c r="A35" s="126">
        <v>28</v>
      </c>
      <c r="B35" s="129" t="s">
        <v>87</v>
      </c>
      <c r="C35" s="107">
        <v>73081026.890000001</v>
      </c>
      <c r="D35" s="107">
        <v>31516897.460000001</v>
      </c>
      <c r="E35" s="134">
        <f t="shared" si="0"/>
        <v>0.43125964154059521</v>
      </c>
      <c r="F35" s="107">
        <v>7837568.7600000016</v>
      </c>
      <c r="G35" s="107">
        <v>0</v>
      </c>
      <c r="H35" s="107">
        <v>7837568.7600000016</v>
      </c>
      <c r="I35" s="107">
        <v>1145253.55</v>
      </c>
      <c r="J35" s="107">
        <v>22534075.149999999</v>
      </c>
    </row>
    <row r="36" spans="1:10" ht="12" customHeight="1" x14ac:dyDescent="0.2">
      <c r="A36" s="126">
        <v>29</v>
      </c>
      <c r="B36" s="129" t="s">
        <v>81</v>
      </c>
      <c r="C36" s="107">
        <v>40902634.369999997</v>
      </c>
      <c r="D36" s="107">
        <v>27362815.489999998</v>
      </c>
      <c r="E36" s="134">
        <f t="shared" si="0"/>
        <v>0.66897440498525029</v>
      </c>
      <c r="F36" s="107">
        <v>27362815.489999998</v>
      </c>
      <c r="G36" s="107">
        <v>4764246.43</v>
      </c>
      <c r="H36" s="107">
        <v>22598569.059999999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61471799.960000001</v>
      </c>
      <c r="D37" s="107">
        <v>24337359.25</v>
      </c>
      <c r="E37" s="134">
        <f t="shared" si="0"/>
        <v>0.39591095861576264</v>
      </c>
      <c r="F37" s="107">
        <v>9355404.3699999992</v>
      </c>
      <c r="G37" s="107">
        <v>0</v>
      </c>
      <c r="H37" s="107">
        <v>9355404.3699999992</v>
      </c>
      <c r="I37" s="107">
        <v>4460577.68</v>
      </c>
      <c r="J37" s="107">
        <v>10521377.199999999</v>
      </c>
    </row>
    <row r="38" spans="1:10" ht="12" customHeight="1" x14ac:dyDescent="0.2">
      <c r="A38" s="126">
        <v>31</v>
      </c>
      <c r="B38" s="129" t="s">
        <v>79</v>
      </c>
      <c r="C38" s="107">
        <v>136709617.64000002</v>
      </c>
      <c r="D38" s="107">
        <v>22367092.380000003</v>
      </c>
      <c r="E38" s="134">
        <f t="shared" si="0"/>
        <v>0.16361023288719659</v>
      </c>
      <c r="F38" s="107">
        <v>7534649.3500000006</v>
      </c>
      <c r="G38" s="107">
        <v>2729179.6000000006</v>
      </c>
      <c r="H38" s="107">
        <v>4805469.75</v>
      </c>
      <c r="I38" s="107">
        <v>5289076</v>
      </c>
      <c r="J38" s="107">
        <v>9543367.0299999993</v>
      </c>
    </row>
    <row r="39" spans="1:10" ht="12" customHeight="1" x14ac:dyDescent="0.2">
      <c r="A39" s="126">
        <v>32</v>
      </c>
      <c r="B39" s="129" t="s">
        <v>110</v>
      </c>
      <c r="C39" s="107">
        <v>46124267.799999997</v>
      </c>
      <c r="D39" s="107">
        <v>21982614.469999999</v>
      </c>
      <c r="E39" s="134">
        <f t="shared" si="0"/>
        <v>0.47659541318507392</v>
      </c>
      <c r="F39" s="107">
        <v>12264047.489999998</v>
      </c>
      <c r="G39" s="107">
        <v>2669071.7800000003</v>
      </c>
      <c r="H39" s="107">
        <v>9594975.709999999</v>
      </c>
      <c r="I39" s="107">
        <v>2026637.28</v>
      </c>
      <c r="J39" s="107">
        <v>7691929.7000000002</v>
      </c>
    </row>
    <row r="40" spans="1:10" ht="12" customHeight="1" x14ac:dyDescent="0.2">
      <c r="A40" s="126">
        <v>33</v>
      </c>
      <c r="B40" s="129" t="s">
        <v>75</v>
      </c>
      <c r="C40" s="107">
        <v>342705703.81</v>
      </c>
      <c r="D40" s="107">
        <v>20643357.640000004</v>
      </c>
      <c r="E40" s="134">
        <f t="shared" si="0"/>
        <v>6.0236399366860024E-2</v>
      </c>
      <c r="F40" s="107">
        <v>383153.89</v>
      </c>
      <c r="G40" s="107">
        <v>0</v>
      </c>
      <c r="H40" s="107">
        <v>383153.89</v>
      </c>
      <c r="I40" s="107">
        <v>157999.12</v>
      </c>
      <c r="J40" s="107">
        <v>20102204.630000003</v>
      </c>
    </row>
    <row r="41" spans="1:10" ht="12" customHeight="1" x14ac:dyDescent="0.2">
      <c r="A41" s="126">
        <v>34</v>
      </c>
      <c r="B41" s="129" t="s">
        <v>69</v>
      </c>
      <c r="C41" s="107">
        <v>50560541.589999996</v>
      </c>
      <c r="D41" s="107">
        <v>6566118.75</v>
      </c>
      <c r="E41" s="134">
        <f t="shared" si="0"/>
        <v>0.12986646391657056</v>
      </c>
      <c r="F41" s="107">
        <v>6566118.75</v>
      </c>
      <c r="G41" s="107">
        <v>5051256.96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7728810.3400000008</v>
      </c>
      <c r="D42" s="109">
        <v>4139416.77</v>
      </c>
      <c r="E42" s="134">
        <f t="shared" si="0"/>
        <v>0.53558265604949484</v>
      </c>
      <c r="F42" s="120">
        <v>0</v>
      </c>
      <c r="G42" s="120">
        <v>0</v>
      </c>
      <c r="H42" s="120">
        <v>0</v>
      </c>
      <c r="I42" s="108">
        <v>1063435.31</v>
      </c>
      <c r="J42" s="108">
        <v>3075981.46</v>
      </c>
    </row>
    <row r="43" spans="1:10" ht="12" customHeight="1" x14ac:dyDescent="0.2">
      <c r="A43" s="126">
        <v>36</v>
      </c>
      <c r="B43" s="129" t="s">
        <v>83</v>
      </c>
      <c r="C43" s="107">
        <v>94593527.879999995</v>
      </c>
      <c r="D43" s="107">
        <v>3748654.33</v>
      </c>
      <c r="E43" s="134">
        <f t="shared" si="0"/>
        <v>3.9629078373686302E-2</v>
      </c>
      <c r="F43" s="107">
        <v>992378.09000000008</v>
      </c>
      <c r="G43" s="107">
        <v>329802.84000000003</v>
      </c>
      <c r="H43" s="107">
        <v>662575.25</v>
      </c>
      <c r="I43" s="107">
        <v>895475.7</v>
      </c>
      <c r="J43" s="107">
        <v>1860800.54</v>
      </c>
    </row>
    <row r="44" spans="1:10" ht="12" customHeight="1" x14ac:dyDescent="0.2">
      <c r="A44" s="126">
        <v>37</v>
      </c>
      <c r="B44" s="129" t="s">
        <v>93</v>
      </c>
      <c r="C44" s="107">
        <v>5394533.2300000004</v>
      </c>
      <c r="D44" s="107">
        <v>2143750</v>
      </c>
      <c r="E44" s="134">
        <f t="shared" si="0"/>
        <v>0.39739304747966114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108875.79000000001</v>
      </c>
      <c r="D45" s="107">
        <v>105767.88</v>
      </c>
      <c r="E45" s="134">
        <f t="shared" si="0"/>
        <v>0.97145453548488603</v>
      </c>
      <c r="F45" s="119">
        <v>0</v>
      </c>
      <c r="G45" s="119">
        <v>0</v>
      </c>
      <c r="H45" s="119">
        <v>0</v>
      </c>
      <c r="I45" s="107">
        <v>4094.1899999999996</v>
      </c>
      <c r="J45" s="107">
        <v>101673.69</v>
      </c>
    </row>
    <row r="46" spans="1:10" ht="12" customHeight="1" x14ac:dyDescent="0.2">
      <c r="A46" s="126">
        <v>39</v>
      </c>
      <c r="B46" s="130" t="s">
        <v>85</v>
      </c>
      <c r="C46" s="108">
        <v>25617.15</v>
      </c>
      <c r="D46" s="108">
        <v>19586.13</v>
      </c>
      <c r="E46" s="134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x14ac:dyDescent="0.2">
      <c r="A47" s="132">
        <v>40</v>
      </c>
      <c r="B47" s="130" t="s">
        <v>98</v>
      </c>
      <c r="C47" s="108">
        <v>18374562.91</v>
      </c>
      <c r="D47" s="120">
        <v>0</v>
      </c>
      <c r="E47" s="134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32">
        <v>41</v>
      </c>
      <c r="B48" s="130" t="s">
        <v>100</v>
      </c>
      <c r="C48" s="108">
        <v>446377560.47999996</v>
      </c>
      <c r="D48" s="120">
        <v>0</v>
      </c>
      <c r="E48" s="134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32">
        <v>42</v>
      </c>
      <c r="B49" s="130" t="s">
        <v>77</v>
      </c>
      <c r="C49" s="108">
        <v>128996000</v>
      </c>
      <c r="D49" s="120">
        <v>0</v>
      </c>
      <c r="E49" s="134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3"/>
      <c r="B50" s="133" t="s">
        <v>176</v>
      </c>
      <c r="C50" s="121">
        <v>54851073470.020012</v>
      </c>
      <c r="D50" s="121">
        <v>10862875577.709993</v>
      </c>
      <c r="E50" s="134">
        <f t="shared" si="0"/>
        <v>0.1980430808459441</v>
      </c>
      <c r="F50" s="121">
        <v>3374363257.8600001</v>
      </c>
      <c r="G50" s="121">
        <v>1166351588.45</v>
      </c>
      <c r="H50" s="121">
        <v>2208011669.4099998</v>
      </c>
      <c r="I50" s="121">
        <v>1865031969.0800006</v>
      </c>
      <c r="J50" s="121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5" customWidth="1"/>
    <col min="2" max="2" width="35.88671875" style="135" customWidth="1"/>
    <col min="3" max="3" width="14.5546875" style="135" customWidth="1"/>
    <col min="4" max="4" width="24.88671875" style="135" customWidth="1"/>
    <col min="5" max="5" width="14.5546875" style="135" customWidth="1"/>
    <col min="6" max="6" width="16.6640625" style="135" bestFit="1" customWidth="1"/>
    <col min="7" max="10" width="14.5546875" style="135" customWidth="1"/>
    <col min="11" max="11" width="34.5546875" style="135" customWidth="1"/>
    <col min="12" max="16384" width="11.44140625" style="135"/>
  </cols>
  <sheetData>
    <row r="1" spans="1:10" ht="12" customHeight="1" x14ac:dyDescent="0.2">
      <c r="A1" s="186" t="s">
        <v>177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2" customHeight="1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0" ht="12" customHeight="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ht="12" customHeight="1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ht="12" customHeight="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0" ht="12" customHeight="1" x14ac:dyDescent="0.2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10016408604.650002</v>
      </c>
      <c r="D8" s="107">
        <v>1774240608.6500001</v>
      </c>
      <c r="E8" s="134">
        <f>D8/C8</f>
        <v>0.17713340965606469</v>
      </c>
      <c r="F8" s="107">
        <v>452725965.73999995</v>
      </c>
      <c r="G8" s="107">
        <v>157860455.94999999</v>
      </c>
      <c r="H8" s="107">
        <v>294865509.78999996</v>
      </c>
      <c r="I8" s="107">
        <v>406964592.78999996</v>
      </c>
      <c r="J8" s="107">
        <v>914550050.12</v>
      </c>
    </row>
    <row r="9" spans="1:10" ht="12" customHeight="1" x14ac:dyDescent="0.2">
      <c r="A9" s="126">
        <v>2</v>
      </c>
      <c r="B9" s="129" t="s">
        <v>13</v>
      </c>
      <c r="C9" s="107">
        <v>7568228647.5500002</v>
      </c>
      <c r="D9" s="107">
        <v>1597007641.51</v>
      </c>
      <c r="E9" s="134">
        <f t="shared" ref="E9:E50" si="0">D9/C9</f>
        <v>0.21101471901578792</v>
      </c>
      <c r="F9" s="107">
        <v>862904026.21000004</v>
      </c>
      <c r="G9" s="107">
        <v>363822872.29999995</v>
      </c>
      <c r="H9" s="107">
        <v>499081153.91000003</v>
      </c>
      <c r="I9" s="107">
        <v>310105360.79000002</v>
      </c>
      <c r="J9" s="107">
        <v>423998254.51000005</v>
      </c>
    </row>
    <row r="10" spans="1:10" ht="12" customHeight="1" x14ac:dyDescent="0.2">
      <c r="A10" s="126">
        <v>3</v>
      </c>
      <c r="B10" s="129" t="s">
        <v>15</v>
      </c>
      <c r="C10" s="108">
        <v>5686827216.5100002</v>
      </c>
      <c r="D10" s="108">
        <v>1072858568.61</v>
      </c>
      <c r="E10" s="134">
        <f t="shared" si="0"/>
        <v>0.18865679011580946</v>
      </c>
      <c r="F10" s="108">
        <v>115278183.68999997</v>
      </c>
      <c r="G10" s="108">
        <v>52405117.059999995</v>
      </c>
      <c r="H10" s="108">
        <v>62873066.62999998</v>
      </c>
      <c r="I10" s="108">
        <v>243175772.42000002</v>
      </c>
      <c r="J10" s="108">
        <v>714404612.5</v>
      </c>
    </row>
    <row r="11" spans="1:10" ht="12" customHeight="1" x14ac:dyDescent="0.2">
      <c r="A11" s="126">
        <v>4</v>
      </c>
      <c r="B11" s="129" t="s">
        <v>156</v>
      </c>
      <c r="C11" s="107">
        <v>3255677976.1300001</v>
      </c>
      <c r="D11" s="107">
        <v>746347838.12000012</v>
      </c>
      <c r="E11" s="134">
        <f t="shared" si="0"/>
        <v>0.22924498171873195</v>
      </c>
      <c r="F11" s="107">
        <v>234367105.90000001</v>
      </c>
      <c r="G11" s="107">
        <v>84153025.330000013</v>
      </c>
      <c r="H11" s="107">
        <v>150214080.56999999</v>
      </c>
      <c r="I11" s="107">
        <v>183661965.06</v>
      </c>
      <c r="J11" s="107">
        <v>328318767.16000003</v>
      </c>
    </row>
    <row r="12" spans="1:10" ht="12" customHeight="1" x14ac:dyDescent="0.2">
      <c r="A12" s="126">
        <v>5</v>
      </c>
      <c r="B12" s="129" t="s">
        <v>17</v>
      </c>
      <c r="C12" s="107">
        <v>3955227288.3699999</v>
      </c>
      <c r="D12" s="107">
        <v>691767090.71000004</v>
      </c>
      <c r="E12" s="134">
        <f t="shared" si="0"/>
        <v>0.17489945337505147</v>
      </c>
      <c r="F12" s="107">
        <v>184592398.25999999</v>
      </c>
      <c r="G12" s="107">
        <v>73910680.400000006</v>
      </c>
      <c r="H12" s="107">
        <v>110681717.86</v>
      </c>
      <c r="I12" s="107">
        <v>164713127.19000006</v>
      </c>
      <c r="J12" s="107">
        <v>342461565.25999999</v>
      </c>
    </row>
    <row r="13" spans="1:10" ht="12" customHeight="1" x14ac:dyDescent="0.2">
      <c r="A13" s="126">
        <v>6</v>
      </c>
      <c r="B13" s="129" t="s">
        <v>19</v>
      </c>
      <c r="C13" s="107">
        <v>2934292436.5499992</v>
      </c>
      <c r="D13" s="107">
        <v>674307024.16999996</v>
      </c>
      <c r="E13" s="134">
        <f t="shared" si="0"/>
        <v>0.22980225684758876</v>
      </c>
      <c r="F13" s="107">
        <v>85035760.24000001</v>
      </c>
      <c r="G13" s="107">
        <v>32374677.589999996</v>
      </c>
      <c r="H13" s="107">
        <v>52661082.650000006</v>
      </c>
      <c r="I13" s="107">
        <v>36366493.170000002</v>
      </c>
      <c r="J13" s="107">
        <v>552904770.75999999</v>
      </c>
    </row>
    <row r="14" spans="1:10" ht="12" customHeight="1" x14ac:dyDescent="0.2">
      <c r="A14" s="126">
        <v>7</v>
      </c>
      <c r="B14" s="129" t="s">
        <v>27</v>
      </c>
      <c r="C14" s="107">
        <v>1916216770.95</v>
      </c>
      <c r="D14" s="107">
        <v>582827838.6099999</v>
      </c>
      <c r="E14" s="134">
        <f t="shared" si="0"/>
        <v>0.30415548357874572</v>
      </c>
      <c r="F14" s="107">
        <v>206659006.44</v>
      </c>
      <c r="G14" s="107">
        <v>109410251.01000001</v>
      </c>
      <c r="H14" s="107">
        <v>97248755.429999977</v>
      </c>
      <c r="I14" s="107">
        <v>63502154.869999997</v>
      </c>
      <c r="J14" s="107">
        <v>312666677.29999995</v>
      </c>
    </row>
    <row r="15" spans="1:10" ht="12" customHeight="1" x14ac:dyDescent="0.2">
      <c r="A15" s="126">
        <v>8</v>
      </c>
      <c r="B15" s="129" t="s">
        <v>25</v>
      </c>
      <c r="C15" s="107">
        <v>947290924.90999985</v>
      </c>
      <c r="D15" s="107">
        <v>491016957.82999998</v>
      </c>
      <c r="E15" s="134">
        <f t="shared" si="0"/>
        <v>0.51833807853342462</v>
      </c>
      <c r="F15" s="107">
        <v>96869464.400000006</v>
      </c>
      <c r="G15" s="107">
        <v>37011445.109999999</v>
      </c>
      <c r="H15" s="107">
        <v>59858019.289999999</v>
      </c>
      <c r="I15" s="107">
        <v>73664000.809999987</v>
      </c>
      <c r="J15" s="107">
        <v>320483492.62</v>
      </c>
    </row>
    <row r="16" spans="1:10" ht="12" customHeight="1" x14ac:dyDescent="0.2">
      <c r="A16" s="126">
        <v>9</v>
      </c>
      <c r="B16" s="129" t="s">
        <v>137</v>
      </c>
      <c r="C16" s="107">
        <v>2297079781.1599998</v>
      </c>
      <c r="D16" s="107">
        <v>444152443.24000001</v>
      </c>
      <c r="E16" s="134">
        <f t="shared" si="0"/>
        <v>0.19335525343212412</v>
      </c>
      <c r="F16" s="107">
        <v>300277017.53000003</v>
      </c>
      <c r="G16" s="107">
        <v>37975558.379999995</v>
      </c>
      <c r="H16" s="107">
        <v>262301459.15000004</v>
      </c>
      <c r="I16" s="107">
        <v>63678682.050000012</v>
      </c>
      <c r="J16" s="107">
        <v>80196743.659999996</v>
      </c>
    </row>
    <row r="17" spans="1:10" ht="12" customHeight="1" x14ac:dyDescent="0.2">
      <c r="A17" s="126">
        <v>10</v>
      </c>
      <c r="B17" s="129" t="s">
        <v>29</v>
      </c>
      <c r="C17" s="107">
        <v>5308838200.3500004</v>
      </c>
      <c r="D17" s="107">
        <v>382774823.68000001</v>
      </c>
      <c r="E17" s="134">
        <f t="shared" si="0"/>
        <v>7.2101429584869342E-2</v>
      </c>
      <c r="F17" s="107">
        <v>16744978.52</v>
      </c>
      <c r="G17" s="107">
        <v>6009835.5899999999</v>
      </c>
      <c r="H17" s="107">
        <v>10735142.93</v>
      </c>
      <c r="I17" s="107">
        <v>20170456.470000003</v>
      </c>
      <c r="J17" s="107">
        <v>345859388.69</v>
      </c>
    </row>
    <row r="18" spans="1:10" ht="12" customHeight="1" x14ac:dyDescent="0.2">
      <c r="A18" s="126">
        <v>11</v>
      </c>
      <c r="B18" s="129" t="s">
        <v>31</v>
      </c>
      <c r="C18" s="107">
        <v>737354592.03999996</v>
      </c>
      <c r="D18" s="107">
        <v>325710424.86999995</v>
      </c>
      <c r="E18" s="134">
        <f t="shared" si="0"/>
        <v>0.44172834669527744</v>
      </c>
      <c r="F18" s="107">
        <v>77531460.389999986</v>
      </c>
      <c r="G18" s="107">
        <v>55316646.039999992</v>
      </c>
      <c r="H18" s="107">
        <v>22214814.350000001</v>
      </c>
      <c r="I18" s="107">
        <v>78379527.579999983</v>
      </c>
      <c r="J18" s="107">
        <v>169799436.89999998</v>
      </c>
    </row>
    <row r="19" spans="1:10" ht="12" customHeight="1" x14ac:dyDescent="0.2">
      <c r="A19" s="126">
        <v>12</v>
      </c>
      <c r="B19" s="129" t="s">
        <v>124</v>
      </c>
      <c r="C19" s="107">
        <v>575714433.02999997</v>
      </c>
      <c r="D19" s="107">
        <v>297454761.39999998</v>
      </c>
      <c r="E19" s="134">
        <f t="shared" si="0"/>
        <v>0.51667066923177152</v>
      </c>
      <c r="F19" s="107">
        <v>145952328.09</v>
      </c>
      <c r="G19" s="107">
        <v>53172071.759999998</v>
      </c>
      <c r="H19" s="107">
        <v>92780256.329999998</v>
      </c>
      <c r="I19" s="107">
        <v>36868296.909999996</v>
      </c>
      <c r="J19" s="107">
        <v>114634136.39999999</v>
      </c>
    </row>
    <row r="20" spans="1:10" ht="12" customHeight="1" x14ac:dyDescent="0.2">
      <c r="A20" s="126">
        <v>13</v>
      </c>
      <c r="B20" s="129" t="s">
        <v>39</v>
      </c>
      <c r="C20" s="107">
        <v>492942506.10000002</v>
      </c>
      <c r="D20" s="107">
        <v>212737975.00999999</v>
      </c>
      <c r="E20" s="134">
        <f t="shared" si="0"/>
        <v>0.43156752030396672</v>
      </c>
      <c r="F20" s="107">
        <v>177649473.95999998</v>
      </c>
      <c r="G20" s="119">
        <v>0</v>
      </c>
      <c r="H20" s="107">
        <v>177649473.95999998</v>
      </c>
      <c r="I20" s="107">
        <v>12007773.58</v>
      </c>
      <c r="J20" s="107">
        <v>23080727.469999999</v>
      </c>
    </row>
    <row r="21" spans="1:10" ht="12" customHeight="1" x14ac:dyDescent="0.2">
      <c r="A21" s="126">
        <v>14</v>
      </c>
      <c r="B21" s="129" t="s">
        <v>41</v>
      </c>
      <c r="C21" s="107">
        <v>349467607.36000001</v>
      </c>
      <c r="D21" s="107">
        <v>182499734.75</v>
      </c>
      <c r="E21" s="134">
        <f t="shared" si="0"/>
        <v>0.52222217712441654</v>
      </c>
      <c r="F21" s="107">
        <v>58644498.490000002</v>
      </c>
      <c r="G21" s="107">
        <v>14934211.5</v>
      </c>
      <c r="H21" s="107">
        <v>43710286.990000002</v>
      </c>
      <c r="I21" s="107">
        <v>19741839.960000001</v>
      </c>
      <c r="J21" s="107">
        <v>104113396.30000001</v>
      </c>
    </row>
    <row r="22" spans="1:10" ht="12" customHeight="1" x14ac:dyDescent="0.2">
      <c r="A22" s="126">
        <v>15</v>
      </c>
      <c r="B22" s="129" t="s">
        <v>58</v>
      </c>
      <c r="C22" s="107">
        <v>320555060.93000001</v>
      </c>
      <c r="D22" s="107">
        <v>154019158.15000001</v>
      </c>
      <c r="E22" s="134">
        <f t="shared" si="0"/>
        <v>0.48047645138765521</v>
      </c>
      <c r="F22" s="107">
        <v>50798580.43</v>
      </c>
      <c r="G22" s="107">
        <v>17370251.329999998</v>
      </c>
      <c r="H22" s="107">
        <v>33428329.100000001</v>
      </c>
      <c r="I22" s="107">
        <v>15118181.760000002</v>
      </c>
      <c r="J22" s="107">
        <v>88102395.960000008</v>
      </c>
    </row>
    <row r="23" spans="1:10" ht="12" customHeight="1" x14ac:dyDescent="0.2">
      <c r="A23" s="126">
        <v>16</v>
      </c>
      <c r="B23" s="129" t="s">
        <v>35</v>
      </c>
      <c r="C23" s="107">
        <v>1236938328.76</v>
      </c>
      <c r="D23" s="107">
        <v>149201580.16000003</v>
      </c>
      <c r="E23" s="134">
        <f t="shared" si="0"/>
        <v>0.12062168071836768</v>
      </c>
      <c r="F23" s="107">
        <v>33220179.859999999</v>
      </c>
      <c r="G23" s="107">
        <v>9875623.3800000008</v>
      </c>
      <c r="H23" s="107">
        <v>23344556.48</v>
      </c>
      <c r="I23" s="107">
        <v>68549739.469999999</v>
      </c>
      <c r="J23" s="107">
        <v>47431660.830000013</v>
      </c>
    </row>
    <row r="24" spans="1:10" ht="12" customHeight="1" x14ac:dyDescent="0.2">
      <c r="A24" s="126">
        <v>17</v>
      </c>
      <c r="B24" s="129" t="s">
        <v>33</v>
      </c>
      <c r="C24" s="107">
        <v>474707014.99000001</v>
      </c>
      <c r="D24" s="107">
        <v>142340060.85000002</v>
      </c>
      <c r="E24" s="134">
        <f t="shared" si="0"/>
        <v>0.29984823555429974</v>
      </c>
      <c r="F24" s="107">
        <v>36726471.710000001</v>
      </c>
      <c r="G24" s="107">
        <v>21031825.699999999</v>
      </c>
      <c r="H24" s="107">
        <v>15694646.010000004</v>
      </c>
      <c r="I24" s="107">
        <v>10208808.489999998</v>
      </c>
      <c r="J24" s="107">
        <v>95404780.650000006</v>
      </c>
    </row>
    <row r="25" spans="1:10" ht="12" customHeight="1" x14ac:dyDescent="0.2">
      <c r="A25" s="126">
        <v>18</v>
      </c>
      <c r="B25" s="129" t="s">
        <v>56</v>
      </c>
      <c r="C25" s="107">
        <v>257241841.11000001</v>
      </c>
      <c r="D25" s="107">
        <v>139431665.78</v>
      </c>
      <c r="E25" s="134">
        <f t="shared" si="0"/>
        <v>0.54202560974665537</v>
      </c>
      <c r="F25" s="107">
        <v>75600180.430000007</v>
      </c>
      <c r="G25" s="107">
        <v>18001130.68</v>
      </c>
      <c r="H25" s="107">
        <v>57599049.750000007</v>
      </c>
      <c r="I25" s="107">
        <v>12500000</v>
      </c>
      <c r="J25" s="107">
        <v>51331485.349999994</v>
      </c>
    </row>
    <row r="26" spans="1:10" ht="12" customHeight="1" x14ac:dyDescent="0.2">
      <c r="A26" s="126">
        <v>19</v>
      </c>
      <c r="B26" s="129" t="s">
        <v>60</v>
      </c>
      <c r="C26" s="107">
        <v>501917985.92000002</v>
      </c>
      <c r="D26" s="107">
        <v>134388252.77000001</v>
      </c>
      <c r="E26" s="134">
        <f t="shared" si="0"/>
        <v>0.26774942628061144</v>
      </c>
      <c r="F26" s="107">
        <v>29257243.320000004</v>
      </c>
      <c r="G26" s="119">
        <v>0</v>
      </c>
      <c r="H26" s="107">
        <v>29257243.320000004</v>
      </c>
      <c r="I26" s="107">
        <v>20810418.659999996</v>
      </c>
      <c r="J26" s="107">
        <v>84320590.790000007</v>
      </c>
    </row>
    <row r="27" spans="1:10" ht="12" customHeight="1" x14ac:dyDescent="0.2">
      <c r="A27" s="126">
        <v>20</v>
      </c>
      <c r="B27" s="129" t="s">
        <v>54</v>
      </c>
      <c r="C27" s="107">
        <v>3524319355.2500005</v>
      </c>
      <c r="D27" s="107">
        <v>116476809.22999999</v>
      </c>
      <c r="E27" s="134">
        <f t="shared" si="0"/>
        <v>3.3049447989578574E-2</v>
      </c>
      <c r="F27" s="107">
        <v>8218600.9700000007</v>
      </c>
      <c r="G27" s="107">
        <v>1516534.3900000001</v>
      </c>
      <c r="H27" s="107">
        <v>6702066.580000001</v>
      </c>
      <c r="I27" s="107">
        <v>20716652.710000001</v>
      </c>
      <c r="J27" s="107">
        <v>87541555.549999997</v>
      </c>
    </row>
    <row r="28" spans="1:10" ht="12" customHeight="1" x14ac:dyDescent="0.2">
      <c r="A28" s="126">
        <v>21</v>
      </c>
      <c r="B28" s="129" t="s">
        <v>62</v>
      </c>
      <c r="C28" s="107">
        <v>232743696.25</v>
      </c>
      <c r="D28" s="107">
        <v>106587650.14000002</v>
      </c>
      <c r="E28" s="134">
        <f t="shared" si="0"/>
        <v>0.45796149093339844</v>
      </c>
      <c r="F28" s="107">
        <v>7002474.04</v>
      </c>
      <c r="G28" s="119">
        <v>0</v>
      </c>
      <c r="H28" s="107">
        <v>7002474.04</v>
      </c>
      <c r="I28" s="107">
        <v>3579006.6700000004</v>
      </c>
      <c r="J28" s="107">
        <v>96006169.430000007</v>
      </c>
    </row>
    <row r="29" spans="1:10" ht="12" customHeight="1" x14ac:dyDescent="0.2">
      <c r="A29" s="126">
        <v>22</v>
      </c>
      <c r="B29" s="129" t="s">
        <v>105</v>
      </c>
      <c r="C29" s="107">
        <v>276088592.15999997</v>
      </c>
      <c r="D29" s="107">
        <v>80447683.519999996</v>
      </c>
      <c r="E29" s="134">
        <f t="shared" si="0"/>
        <v>0.29138358412642645</v>
      </c>
      <c r="F29" s="107">
        <v>18392659.609999999</v>
      </c>
      <c r="G29" s="107">
        <v>5768359.9400000004</v>
      </c>
      <c r="H29" s="107">
        <v>12624299.67</v>
      </c>
      <c r="I29" s="107">
        <v>6705530.2600000007</v>
      </c>
      <c r="J29" s="107">
        <v>55349493.649999991</v>
      </c>
    </row>
    <row r="30" spans="1:10" ht="12" customHeight="1" x14ac:dyDescent="0.2">
      <c r="A30" s="126">
        <v>23</v>
      </c>
      <c r="B30" s="129" t="s">
        <v>52</v>
      </c>
      <c r="C30" s="107">
        <v>429249596.20000005</v>
      </c>
      <c r="D30" s="107">
        <v>64626750.670000002</v>
      </c>
      <c r="E30" s="134">
        <f t="shared" si="0"/>
        <v>0.15055751069335541</v>
      </c>
      <c r="F30" s="107">
        <v>39933469</v>
      </c>
      <c r="G30" s="107">
        <v>10000000</v>
      </c>
      <c r="H30" s="107">
        <v>29933469</v>
      </c>
      <c r="I30" s="107">
        <v>2997899.67</v>
      </c>
      <c r="J30" s="107">
        <v>21695382</v>
      </c>
    </row>
    <row r="31" spans="1:10" ht="12" customHeight="1" x14ac:dyDescent="0.2">
      <c r="A31" s="126">
        <v>24</v>
      </c>
      <c r="B31" s="129" t="s">
        <v>71</v>
      </c>
      <c r="C31" s="107">
        <v>153095566.75999999</v>
      </c>
      <c r="D31" s="107">
        <v>64516284.290000007</v>
      </c>
      <c r="E31" s="134">
        <f t="shared" si="0"/>
        <v>0.42141183873167831</v>
      </c>
      <c r="F31" s="107">
        <v>12732672.629999999</v>
      </c>
      <c r="G31" s="119">
        <v>0</v>
      </c>
      <c r="H31" s="107">
        <v>12732672.629999999</v>
      </c>
      <c r="I31" s="107">
        <v>11309991.73</v>
      </c>
      <c r="J31" s="107">
        <v>40473619.930000007</v>
      </c>
    </row>
    <row r="32" spans="1:10" ht="12" customHeight="1" x14ac:dyDescent="0.2">
      <c r="A32" s="126">
        <v>25</v>
      </c>
      <c r="B32" s="129" t="s">
        <v>43</v>
      </c>
      <c r="C32" s="107">
        <v>173907764.26000002</v>
      </c>
      <c r="D32" s="107">
        <v>60764541.920000002</v>
      </c>
      <c r="E32" s="134">
        <f t="shared" si="0"/>
        <v>0.34940672245751059</v>
      </c>
      <c r="F32" s="107">
        <v>1343531.58</v>
      </c>
      <c r="G32" s="119">
        <v>0</v>
      </c>
      <c r="H32" s="107">
        <v>1343531.58</v>
      </c>
      <c r="I32" s="107">
        <v>981528.11</v>
      </c>
      <c r="J32" s="107">
        <v>58439482.230000004</v>
      </c>
    </row>
    <row r="33" spans="1:10" ht="12" customHeight="1" x14ac:dyDescent="0.2">
      <c r="A33" s="126">
        <v>26</v>
      </c>
      <c r="B33" s="129" t="s">
        <v>64</v>
      </c>
      <c r="C33" s="107">
        <v>199333680.10000002</v>
      </c>
      <c r="D33" s="107">
        <v>59238393.810000002</v>
      </c>
      <c r="E33" s="134">
        <f t="shared" si="0"/>
        <v>0.29718206065468611</v>
      </c>
      <c r="F33" s="107">
        <v>1985382.46</v>
      </c>
      <c r="G33" s="119">
        <v>0</v>
      </c>
      <c r="H33" s="107">
        <v>1985382.46</v>
      </c>
      <c r="I33" s="107">
        <v>11202881.49</v>
      </c>
      <c r="J33" s="107">
        <v>46050129.859999999</v>
      </c>
    </row>
    <row r="34" spans="1:10" ht="12" customHeight="1" x14ac:dyDescent="0.2">
      <c r="A34" s="126">
        <v>27</v>
      </c>
      <c r="B34" s="129" t="s">
        <v>47</v>
      </c>
      <c r="C34" s="107">
        <v>110655226.06999999</v>
      </c>
      <c r="D34" s="107">
        <v>52374212.049999997</v>
      </c>
      <c r="E34" s="134">
        <f t="shared" si="0"/>
        <v>0.47330988250720585</v>
      </c>
      <c r="F34" s="107">
        <v>28526087.780000001</v>
      </c>
      <c r="G34" s="107">
        <v>14592954.460000001</v>
      </c>
      <c r="H34" s="107">
        <v>13933133.32</v>
      </c>
      <c r="I34" s="107">
        <v>522633.16</v>
      </c>
      <c r="J34" s="107">
        <v>23325491.109999999</v>
      </c>
    </row>
    <row r="35" spans="1:10" ht="12" customHeight="1" x14ac:dyDescent="0.2">
      <c r="A35" s="126">
        <v>28</v>
      </c>
      <c r="B35" s="129" t="s">
        <v>87</v>
      </c>
      <c r="C35" s="107">
        <v>73110515.440000013</v>
      </c>
      <c r="D35" s="107">
        <v>31553912.640000001</v>
      </c>
      <c r="E35" s="134">
        <f t="shared" si="0"/>
        <v>0.43159198714575492</v>
      </c>
      <c r="F35" s="107">
        <v>7776582.5099999998</v>
      </c>
      <c r="G35" s="119">
        <v>0</v>
      </c>
      <c r="H35" s="107">
        <v>7776582.5099999998</v>
      </c>
      <c r="I35" s="107">
        <v>1100000</v>
      </c>
      <c r="J35" s="107">
        <v>22677330.129999999</v>
      </c>
    </row>
    <row r="36" spans="1:10" ht="12" customHeight="1" x14ac:dyDescent="0.2">
      <c r="A36" s="126">
        <v>29</v>
      </c>
      <c r="B36" s="129" t="s">
        <v>81</v>
      </c>
      <c r="C36" s="107">
        <v>39703539.280000001</v>
      </c>
      <c r="D36" s="107">
        <v>27033981.59</v>
      </c>
      <c r="E36" s="134">
        <f t="shared" si="0"/>
        <v>0.68089601280503276</v>
      </c>
      <c r="F36" s="107">
        <v>27033981.59</v>
      </c>
      <c r="G36" s="107">
        <v>4760043.7</v>
      </c>
      <c r="H36" s="107">
        <v>22273937.890000001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62565596.399999999</v>
      </c>
      <c r="D37" s="107">
        <v>24347520.52</v>
      </c>
      <c r="E37" s="134">
        <f t="shared" si="0"/>
        <v>0.38915189690415863</v>
      </c>
      <c r="F37" s="107">
        <v>9455982.7000000011</v>
      </c>
      <c r="G37" s="107">
        <v>0</v>
      </c>
      <c r="H37" s="107">
        <v>9455982.7000000011</v>
      </c>
      <c r="I37" s="107">
        <v>4460577.68</v>
      </c>
      <c r="J37" s="107">
        <v>10430960.139999999</v>
      </c>
    </row>
    <row r="38" spans="1:10" ht="12" customHeight="1" x14ac:dyDescent="0.2">
      <c r="A38" s="126">
        <v>31</v>
      </c>
      <c r="B38" s="129" t="s">
        <v>79</v>
      </c>
      <c r="C38" s="107">
        <v>138909628.16</v>
      </c>
      <c r="D38" s="107">
        <v>22425061.990000002</v>
      </c>
      <c r="E38" s="134">
        <f t="shared" si="0"/>
        <v>0.16143634020940714</v>
      </c>
      <c r="F38" s="107">
        <v>7427403.8599999994</v>
      </c>
      <c r="G38" s="107">
        <v>2450027.98</v>
      </c>
      <c r="H38" s="107">
        <v>4977375.879999999</v>
      </c>
      <c r="I38" s="107">
        <v>5506161.3000000017</v>
      </c>
      <c r="J38" s="107">
        <v>9491496.8300000001</v>
      </c>
    </row>
    <row r="39" spans="1:10" ht="12" customHeight="1" x14ac:dyDescent="0.2">
      <c r="A39" s="126">
        <v>32</v>
      </c>
      <c r="B39" s="129" t="s">
        <v>110</v>
      </c>
      <c r="C39" s="107">
        <v>45149889.710000001</v>
      </c>
      <c r="D39" s="107">
        <v>22221874.160000004</v>
      </c>
      <c r="E39" s="134">
        <f t="shared" si="0"/>
        <v>0.49218003194984999</v>
      </c>
      <c r="F39" s="107">
        <v>12212497.330000002</v>
      </c>
      <c r="G39" s="107">
        <v>2664071.7800000003</v>
      </c>
      <c r="H39" s="107">
        <v>9548425.5500000007</v>
      </c>
      <c r="I39" s="107">
        <v>2133883.2800000003</v>
      </c>
      <c r="J39" s="107">
        <v>7875493.5499999998</v>
      </c>
    </row>
    <row r="40" spans="1:10" ht="12" customHeight="1" x14ac:dyDescent="0.2">
      <c r="A40" s="126">
        <v>33</v>
      </c>
      <c r="B40" s="129" t="s">
        <v>75</v>
      </c>
      <c r="C40" s="107">
        <v>346369211.05000007</v>
      </c>
      <c r="D40" s="107">
        <v>20962114.189999998</v>
      </c>
      <c r="E40" s="134">
        <f t="shared" si="0"/>
        <v>6.0519565600113387E-2</v>
      </c>
      <c r="F40" s="107">
        <v>539410.85</v>
      </c>
      <c r="G40" s="119">
        <v>0</v>
      </c>
      <c r="H40" s="107">
        <v>539410.85</v>
      </c>
      <c r="I40" s="107">
        <v>159697.70000000001</v>
      </c>
      <c r="J40" s="107">
        <v>20263005.639999997</v>
      </c>
    </row>
    <row r="41" spans="1:10" ht="12" customHeight="1" x14ac:dyDescent="0.2">
      <c r="A41" s="126">
        <v>34</v>
      </c>
      <c r="B41" s="129" t="s">
        <v>69</v>
      </c>
      <c r="C41" s="107">
        <v>50266291.25</v>
      </c>
      <c r="D41" s="107">
        <v>6538594.2800000003</v>
      </c>
      <c r="E41" s="134">
        <f t="shared" si="0"/>
        <v>0.13007910703975004</v>
      </c>
      <c r="F41" s="107">
        <v>6538594.2800000003</v>
      </c>
      <c r="G41" s="107">
        <v>5023732.49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7942646.9799999995</v>
      </c>
      <c r="D42" s="109">
        <v>4353560.49</v>
      </c>
      <c r="E42" s="134">
        <f t="shared" si="0"/>
        <v>0.54812463665607869</v>
      </c>
      <c r="F42" s="120">
        <v>0</v>
      </c>
      <c r="G42" s="120">
        <v>0</v>
      </c>
      <c r="H42" s="120">
        <v>0</v>
      </c>
      <c r="I42" s="108">
        <v>1286799.3999999999</v>
      </c>
      <c r="J42" s="108">
        <v>3066761.09</v>
      </c>
    </row>
    <row r="43" spans="1:10" ht="12" customHeight="1" x14ac:dyDescent="0.2">
      <c r="A43" s="126">
        <v>36</v>
      </c>
      <c r="B43" s="129" t="s">
        <v>83</v>
      </c>
      <c r="C43" s="107">
        <v>93567207.200000003</v>
      </c>
      <c r="D43" s="107">
        <v>3404989.75</v>
      </c>
      <c r="E43" s="134">
        <f t="shared" si="0"/>
        <v>3.6390845167814302E-2</v>
      </c>
      <c r="F43" s="107">
        <v>662575.25</v>
      </c>
      <c r="G43" s="107">
        <v>0</v>
      </c>
      <c r="H43" s="107">
        <v>662575.25</v>
      </c>
      <c r="I43" s="107">
        <v>895475.7</v>
      </c>
      <c r="J43" s="107">
        <v>1846938.7999999998</v>
      </c>
    </row>
    <row r="44" spans="1:10" ht="12" customHeight="1" x14ac:dyDescent="0.2">
      <c r="A44" s="126">
        <v>37</v>
      </c>
      <c r="B44" s="129" t="s">
        <v>93</v>
      </c>
      <c r="C44" s="107">
        <v>5394058.2300000004</v>
      </c>
      <c r="D44" s="107">
        <v>2143750</v>
      </c>
      <c r="E44" s="134">
        <f t="shared" si="0"/>
        <v>0.39742804185486141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108321.1</v>
      </c>
      <c r="D45" s="107">
        <v>104774.54000000001</v>
      </c>
      <c r="E45" s="134">
        <f t="shared" si="0"/>
        <v>0.96725882584279521</v>
      </c>
      <c r="F45" s="119">
        <v>0</v>
      </c>
      <c r="G45" s="119">
        <v>0</v>
      </c>
      <c r="H45" s="119">
        <v>0</v>
      </c>
      <c r="I45" s="107">
        <v>540.91</v>
      </c>
      <c r="J45" s="107">
        <v>104233.63</v>
      </c>
    </row>
    <row r="46" spans="1:10" ht="12" customHeight="1" x14ac:dyDescent="0.2">
      <c r="A46" s="126">
        <v>39</v>
      </c>
      <c r="B46" s="130" t="s">
        <v>85</v>
      </c>
      <c r="C46" s="108">
        <v>7110.47</v>
      </c>
      <c r="D46" s="108">
        <v>1079.45</v>
      </c>
      <c r="E46" s="134">
        <f t="shared" si="0"/>
        <v>0.15181134299139157</v>
      </c>
      <c r="F46" s="120">
        <v>0</v>
      </c>
      <c r="G46" s="120">
        <v>0</v>
      </c>
      <c r="H46" s="120">
        <v>0</v>
      </c>
      <c r="I46" s="120">
        <v>0</v>
      </c>
      <c r="J46" s="108">
        <v>1079.45</v>
      </c>
    </row>
    <row r="47" spans="1:10" x14ac:dyDescent="0.2">
      <c r="A47" s="126">
        <v>40</v>
      </c>
      <c r="B47" s="130" t="s">
        <v>98</v>
      </c>
      <c r="C47" s="108">
        <v>18286155.149999999</v>
      </c>
      <c r="D47" s="130">
        <v>0</v>
      </c>
      <c r="E47" s="134">
        <f t="shared" si="0"/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</row>
    <row r="48" spans="1:10" x14ac:dyDescent="0.2">
      <c r="A48" s="126">
        <v>41</v>
      </c>
      <c r="B48" s="130" t="s">
        <v>100</v>
      </c>
      <c r="C48" s="108">
        <v>450074853.80999994</v>
      </c>
      <c r="D48" s="130">
        <v>0</v>
      </c>
      <c r="E48" s="134">
        <f t="shared" si="0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</row>
    <row r="49" spans="1:10" x14ac:dyDescent="0.2">
      <c r="A49" s="126">
        <v>42</v>
      </c>
      <c r="B49" s="130" t="s">
        <v>77</v>
      </c>
      <c r="C49" s="108">
        <v>128996000</v>
      </c>
      <c r="D49" s="130">
        <v>0</v>
      </c>
      <c r="E49" s="134">
        <f t="shared" si="0"/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</row>
    <row r="50" spans="1:10" x14ac:dyDescent="0.2">
      <c r="A50" s="130"/>
      <c r="B50" s="133" t="s">
        <v>178</v>
      </c>
      <c r="C50" s="121">
        <v>55392771718.650009</v>
      </c>
      <c r="D50" s="121">
        <v>10965207988.100002</v>
      </c>
      <c r="E50" s="136">
        <f t="shared" si="0"/>
        <v>0.19795376992135894</v>
      </c>
      <c r="F50" s="121">
        <v>3430616230.0500007</v>
      </c>
      <c r="G50" s="121">
        <v>1191411403.8500004</v>
      </c>
      <c r="H50" s="121">
        <v>2239204826.2000003</v>
      </c>
      <c r="I50" s="121">
        <v>1913746451.8000004</v>
      </c>
      <c r="J50" s="121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style="12" customWidth="1"/>
    <col min="2" max="2" width="47.5546875" style="12" customWidth="1"/>
    <col min="3" max="10" width="16" style="12" customWidth="1"/>
  </cols>
  <sheetData>
    <row r="1" spans="1:10" x14ac:dyDescent="0.3">
      <c r="A1" s="175" t="s">
        <v>112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5" thickBot="1" x14ac:dyDescent="0.35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5" thickBot="1" x14ac:dyDescent="0.35">
      <c r="A7" s="178" t="s">
        <v>1</v>
      </c>
      <c r="B7" s="179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35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35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35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35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35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35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35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35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35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35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35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35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35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35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35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35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35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35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35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35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35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35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35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35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35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35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35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35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35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35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35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8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35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35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35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35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8">
        <v>10448.883750000001</v>
      </c>
    </row>
    <row r="46" spans="1:10" ht="13.5" customHeight="1" thickBot="1" x14ac:dyDescent="0.35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35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35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35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35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35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35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35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0" t="s">
        <v>101</v>
      </c>
      <c r="B55" s="181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">
      <c r="A56" s="182" t="s">
        <v>102</v>
      </c>
      <c r="B56" s="177"/>
      <c r="C56" s="177"/>
      <c r="D56" s="177"/>
      <c r="E56" s="177"/>
      <c r="F56" s="177"/>
      <c r="G56" s="177"/>
      <c r="H56" s="177"/>
      <c r="I56" s="177"/>
      <c r="J56" s="177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4140625" defaultRowHeight="10.199999999999999" x14ac:dyDescent="0.2"/>
  <cols>
    <col min="1" max="1" width="3.44140625" style="138" customWidth="1"/>
    <col min="2" max="2" width="35.88671875" style="138" customWidth="1"/>
    <col min="3" max="3" width="14.5546875" style="138" customWidth="1"/>
    <col min="4" max="4" width="24.88671875" style="138" customWidth="1"/>
    <col min="5" max="5" width="14.5546875" style="138" customWidth="1"/>
    <col min="6" max="6" width="16.6640625" style="138" bestFit="1" customWidth="1"/>
    <col min="7" max="10" width="14.5546875" style="138" customWidth="1"/>
    <col min="11" max="16384" width="11.44140625" style="138"/>
  </cols>
  <sheetData>
    <row r="1" spans="1:10" ht="12" customHeight="1" x14ac:dyDescent="0.2">
      <c r="A1" s="186" t="s">
        <v>221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2" customHeight="1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0" ht="12" customHeight="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ht="12" customHeight="1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ht="12" customHeight="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0" ht="12" customHeight="1" x14ac:dyDescent="0.2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8">
        <v>9953188121.8399982</v>
      </c>
      <c r="D8" s="107">
        <v>1737266769.5899997</v>
      </c>
      <c r="E8" s="145">
        <v>0.17454374903031969</v>
      </c>
      <c r="F8" s="107">
        <v>438605681.02999997</v>
      </c>
      <c r="G8" s="108">
        <v>155555462.65000004</v>
      </c>
      <c r="H8" s="108">
        <v>283050218.37999994</v>
      </c>
      <c r="I8" s="108">
        <v>387591359.86999995</v>
      </c>
      <c r="J8" s="108">
        <v>911069728.68999994</v>
      </c>
    </row>
    <row r="9" spans="1:10" ht="12" customHeight="1" x14ac:dyDescent="0.2">
      <c r="A9" s="126">
        <v>2</v>
      </c>
      <c r="B9" s="129" t="s">
        <v>224</v>
      </c>
      <c r="C9" s="107">
        <v>7550447013.79</v>
      </c>
      <c r="D9" s="107">
        <v>1575677303.99</v>
      </c>
      <c r="E9" s="145">
        <v>0.20868662492594298</v>
      </c>
      <c r="F9" s="107">
        <v>805636571.15999997</v>
      </c>
      <c r="G9" s="107">
        <v>326190641.75</v>
      </c>
      <c r="H9" s="107">
        <v>479445929.40999997</v>
      </c>
      <c r="I9" s="107">
        <v>285892693.81999999</v>
      </c>
      <c r="J9" s="107">
        <v>484148039.00999999</v>
      </c>
    </row>
    <row r="10" spans="1:10" ht="12" customHeight="1" x14ac:dyDescent="0.2">
      <c r="A10" s="126">
        <v>3</v>
      </c>
      <c r="B10" s="129" t="s">
        <v>225</v>
      </c>
      <c r="C10" s="107">
        <v>5694941389.2600002</v>
      </c>
      <c r="D10" s="107">
        <v>1079024994.3499999</v>
      </c>
      <c r="E10" s="145">
        <v>0.18947078127703229</v>
      </c>
      <c r="F10" s="107">
        <v>110228867.45999999</v>
      </c>
      <c r="G10" s="107">
        <v>38017670.719999999</v>
      </c>
      <c r="H10" s="107">
        <v>72211196.739999995</v>
      </c>
      <c r="I10" s="107">
        <v>258108527.86000004</v>
      </c>
      <c r="J10" s="107">
        <v>710687599.02999997</v>
      </c>
    </row>
    <row r="11" spans="1:10" ht="12" customHeight="1" x14ac:dyDescent="0.2">
      <c r="A11" s="126">
        <v>4</v>
      </c>
      <c r="B11" s="130" t="s">
        <v>226</v>
      </c>
      <c r="C11" s="108">
        <v>3272100917.25</v>
      </c>
      <c r="D11" s="107">
        <v>761449840.41000009</v>
      </c>
      <c r="E11" s="145">
        <v>0.2327097664976519</v>
      </c>
      <c r="F11" s="107">
        <v>241610773.15000004</v>
      </c>
      <c r="G11" s="108">
        <v>83850658.920000002</v>
      </c>
      <c r="H11" s="108">
        <v>157760114.23000002</v>
      </c>
      <c r="I11" s="108">
        <v>181356948.16999999</v>
      </c>
      <c r="J11" s="108">
        <v>338482119.08999997</v>
      </c>
    </row>
    <row r="12" spans="1:10" ht="12" customHeight="1" x14ac:dyDescent="0.2">
      <c r="A12" s="126">
        <v>5</v>
      </c>
      <c r="B12" s="129" t="s">
        <v>227</v>
      </c>
      <c r="C12" s="107">
        <v>2893125991.54</v>
      </c>
      <c r="D12" s="107">
        <v>676641636.48000002</v>
      </c>
      <c r="E12" s="145">
        <v>0.23387907697715793</v>
      </c>
      <c r="F12" s="107">
        <v>88155135.75</v>
      </c>
      <c r="G12" s="107">
        <v>31067639.32</v>
      </c>
      <c r="H12" s="107">
        <v>57087496.43</v>
      </c>
      <c r="I12" s="107">
        <v>25256239.460000001</v>
      </c>
      <c r="J12" s="107">
        <v>563230261.26999998</v>
      </c>
    </row>
    <row r="13" spans="1:10" ht="12" customHeight="1" x14ac:dyDescent="0.2">
      <c r="A13" s="126">
        <v>6</v>
      </c>
      <c r="B13" s="129" t="s">
        <v>228</v>
      </c>
      <c r="C13" s="107">
        <v>3937637158.2399998</v>
      </c>
      <c r="D13" s="107">
        <v>672999074.89999986</v>
      </c>
      <c r="E13" s="145">
        <v>0.17091444636834169</v>
      </c>
      <c r="F13" s="107">
        <v>173097571.50999999</v>
      </c>
      <c r="G13" s="107">
        <v>60684114.909999996</v>
      </c>
      <c r="H13" s="107">
        <v>112413456.59999999</v>
      </c>
      <c r="I13" s="107">
        <v>156079225.70999995</v>
      </c>
      <c r="J13" s="107">
        <v>343822277.67999995</v>
      </c>
    </row>
    <row r="14" spans="1:10" ht="12" customHeight="1" x14ac:dyDescent="0.2">
      <c r="A14" s="126">
        <v>7</v>
      </c>
      <c r="B14" s="129" t="s">
        <v>229</v>
      </c>
      <c r="C14" s="107">
        <v>1888042318.0300002</v>
      </c>
      <c r="D14" s="107">
        <v>554861671.44999993</v>
      </c>
      <c r="E14" s="145">
        <v>0.29388201003298881</v>
      </c>
      <c r="F14" s="107">
        <v>192177564.15999994</v>
      </c>
      <c r="G14" s="107">
        <v>94801266.919999957</v>
      </c>
      <c r="H14" s="107">
        <v>97376297.23999998</v>
      </c>
      <c r="I14" s="107">
        <v>48835761.93999999</v>
      </c>
      <c r="J14" s="107">
        <v>313848345.35000002</v>
      </c>
    </row>
    <row r="15" spans="1:10" ht="12" customHeight="1" x14ac:dyDescent="0.2">
      <c r="A15" s="126">
        <v>8</v>
      </c>
      <c r="B15" s="129" t="s">
        <v>230</v>
      </c>
      <c r="C15" s="107">
        <v>916894056.81000006</v>
      </c>
      <c r="D15" s="107">
        <v>491500054.20000005</v>
      </c>
      <c r="E15" s="145">
        <v>0.53604890395952176</v>
      </c>
      <c r="F15" s="107">
        <v>95774610.549999997</v>
      </c>
      <c r="G15" s="107">
        <v>37633906.509999998</v>
      </c>
      <c r="H15" s="107">
        <v>58140704.039999999</v>
      </c>
      <c r="I15" s="107">
        <v>78590276.050000012</v>
      </c>
      <c r="J15" s="107">
        <v>317135167.60000002</v>
      </c>
    </row>
    <row r="16" spans="1:10" ht="12" customHeight="1" x14ac:dyDescent="0.2">
      <c r="A16" s="126">
        <v>9</v>
      </c>
      <c r="B16" s="129" t="s">
        <v>231</v>
      </c>
      <c r="C16" s="107">
        <v>2277067115.9899998</v>
      </c>
      <c r="D16" s="107">
        <v>425067789.63</v>
      </c>
      <c r="E16" s="145">
        <v>0.18667336884586883</v>
      </c>
      <c r="F16" s="107">
        <v>281163724.96999997</v>
      </c>
      <c r="G16" s="107">
        <v>32780228.370000001</v>
      </c>
      <c r="H16" s="107">
        <v>248383496.59999999</v>
      </c>
      <c r="I16" s="107">
        <v>62627727.090000018</v>
      </c>
      <c r="J16" s="107">
        <v>81276337.569999993</v>
      </c>
    </row>
    <row r="17" spans="1:10" ht="12" customHeight="1" x14ac:dyDescent="0.2">
      <c r="A17" s="126">
        <v>10</v>
      </c>
      <c r="B17" s="129" t="s">
        <v>232</v>
      </c>
      <c r="C17" s="107">
        <v>5136726238.0599995</v>
      </c>
      <c r="D17" s="107">
        <v>379541339.67000008</v>
      </c>
      <c r="E17" s="145">
        <v>7.3887788073623797E-2</v>
      </c>
      <c r="F17" s="107">
        <v>12163510.480000004</v>
      </c>
      <c r="G17" s="107">
        <v>1049879.6200000001</v>
      </c>
      <c r="H17" s="107">
        <v>11113630.860000003</v>
      </c>
      <c r="I17" s="107">
        <v>19667530.740000006</v>
      </c>
      <c r="J17" s="107">
        <v>347710298.45000005</v>
      </c>
    </row>
    <row r="18" spans="1:10" ht="12" customHeight="1" x14ac:dyDescent="0.2">
      <c r="A18" s="126">
        <v>11</v>
      </c>
      <c r="B18" s="129" t="s">
        <v>233</v>
      </c>
      <c r="C18" s="107">
        <v>743076775.7299999</v>
      </c>
      <c r="D18" s="107">
        <v>313280099.08999991</v>
      </c>
      <c r="E18" s="145">
        <v>0.42159856063625861</v>
      </c>
      <c r="F18" s="107">
        <v>67272576.550000012</v>
      </c>
      <c r="G18" s="107">
        <v>50833098.600000001</v>
      </c>
      <c r="H18" s="107">
        <v>16439477.950000003</v>
      </c>
      <c r="I18" s="107">
        <v>77886065.869999975</v>
      </c>
      <c r="J18" s="107">
        <v>168121456.66999996</v>
      </c>
    </row>
    <row r="19" spans="1:10" ht="12" customHeight="1" x14ac:dyDescent="0.2">
      <c r="A19" s="126">
        <v>12</v>
      </c>
      <c r="B19" s="129" t="s">
        <v>234</v>
      </c>
      <c r="C19" s="107">
        <v>592328729.17999995</v>
      </c>
      <c r="D19" s="107">
        <v>306018710.75999999</v>
      </c>
      <c r="E19" s="145">
        <v>0.51663661694012719</v>
      </c>
      <c r="F19" s="107">
        <v>149277919.56999999</v>
      </c>
      <c r="G19" s="107">
        <v>54937815.950000003</v>
      </c>
      <c r="H19" s="107">
        <v>94340103.620000005</v>
      </c>
      <c r="I19" s="107">
        <v>37386518.890000001</v>
      </c>
      <c r="J19" s="107">
        <v>119354272.29999998</v>
      </c>
    </row>
    <row r="20" spans="1:10" ht="12" customHeight="1" x14ac:dyDescent="0.2">
      <c r="A20" s="126">
        <v>13</v>
      </c>
      <c r="B20" s="129" t="s">
        <v>235</v>
      </c>
      <c r="C20" s="107">
        <v>485901950.45000005</v>
      </c>
      <c r="D20" s="107">
        <v>200840251.47</v>
      </c>
      <c r="E20" s="145">
        <v>0.41333493574989616</v>
      </c>
      <c r="F20" s="107">
        <v>165789307.50999999</v>
      </c>
      <c r="G20" s="107">
        <v>0</v>
      </c>
      <c r="H20" s="107">
        <v>165789307.50999999</v>
      </c>
      <c r="I20" s="107">
        <v>12422097.470000001</v>
      </c>
      <c r="J20" s="107">
        <v>22628846.489999998</v>
      </c>
    </row>
    <row r="21" spans="1:10" ht="12" customHeight="1" x14ac:dyDescent="0.2">
      <c r="A21" s="126">
        <v>14</v>
      </c>
      <c r="B21" s="129" t="s">
        <v>236</v>
      </c>
      <c r="C21" s="107">
        <v>344896380.60000002</v>
      </c>
      <c r="D21" s="107">
        <v>175264206.62</v>
      </c>
      <c r="E21" s="145">
        <v>0.50816481841618955</v>
      </c>
      <c r="F21" s="107">
        <v>53294564.530000001</v>
      </c>
      <c r="G21" s="107">
        <v>13776039.919999998</v>
      </c>
      <c r="H21" s="107">
        <v>39518524.609999999</v>
      </c>
      <c r="I21" s="107">
        <v>17620128.189999998</v>
      </c>
      <c r="J21" s="107">
        <v>104349513.90000001</v>
      </c>
    </row>
    <row r="22" spans="1:10" ht="12" customHeight="1" x14ac:dyDescent="0.2">
      <c r="A22" s="126">
        <v>15</v>
      </c>
      <c r="B22" s="129" t="s">
        <v>237</v>
      </c>
      <c r="C22" s="107">
        <v>324107929.35000002</v>
      </c>
      <c r="D22" s="107">
        <v>160087083.52000001</v>
      </c>
      <c r="E22" s="145">
        <v>0.49393140069437796</v>
      </c>
      <c r="F22" s="107">
        <v>51413596.969999999</v>
      </c>
      <c r="G22" s="107">
        <v>16357587.629999999</v>
      </c>
      <c r="H22" s="107">
        <v>35056009.340000004</v>
      </c>
      <c r="I22" s="107">
        <v>14368362.680000002</v>
      </c>
      <c r="J22" s="107">
        <v>94305123.870000005</v>
      </c>
    </row>
    <row r="23" spans="1:10" ht="12" customHeight="1" x14ac:dyDescent="0.2">
      <c r="A23" s="126">
        <v>16</v>
      </c>
      <c r="B23" s="129" t="s">
        <v>239</v>
      </c>
      <c r="C23" s="107">
        <v>466477265.97999996</v>
      </c>
      <c r="D23" s="107">
        <v>143376314.28999999</v>
      </c>
      <c r="E23" s="145">
        <v>0.30735970377631905</v>
      </c>
      <c r="F23" s="107">
        <v>37247913.859999999</v>
      </c>
      <c r="G23" s="107">
        <v>20184332.09</v>
      </c>
      <c r="H23" s="107">
        <v>17063581.77</v>
      </c>
      <c r="I23" s="107">
        <v>9441130.1799999997</v>
      </c>
      <c r="J23" s="107">
        <v>96687270.25</v>
      </c>
    </row>
    <row r="24" spans="1:10" ht="12" customHeight="1" x14ac:dyDescent="0.2">
      <c r="A24" s="126">
        <v>17</v>
      </c>
      <c r="B24" s="129" t="s">
        <v>238</v>
      </c>
      <c r="C24" s="107">
        <v>1224905401.6299999</v>
      </c>
      <c r="D24" s="107">
        <v>136609350.07999998</v>
      </c>
      <c r="E24" s="145">
        <v>0.11152644922474167</v>
      </c>
      <c r="F24" s="107">
        <v>28259182.299999997</v>
      </c>
      <c r="G24" s="107">
        <v>5171886.6399999997</v>
      </c>
      <c r="H24" s="107">
        <v>23087295.659999996</v>
      </c>
      <c r="I24" s="107">
        <v>59525094.740000002</v>
      </c>
      <c r="J24" s="107">
        <v>48825073.039999999</v>
      </c>
    </row>
    <row r="25" spans="1:10" ht="12" customHeight="1" x14ac:dyDescent="0.2">
      <c r="A25" s="126">
        <v>18</v>
      </c>
      <c r="B25" s="129" t="s">
        <v>242</v>
      </c>
      <c r="C25" s="107">
        <v>3562749572.4099998</v>
      </c>
      <c r="D25" s="107">
        <v>124462352.31</v>
      </c>
      <c r="E25" s="145">
        <v>3.4934353307860537E-2</v>
      </c>
      <c r="F25" s="107">
        <v>8268317.7799999993</v>
      </c>
      <c r="G25" s="107">
        <v>1523834.3900000001</v>
      </c>
      <c r="H25" s="107">
        <v>6744483.3899999987</v>
      </c>
      <c r="I25" s="107">
        <v>22488745.329999998</v>
      </c>
      <c r="J25" s="107">
        <v>93705289.200000003</v>
      </c>
    </row>
    <row r="26" spans="1:10" ht="12" customHeight="1" x14ac:dyDescent="0.2">
      <c r="A26" s="126">
        <v>19</v>
      </c>
      <c r="B26" s="129" t="s">
        <v>240</v>
      </c>
      <c r="C26" s="107">
        <v>488313161.71999997</v>
      </c>
      <c r="D26" s="107">
        <v>122887849.31</v>
      </c>
      <c r="E26" s="145">
        <v>0.25165786823592562</v>
      </c>
      <c r="F26" s="107">
        <v>28794901.200000003</v>
      </c>
      <c r="G26" s="119">
        <v>0</v>
      </c>
      <c r="H26" s="107">
        <v>28794901.200000003</v>
      </c>
      <c r="I26" s="107">
        <v>20057462.669999998</v>
      </c>
      <c r="J26" s="107">
        <v>74035485.439999998</v>
      </c>
    </row>
    <row r="27" spans="1:10" ht="12" customHeight="1" x14ac:dyDescent="0.2">
      <c r="A27" s="126">
        <v>20</v>
      </c>
      <c r="B27" s="129" t="s">
        <v>241</v>
      </c>
      <c r="C27" s="107">
        <v>274800276.40999997</v>
      </c>
      <c r="D27" s="107">
        <v>122215525.78999999</v>
      </c>
      <c r="E27" s="145">
        <v>0.44474309628297221</v>
      </c>
      <c r="F27" s="107">
        <v>64962272.760000005</v>
      </c>
      <c r="G27" s="107">
        <v>13242298.309999999</v>
      </c>
      <c r="H27" s="107">
        <v>51719974.450000003</v>
      </c>
      <c r="I27" s="107">
        <v>11535000</v>
      </c>
      <c r="J27" s="107">
        <v>45718253.029999994</v>
      </c>
    </row>
    <row r="28" spans="1:10" ht="12" customHeight="1" x14ac:dyDescent="0.2">
      <c r="A28" s="126">
        <v>21</v>
      </c>
      <c r="B28" s="129" t="s">
        <v>243</v>
      </c>
      <c r="C28" s="107">
        <v>234861571.5</v>
      </c>
      <c r="D28" s="107">
        <v>103342660.26000001</v>
      </c>
      <c r="E28" s="145">
        <v>0.44001519533390332</v>
      </c>
      <c r="F28" s="107">
        <v>5986941.5900000008</v>
      </c>
      <c r="G28" s="119">
        <v>0</v>
      </c>
      <c r="H28" s="107">
        <v>5986941.5900000008</v>
      </c>
      <c r="I28" s="107">
        <v>2713124.0599999996</v>
      </c>
      <c r="J28" s="107">
        <v>94642594.609999999</v>
      </c>
    </row>
    <row r="29" spans="1:10" ht="12" customHeight="1" x14ac:dyDescent="0.2">
      <c r="A29" s="126">
        <v>22</v>
      </c>
      <c r="B29" s="130" t="s">
        <v>244</v>
      </c>
      <c r="C29" s="108">
        <v>276540341.43000001</v>
      </c>
      <c r="D29" s="107">
        <v>82960699.390000001</v>
      </c>
      <c r="E29" s="145">
        <v>0.29999492645813358</v>
      </c>
      <c r="F29" s="107">
        <v>18463197.109999999</v>
      </c>
      <c r="G29" s="108">
        <v>5767106.2899999991</v>
      </c>
      <c r="H29" s="108">
        <v>12696090.82</v>
      </c>
      <c r="I29" s="108">
        <v>6864150.6000000015</v>
      </c>
      <c r="J29" s="108">
        <v>57633351.68</v>
      </c>
    </row>
    <row r="30" spans="1:10" ht="12" customHeight="1" x14ac:dyDescent="0.2">
      <c r="A30" s="126">
        <v>23</v>
      </c>
      <c r="B30" s="129" t="s">
        <v>245</v>
      </c>
      <c r="C30" s="107">
        <v>191616594.43000004</v>
      </c>
      <c r="D30" s="107">
        <v>73897099.590000004</v>
      </c>
      <c r="E30" s="145">
        <v>0.38565083472974232</v>
      </c>
      <c r="F30" s="107">
        <v>764728.85999999987</v>
      </c>
      <c r="G30" s="119">
        <v>0</v>
      </c>
      <c r="H30" s="107">
        <v>764728.85999999987</v>
      </c>
      <c r="I30" s="107">
        <v>222927.9</v>
      </c>
      <c r="J30" s="107">
        <v>72909442.829999998</v>
      </c>
    </row>
    <row r="31" spans="1:10" ht="12" customHeight="1" x14ac:dyDescent="0.2">
      <c r="A31" s="126">
        <v>24</v>
      </c>
      <c r="B31" s="129" t="s">
        <v>247</v>
      </c>
      <c r="C31" s="107">
        <v>429687887.25999999</v>
      </c>
      <c r="D31" s="107">
        <v>67536245.409999996</v>
      </c>
      <c r="E31" s="145">
        <v>0.15717512038949905</v>
      </c>
      <c r="F31" s="107">
        <v>36531399</v>
      </c>
      <c r="G31" s="107">
        <v>10000000</v>
      </c>
      <c r="H31" s="107">
        <v>26531399</v>
      </c>
      <c r="I31" s="107">
        <v>4504702.41</v>
      </c>
      <c r="J31" s="107">
        <v>26500144</v>
      </c>
    </row>
    <row r="32" spans="1:10" ht="12" customHeight="1" x14ac:dyDescent="0.2">
      <c r="A32" s="126">
        <v>25</v>
      </c>
      <c r="B32" s="129" t="s">
        <v>246</v>
      </c>
      <c r="C32" s="107">
        <v>204328869.59000003</v>
      </c>
      <c r="D32" s="107">
        <v>60980910.010000005</v>
      </c>
      <c r="E32" s="145">
        <v>0.29844490468900653</v>
      </c>
      <c r="F32" s="107">
        <v>1952898.67</v>
      </c>
      <c r="G32" s="119">
        <v>0</v>
      </c>
      <c r="H32" s="107">
        <v>1952898.67</v>
      </c>
      <c r="I32" s="107">
        <v>12287103.92</v>
      </c>
      <c r="J32" s="107">
        <v>46740907.420000002</v>
      </c>
    </row>
    <row r="33" spans="1:10" ht="12" customHeight="1" x14ac:dyDescent="0.2">
      <c r="A33" s="126">
        <v>26</v>
      </c>
      <c r="B33" s="129" t="s">
        <v>248</v>
      </c>
      <c r="C33" s="107">
        <v>143946322</v>
      </c>
      <c r="D33" s="107">
        <v>54347850.380000003</v>
      </c>
      <c r="E33" s="145">
        <v>0.37755636701853351</v>
      </c>
      <c r="F33" s="107">
        <v>9858995.5899999999</v>
      </c>
      <c r="G33" s="119">
        <v>0</v>
      </c>
      <c r="H33" s="107">
        <v>9858995.5899999999</v>
      </c>
      <c r="I33" s="107">
        <v>10675064.16</v>
      </c>
      <c r="J33" s="107">
        <v>33813790.630000003</v>
      </c>
    </row>
    <row r="34" spans="1:10" ht="12" customHeight="1" x14ac:dyDescent="0.2">
      <c r="A34" s="126">
        <v>27</v>
      </c>
      <c r="B34" s="129" t="s">
        <v>249</v>
      </c>
      <c r="C34" s="107">
        <v>113181070.54000002</v>
      </c>
      <c r="D34" s="107">
        <v>52208263.120000005</v>
      </c>
      <c r="E34" s="145">
        <v>0.46128087383259697</v>
      </c>
      <c r="F34" s="107">
        <v>28267945.57</v>
      </c>
      <c r="G34" s="107">
        <v>14464084.689999999</v>
      </c>
      <c r="H34" s="107">
        <v>13803860.879999999</v>
      </c>
      <c r="I34" s="107">
        <v>667148.53</v>
      </c>
      <c r="J34" s="107">
        <v>23273169.02</v>
      </c>
    </row>
    <row r="35" spans="1:10" ht="12" customHeight="1" x14ac:dyDescent="0.2">
      <c r="A35" s="126">
        <v>28</v>
      </c>
      <c r="B35" s="129" t="s">
        <v>250</v>
      </c>
      <c r="C35" s="107">
        <v>72873644.170000002</v>
      </c>
      <c r="D35" s="107">
        <v>31630441.379999999</v>
      </c>
      <c r="E35" s="145">
        <v>0.43404500680948993</v>
      </c>
      <c r="F35" s="107">
        <v>7702610.3599999994</v>
      </c>
      <c r="G35" s="119">
        <v>0</v>
      </c>
      <c r="H35" s="107">
        <v>7702610.3599999994</v>
      </c>
      <c r="I35" s="107">
        <v>1100000</v>
      </c>
      <c r="J35" s="107">
        <v>22827831.02</v>
      </c>
    </row>
    <row r="36" spans="1:10" ht="12" customHeight="1" x14ac:dyDescent="0.2">
      <c r="A36" s="126">
        <v>29</v>
      </c>
      <c r="B36" s="129" t="s">
        <v>252</v>
      </c>
      <c r="C36" s="107">
        <v>160291523.32999998</v>
      </c>
      <c r="D36" s="107">
        <v>27139940.299999997</v>
      </c>
      <c r="E36" s="145">
        <v>0.16931612936340792</v>
      </c>
      <c r="F36" s="107">
        <v>7626276.8899999997</v>
      </c>
      <c r="G36" s="107">
        <v>2912780.5699999994</v>
      </c>
      <c r="H36" s="107">
        <v>4713496.32</v>
      </c>
      <c r="I36" s="107">
        <v>5753835.9900000002</v>
      </c>
      <c r="J36" s="107">
        <v>13759827.419999998</v>
      </c>
    </row>
    <row r="37" spans="1:10" ht="12" customHeight="1" x14ac:dyDescent="0.2">
      <c r="A37" s="126">
        <v>30</v>
      </c>
      <c r="B37" s="129" t="s">
        <v>253</v>
      </c>
      <c r="C37" s="107">
        <v>39389434.670000002</v>
      </c>
      <c r="D37" s="107">
        <v>26952886.52</v>
      </c>
      <c r="E37" s="145">
        <v>0.68426690420434</v>
      </c>
      <c r="F37" s="107">
        <v>26952886.52</v>
      </c>
      <c r="G37" s="107">
        <v>4755655.3099999996</v>
      </c>
      <c r="H37" s="107">
        <v>22197231.210000001</v>
      </c>
      <c r="I37" s="119">
        <v>0</v>
      </c>
      <c r="J37" s="119">
        <v>0</v>
      </c>
    </row>
    <row r="38" spans="1:10" ht="12" customHeight="1" x14ac:dyDescent="0.2">
      <c r="A38" s="126">
        <v>31</v>
      </c>
      <c r="B38" s="130" t="s">
        <v>251</v>
      </c>
      <c r="C38" s="108">
        <v>62962202.769999996</v>
      </c>
      <c r="D38" s="107">
        <v>24094051.449999999</v>
      </c>
      <c r="E38" s="145">
        <v>0.38267484919508321</v>
      </c>
      <c r="F38" s="107">
        <v>9446508.0600000005</v>
      </c>
      <c r="G38" s="120">
        <v>0</v>
      </c>
      <c r="H38" s="108">
        <v>9446508.0600000005</v>
      </c>
      <c r="I38" s="108">
        <v>4209001.3899999997</v>
      </c>
      <c r="J38" s="108">
        <v>10438542</v>
      </c>
    </row>
    <row r="39" spans="1:10" ht="12" customHeight="1" x14ac:dyDescent="0.2">
      <c r="A39" s="126">
        <v>32</v>
      </c>
      <c r="B39" s="129" t="s">
        <v>255</v>
      </c>
      <c r="C39" s="107">
        <v>44498332.040000007</v>
      </c>
      <c r="D39" s="107">
        <v>21584118.380000003</v>
      </c>
      <c r="E39" s="145">
        <v>0.48505454902439527</v>
      </c>
      <c r="F39" s="107">
        <v>12152056.720000003</v>
      </c>
      <c r="G39" s="107">
        <v>2659071.7800000003</v>
      </c>
      <c r="H39" s="107">
        <v>9492984.9400000013</v>
      </c>
      <c r="I39" s="107">
        <v>2020183.28</v>
      </c>
      <c r="J39" s="107">
        <v>7411878.3799999999</v>
      </c>
    </row>
    <row r="40" spans="1:10" ht="12" customHeight="1" x14ac:dyDescent="0.2">
      <c r="A40" s="126">
        <v>33</v>
      </c>
      <c r="B40" s="129" t="s">
        <v>254</v>
      </c>
      <c r="C40" s="107">
        <v>349959347.73999995</v>
      </c>
      <c r="D40" s="107">
        <v>21154616.229999997</v>
      </c>
      <c r="E40" s="145">
        <v>6.0448781741691562E-2</v>
      </c>
      <c r="F40" s="107">
        <v>731551.46</v>
      </c>
      <c r="G40" s="119">
        <v>0</v>
      </c>
      <c r="H40" s="107">
        <v>731551.46</v>
      </c>
      <c r="I40" s="107">
        <v>9607.2799999999988</v>
      </c>
      <c r="J40" s="107">
        <v>20413457.489999998</v>
      </c>
    </row>
    <row r="41" spans="1:10" ht="12" customHeight="1" x14ac:dyDescent="0.2">
      <c r="A41" s="126">
        <v>34</v>
      </c>
      <c r="B41" s="129" t="s">
        <v>256</v>
      </c>
      <c r="C41" s="107">
        <v>61049231.649999999</v>
      </c>
      <c r="D41" s="107">
        <v>6499998.04</v>
      </c>
      <c r="E41" s="145">
        <v>0.10647141437037234</v>
      </c>
      <c r="F41" s="107">
        <v>6499998.04</v>
      </c>
      <c r="G41" s="107">
        <v>4996048.5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257</v>
      </c>
      <c r="C42" s="107">
        <v>7801761.7600000007</v>
      </c>
      <c r="D42" s="107">
        <v>4305134.5</v>
      </c>
      <c r="E42" s="145">
        <v>0.55181568374371892</v>
      </c>
      <c r="F42" s="119">
        <v>0</v>
      </c>
      <c r="G42" s="119">
        <v>0</v>
      </c>
      <c r="H42" s="119">
        <v>0</v>
      </c>
      <c r="I42" s="107">
        <v>1283941.1200000001</v>
      </c>
      <c r="J42" s="107">
        <v>3021193.38</v>
      </c>
    </row>
    <row r="43" spans="1:10" ht="12" customHeight="1" x14ac:dyDescent="0.2">
      <c r="A43" s="126">
        <v>36</v>
      </c>
      <c r="B43" s="129" t="s">
        <v>258</v>
      </c>
      <c r="C43" s="107">
        <v>88591637.920000002</v>
      </c>
      <c r="D43" s="107">
        <v>2591069.34</v>
      </c>
      <c r="E43" s="145">
        <v>2.924733531103451E-2</v>
      </c>
      <c r="F43" s="107">
        <v>862575.25</v>
      </c>
      <c r="G43" s="119">
        <v>0</v>
      </c>
      <c r="H43" s="107">
        <v>862575.25</v>
      </c>
      <c r="I43" s="107">
        <v>88824.73</v>
      </c>
      <c r="J43" s="107">
        <v>1639669.3599999999</v>
      </c>
    </row>
    <row r="44" spans="1:10" ht="12" customHeight="1" x14ac:dyDescent="0.2">
      <c r="A44" s="126">
        <v>37</v>
      </c>
      <c r="B44" s="130" t="s">
        <v>259</v>
      </c>
      <c r="C44" s="108">
        <v>5393583.2300000004</v>
      </c>
      <c r="D44" s="107">
        <v>2143750</v>
      </c>
      <c r="E44" s="145">
        <v>0.39746304239380392</v>
      </c>
      <c r="F44" s="119">
        <v>0</v>
      </c>
      <c r="G44" s="120">
        <v>0</v>
      </c>
      <c r="H44" s="120">
        <v>0</v>
      </c>
      <c r="I44" s="120">
        <v>0</v>
      </c>
      <c r="J44" s="108">
        <v>2143750</v>
      </c>
    </row>
    <row r="45" spans="1:10" ht="12" customHeight="1" x14ac:dyDescent="0.2">
      <c r="A45" s="126">
        <v>38</v>
      </c>
      <c r="B45" s="129" t="s">
        <v>260</v>
      </c>
      <c r="C45" s="107">
        <v>106664.8</v>
      </c>
      <c r="D45" s="107">
        <v>103005.31</v>
      </c>
      <c r="E45" s="145">
        <v>0.96569168085441492</v>
      </c>
      <c r="F45" s="119">
        <v>0</v>
      </c>
      <c r="G45" s="119">
        <v>0</v>
      </c>
      <c r="H45" s="119">
        <v>0</v>
      </c>
      <c r="I45" s="149">
        <v>2.1792E-4</v>
      </c>
      <c r="J45" s="107">
        <v>102787.39</v>
      </c>
    </row>
    <row r="46" spans="1:10" ht="12" customHeight="1" x14ac:dyDescent="0.2">
      <c r="A46" s="126">
        <v>39</v>
      </c>
      <c r="B46" s="129" t="s">
        <v>261</v>
      </c>
      <c r="C46" s="109">
        <v>4908.26</v>
      </c>
      <c r="D46" s="119">
        <v>2</v>
      </c>
      <c r="E46" s="145">
        <v>4.074763765570691E-4</v>
      </c>
      <c r="F46" s="119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x14ac:dyDescent="0.2">
      <c r="A47" s="126">
        <v>40</v>
      </c>
      <c r="B47" s="129" t="s">
        <v>262</v>
      </c>
      <c r="C47" s="107">
        <v>17925517.289999999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455304914.91000003</v>
      </c>
      <c r="D48" s="119">
        <v>0</v>
      </c>
      <c r="E48" s="145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42</v>
      </c>
      <c r="B49" s="129" t="s">
        <v>264</v>
      </c>
      <c r="C49" s="107">
        <v>128996000</v>
      </c>
      <c r="D49" s="119">
        <v>0</v>
      </c>
      <c r="E49" s="145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9078602.25</v>
      </c>
      <c r="D50" s="119">
        <v>0</v>
      </c>
      <c r="E50" s="145">
        <v>0</v>
      </c>
      <c r="F50" s="119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30"/>
      <c r="B51" s="133" t="s">
        <v>176</v>
      </c>
      <c r="C51" s="121">
        <v>55126117727.809998</v>
      </c>
      <c r="D51" s="143">
        <v>10822544959.52</v>
      </c>
      <c r="E51" s="146">
        <f>D51/C51</f>
        <v>0.19632336550448298</v>
      </c>
      <c r="F51" s="143">
        <v>3266995132.9399996</v>
      </c>
      <c r="G51" s="121">
        <v>1083213110.3599999</v>
      </c>
      <c r="H51" s="121">
        <v>2183782022.5799994</v>
      </c>
      <c r="I51" s="121">
        <v>1839136730.0200002</v>
      </c>
      <c r="J51" s="121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9" customWidth="1"/>
    <col min="2" max="2" width="35.88671875" style="139" customWidth="1"/>
    <col min="3" max="3" width="14.5546875" style="139" customWidth="1"/>
    <col min="4" max="4" width="22.6640625" style="139" bestFit="1" customWidth="1"/>
    <col min="5" max="5" width="14.5546875" style="139" customWidth="1"/>
    <col min="6" max="6" width="16.6640625" style="139" bestFit="1" customWidth="1"/>
    <col min="7" max="7" width="11.109375" style="139" customWidth="1"/>
    <col min="8" max="9" width="14.5546875" style="139" customWidth="1"/>
    <col min="10" max="10" width="13.44140625" style="139" customWidth="1"/>
    <col min="11" max="16384" width="11.44140625" style="139"/>
  </cols>
  <sheetData>
    <row r="1" spans="1:10" ht="12" customHeight="1" x14ac:dyDescent="0.2">
      <c r="A1" s="186" t="s">
        <v>222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2" customHeight="1" x14ac:dyDescent="0.2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0" ht="12" customHeight="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</row>
    <row r="4" spans="1:10" ht="12" customHeight="1" x14ac:dyDescent="0.2">
      <c r="A4" s="187"/>
      <c r="B4" s="187"/>
      <c r="C4" s="187"/>
      <c r="D4" s="187"/>
      <c r="E4" s="187"/>
      <c r="F4" s="187"/>
      <c r="G4" s="187"/>
      <c r="H4" s="187"/>
      <c r="I4" s="187"/>
      <c r="J4" s="187"/>
    </row>
    <row r="5" spans="1:10" ht="12" customHeight="1" x14ac:dyDescent="0.2">
      <c r="A5" s="187"/>
      <c r="B5" s="187"/>
      <c r="C5" s="187"/>
      <c r="D5" s="187"/>
      <c r="E5" s="187"/>
      <c r="F5" s="187"/>
      <c r="G5" s="187"/>
      <c r="H5" s="187"/>
      <c r="I5" s="187"/>
      <c r="J5" s="187"/>
    </row>
    <row r="6" spans="1:10" ht="12" customHeight="1" x14ac:dyDescent="0.2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9991330895.0100002</v>
      </c>
      <c r="D8" s="107">
        <f t="shared" ref="D8:D50" si="0">F8+I8+J8</f>
        <v>1768697773.29</v>
      </c>
      <c r="E8" s="145">
        <f t="shared" ref="E8:E50" si="1">D8/C8</f>
        <v>0.17702324063487337</v>
      </c>
      <c r="F8" s="107">
        <f t="shared" ref="F8:F50" si="2">SUM(G8:H8)</f>
        <v>456328714.38</v>
      </c>
      <c r="G8" s="107">
        <v>159355107.68000001</v>
      </c>
      <c r="H8" s="107">
        <v>296973606.69999999</v>
      </c>
      <c r="I8" s="107">
        <v>395018648.04999989</v>
      </c>
      <c r="J8" s="107">
        <v>917350410.86000001</v>
      </c>
    </row>
    <row r="9" spans="1:10" ht="12" customHeight="1" x14ac:dyDescent="0.2">
      <c r="A9" s="126">
        <v>2</v>
      </c>
      <c r="B9" s="129" t="s">
        <v>224</v>
      </c>
      <c r="C9" s="107">
        <v>7530733182.1500006</v>
      </c>
      <c r="D9" s="107">
        <f t="shared" si="0"/>
        <v>1558758775.1500001</v>
      </c>
      <c r="E9" s="145">
        <f t="shared" si="1"/>
        <v>0.20698632356869393</v>
      </c>
      <c r="F9" s="107">
        <f t="shared" si="2"/>
        <v>835184472.92999983</v>
      </c>
      <c r="G9" s="107">
        <v>344934091.63999999</v>
      </c>
      <c r="H9" s="107">
        <v>490250381.28999984</v>
      </c>
      <c r="I9" s="107">
        <v>288429240.88</v>
      </c>
      <c r="J9" s="107">
        <v>435145061.34000003</v>
      </c>
    </row>
    <row r="10" spans="1:10" ht="12" customHeight="1" x14ac:dyDescent="0.2">
      <c r="A10" s="126">
        <v>3</v>
      </c>
      <c r="B10" s="129" t="s">
        <v>225</v>
      </c>
      <c r="C10" s="107">
        <v>5725500687.2299995</v>
      </c>
      <c r="D10" s="107">
        <f t="shared" si="0"/>
        <v>1095257291.45</v>
      </c>
      <c r="E10" s="145">
        <f t="shared" si="1"/>
        <v>0.19129458736994515</v>
      </c>
      <c r="F10" s="107">
        <f t="shared" si="2"/>
        <v>114435994.69000001</v>
      </c>
      <c r="G10" s="107">
        <v>42355201.189999998</v>
      </c>
      <c r="H10" s="107">
        <v>72080793.500000015</v>
      </c>
      <c r="I10" s="107">
        <v>273209174.24000001</v>
      </c>
      <c r="J10" s="107">
        <v>707612122.51999998</v>
      </c>
    </row>
    <row r="11" spans="1:10" ht="12" customHeight="1" x14ac:dyDescent="0.2">
      <c r="A11" s="126">
        <v>4</v>
      </c>
      <c r="B11" s="130" t="s">
        <v>226</v>
      </c>
      <c r="C11" s="108">
        <v>3274094448.9299998</v>
      </c>
      <c r="D11" s="107">
        <f t="shared" si="0"/>
        <v>766671331.72000003</v>
      </c>
      <c r="E11" s="145">
        <f t="shared" si="1"/>
        <v>0.23416286355775542</v>
      </c>
      <c r="F11" s="107">
        <f t="shared" si="2"/>
        <v>231911242.92000002</v>
      </c>
      <c r="G11" s="108">
        <v>85478946.640000001</v>
      </c>
      <c r="H11" s="108">
        <v>146432296.28</v>
      </c>
      <c r="I11" s="108">
        <v>197199106.33000001</v>
      </c>
      <c r="J11" s="108">
        <v>337560982.47000003</v>
      </c>
    </row>
    <row r="12" spans="1:10" ht="12" customHeight="1" x14ac:dyDescent="0.2">
      <c r="A12" s="126">
        <v>5</v>
      </c>
      <c r="B12" s="129" t="s">
        <v>227</v>
      </c>
      <c r="C12" s="107">
        <v>2909147895.48</v>
      </c>
      <c r="D12" s="107">
        <f t="shared" si="0"/>
        <v>679662170.49000001</v>
      </c>
      <c r="E12" s="145">
        <f t="shared" si="1"/>
        <v>0.23362929452504097</v>
      </c>
      <c r="F12" s="107">
        <f t="shared" si="2"/>
        <v>83985623.180000007</v>
      </c>
      <c r="G12" s="107">
        <v>31565024.880000003</v>
      </c>
      <c r="H12" s="107">
        <v>52420598.299999997</v>
      </c>
      <c r="I12" s="107">
        <v>29428996.840000011</v>
      </c>
      <c r="J12" s="107">
        <v>566247550.47000003</v>
      </c>
    </row>
    <row r="13" spans="1:10" ht="12" customHeight="1" x14ac:dyDescent="0.2">
      <c r="A13" s="126">
        <v>6</v>
      </c>
      <c r="B13" s="129" t="s">
        <v>228</v>
      </c>
      <c r="C13" s="107">
        <v>3954970549.5799999</v>
      </c>
      <c r="D13" s="107">
        <f t="shared" si="0"/>
        <v>665392662.08000004</v>
      </c>
      <c r="E13" s="145">
        <f t="shared" si="1"/>
        <v>0.16824212816215831</v>
      </c>
      <c r="F13" s="107">
        <f t="shared" si="2"/>
        <v>163905276.32000002</v>
      </c>
      <c r="G13" s="107">
        <v>48596258.860000007</v>
      </c>
      <c r="H13" s="107">
        <v>115309017.46000002</v>
      </c>
      <c r="I13" s="107">
        <v>145157316.93000004</v>
      </c>
      <c r="J13" s="107">
        <v>356330068.82999998</v>
      </c>
    </row>
    <row r="14" spans="1:10" ht="12" customHeight="1" x14ac:dyDescent="0.2">
      <c r="A14" s="126">
        <v>7</v>
      </c>
      <c r="B14" s="129" t="s">
        <v>229</v>
      </c>
      <c r="C14" s="107">
        <v>1886127688.9300001</v>
      </c>
      <c r="D14" s="107">
        <f t="shared" si="0"/>
        <v>565058388.19000006</v>
      </c>
      <c r="E14" s="145">
        <f t="shared" si="1"/>
        <v>0.29958649751362149</v>
      </c>
      <c r="F14" s="107">
        <f t="shared" si="2"/>
        <v>193973005.26999998</v>
      </c>
      <c r="G14" s="107">
        <v>102465127.74000001</v>
      </c>
      <c r="H14" s="107">
        <v>91507877.529999986</v>
      </c>
      <c r="I14" s="107">
        <v>62398754.360000007</v>
      </c>
      <c r="J14" s="107">
        <v>308686628.56</v>
      </c>
    </row>
    <row r="15" spans="1:10" ht="12" customHeight="1" x14ac:dyDescent="0.2">
      <c r="A15" s="126">
        <v>8</v>
      </c>
      <c r="B15" s="129" t="s">
        <v>230</v>
      </c>
      <c r="C15" s="107">
        <v>920373740.96000004</v>
      </c>
      <c r="D15" s="107">
        <f t="shared" si="0"/>
        <v>495724284.76000005</v>
      </c>
      <c r="E15" s="145">
        <f t="shared" si="1"/>
        <v>0.53861193849678124</v>
      </c>
      <c r="F15" s="107">
        <f t="shared" si="2"/>
        <v>100066779.60000001</v>
      </c>
      <c r="G15" s="107">
        <v>40266262.870000005</v>
      </c>
      <c r="H15" s="107">
        <v>59800516.730000004</v>
      </c>
      <c r="I15" s="107">
        <v>77996000.090000004</v>
      </c>
      <c r="J15" s="107">
        <v>317661505.07000005</v>
      </c>
    </row>
    <row r="16" spans="1:10" ht="12" customHeight="1" x14ac:dyDescent="0.2">
      <c r="A16" s="126">
        <v>9</v>
      </c>
      <c r="B16" s="129" t="s">
        <v>231</v>
      </c>
      <c r="C16" s="107">
        <v>2289505132.3000002</v>
      </c>
      <c r="D16" s="107">
        <f t="shared" si="0"/>
        <v>433181838.70999998</v>
      </c>
      <c r="E16" s="145">
        <f t="shared" si="1"/>
        <v>0.18920326169997811</v>
      </c>
      <c r="F16" s="107">
        <f t="shared" si="2"/>
        <v>294518835.54999995</v>
      </c>
      <c r="G16" s="107">
        <v>47424439.289999999</v>
      </c>
      <c r="H16" s="107">
        <v>247094396.25999993</v>
      </c>
      <c r="I16" s="107">
        <v>56962512.600000024</v>
      </c>
      <c r="J16" s="107">
        <v>81700490.559999987</v>
      </c>
    </row>
    <row r="17" spans="1:10" ht="12" customHeight="1" x14ac:dyDescent="0.2">
      <c r="A17" s="126">
        <v>10</v>
      </c>
      <c r="B17" s="129" t="s">
        <v>232</v>
      </c>
      <c r="C17" s="108">
        <v>5186375872.71</v>
      </c>
      <c r="D17" s="107">
        <f t="shared" si="0"/>
        <v>409305180.21999997</v>
      </c>
      <c r="E17" s="145">
        <f t="shared" si="1"/>
        <v>7.8919305169088849E-2</v>
      </c>
      <c r="F17" s="107">
        <f t="shared" si="2"/>
        <v>37112081.619999997</v>
      </c>
      <c r="G17" s="108">
        <v>1042466.87</v>
      </c>
      <c r="H17" s="108">
        <v>36069614.75</v>
      </c>
      <c r="I17" s="108">
        <v>20252371.320000004</v>
      </c>
      <c r="J17" s="108">
        <v>351940727.27999997</v>
      </c>
    </row>
    <row r="18" spans="1:10" ht="12" customHeight="1" x14ac:dyDescent="0.2">
      <c r="A18" s="126">
        <v>11</v>
      </c>
      <c r="B18" s="129" t="s">
        <v>233</v>
      </c>
      <c r="C18" s="107">
        <v>740660330.8499999</v>
      </c>
      <c r="D18" s="107">
        <f t="shared" si="0"/>
        <v>314818725.43999994</v>
      </c>
      <c r="E18" s="145">
        <f t="shared" si="1"/>
        <v>0.42505142010063679</v>
      </c>
      <c r="F18" s="107">
        <f t="shared" si="2"/>
        <v>68542378.649999991</v>
      </c>
      <c r="G18" s="107">
        <v>53380783.859999992</v>
      </c>
      <c r="H18" s="107">
        <v>15161594.790000003</v>
      </c>
      <c r="I18" s="107">
        <v>77769109.789999977</v>
      </c>
      <c r="J18" s="107">
        <v>168507237</v>
      </c>
    </row>
    <row r="19" spans="1:10" ht="12" customHeight="1" x14ac:dyDescent="0.2">
      <c r="A19" s="126">
        <v>12</v>
      </c>
      <c r="B19" s="129" t="s">
        <v>234</v>
      </c>
      <c r="C19" s="107">
        <v>590699019.97000003</v>
      </c>
      <c r="D19" s="107">
        <f t="shared" si="0"/>
        <v>303186528.23000002</v>
      </c>
      <c r="E19" s="145">
        <f t="shared" si="1"/>
        <v>0.51326736287017716</v>
      </c>
      <c r="F19" s="107">
        <f t="shared" si="2"/>
        <v>148344656.06000003</v>
      </c>
      <c r="G19" s="107">
        <v>58014788.75</v>
      </c>
      <c r="H19" s="107">
        <v>90329867.310000032</v>
      </c>
      <c r="I19" s="107">
        <v>37043897.629999995</v>
      </c>
      <c r="J19" s="107">
        <v>117797974.53999999</v>
      </c>
    </row>
    <row r="20" spans="1:10" ht="12" customHeight="1" x14ac:dyDescent="0.2">
      <c r="A20" s="126">
        <v>13</v>
      </c>
      <c r="B20" s="130" t="s">
        <v>235</v>
      </c>
      <c r="C20" s="108">
        <v>485628285.7899999</v>
      </c>
      <c r="D20" s="107">
        <f t="shared" si="0"/>
        <v>203501207.43999997</v>
      </c>
      <c r="E20" s="145">
        <f t="shared" si="1"/>
        <v>0.4190472700925002</v>
      </c>
      <c r="F20" s="107">
        <f t="shared" si="2"/>
        <v>160237980.14999998</v>
      </c>
      <c r="G20" s="120">
        <v>0</v>
      </c>
      <c r="H20" s="108">
        <v>160237980.14999998</v>
      </c>
      <c r="I20" s="108">
        <v>21156340.719999999</v>
      </c>
      <c r="J20" s="108">
        <v>22106886.57</v>
      </c>
    </row>
    <row r="21" spans="1:10" ht="12" customHeight="1" x14ac:dyDescent="0.2">
      <c r="A21" s="126">
        <v>14</v>
      </c>
      <c r="B21" s="129" t="s">
        <v>236</v>
      </c>
      <c r="C21" s="107">
        <v>350995573.69000006</v>
      </c>
      <c r="D21" s="107">
        <f t="shared" si="0"/>
        <v>177089117.80000001</v>
      </c>
      <c r="E21" s="145">
        <f t="shared" si="1"/>
        <v>0.50453376359784363</v>
      </c>
      <c r="F21" s="107">
        <f t="shared" si="2"/>
        <v>56023193.450000003</v>
      </c>
      <c r="G21" s="107">
        <v>14232462.970000001</v>
      </c>
      <c r="H21" s="107">
        <v>41790730.480000004</v>
      </c>
      <c r="I21" s="107">
        <v>15188712.469999999</v>
      </c>
      <c r="J21" s="107">
        <v>105877211.88</v>
      </c>
    </row>
    <row r="22" spans="1:10" ht="12" customHeight="1" x14ac:dyDescent="0.2">
      <c r="A22" s="126">
        <v>15</v>
      </c>
      <c r="B22" s="129" t="s">
        <v>237</v>
      </c>
      <c r="C22" s="107">
        <v>323739489.92000002</v>
      </c>
      <c r="D22" s="107">
        <f t="shared" si="0"/>
        <v>157856982.63</v>
      </c>
      <c r="E22" s="145">
        <f t="shared" si="1"/>
        <v>0.48760496493340488</v>
      </c>
      <c r="F22" s="107">
        <f t="shared" si="2"/>
        <v>47522233.57</v>
      </c>
      <c r="G22" s="107">
        <v>15874424.26</v>
      </c>
      <c r="H22" s="107">
        <v>31647809.309999999</v>
      </c>
      <c r="I22" s="107">
        <v>14362835.369999999</v>
      </c>
      <c r="J22" s="107">
        <v>95971913.689999983</v>
      </c>
    </row>
    <row r="23" spans="1:10" ht="12" customHeight="1" x14ac:dyDescent="0.2">
      <c r="A23" s="126">
        <v>16</v>
      </c>
      <c r="B23" s="129" t="s">
        <v>238</v>
      </c>
      <c r="C23" s="107">
        <v>1220416151.75</v>
      </c>
      <c r="D23" s="107">
        <f t="shared" si="0"/>
        <v>143782462.55000001</v>
      </c>
      <c r="E23" s="145">
        <f t="shared" si="1"/>
        <v>0.11781429010409687</v>
      </c>
      <c r="F23" s="107">
        <f t="shared" si="2"/>
        <v>27181474.07</v>
      </c>
      <c r="G23" s="107">
        <v>5422769.8799999999</v>
      </c>
      <c r="H23" s="107">
        <v>21758704.190000001</v>
      </c>
      <c r="I23" s="107">
        <v>61616730.459999993</v>
      </c>
      <c r="J23" s="107">
        <v>54984258.020000003</v>
      </c>
    </row>
    <row r="24" spans="1:10" ht="12" customHeight="1" x14ac:dyDescent="0.2">
      <c r="A24" s="126">
        <v>17</v>
      </c>
      <c r="B24" s="129" t="s">
        <v>239</v>
      </c>
      <c r="C24" s="107">
        <v>465981864.58999991</v>
      </c>
      <c r="D24" s="107">
        <f t="shared" si="0"/>
        <v>143718327.45999998</v>
      </c>
      <c r="E24" s="145">
        <f t="shared" si="1"/>
        <v>0.30842043088190219</v>
      </c>
      <c r="F24" s="107">
        <f t="shared" si="2"/>
        <v>37822922.479999997</v>
      </c>
      <c r="G24" s="107">
        <v>20109917.509999998</v>
      </c>
      <c r="H24" s="107">
        <v>17713004.969999999</v>
      </c>
      <c r="I24" s="107">
        <v>9285247.2299999986</v>
      </c>
      <c r="J24" s="107">
        <v>96610157.75</v>
      </c>
    </row>
    <row r="25" spans="1:10" ht="12" customHeight="1" x14ac:dyDescent="0.2">
      <c r="A25" s="126">
        <v>18</v>
      </c>
      <c r="B25" s="129" t="s">
        <v>240</v>
      </c>
      <c r="C25" s="107">
        <v>495137014.50999999</v>
      </c>
      <c r="D25" s="107">
        <f t="shared" si="0"/>
        <v>130836784.43999998</v>
      </c>
      <c r="E25" s="145">
        <f t="shared" si="1"/>
        <v>0.26424359441089118</v>
      </c>
      <c r="F25" s="107">
        <f t="shared" si="2"/>
        <v>27623763.290000007</v>
      </c>
      <c r="G25" s="119">
        <v>0</v>
      </c>
      <c r="H25" s="107">
        <v>27623763.290000007</v>
      </c>
      <c r="I25" s="107">
        <v>19346551.709999997</v>
      </c>
      <c r="J25" s="107">
        <v>83866469.439999983</v>
      </c>
    </row>
    <row r="26" spans="1:10" ht="12" customHeight="1" x14ac:dyDescent="0.2">
      <c r="A26" s="126">
        <v>19</v>
      </c>
      <c r="B26" s="129" t="s">
        <v>241</v>
      </c>
      <c r="C26" s="107">
        <v>257931979.56999999</v>
      </c>
      <c r="D26" s="107">
        <f t="shared" si="0"/>
        <v>125376542.61999999</v>
      </c>
      <c r="E26" s="145">
        <f t="shared" si="1"/>
        <v>0.48608374513705516</v>
      </c>
      <c r="F26" s="107">
        <f t="shared" si="2"/>
        <v>69525493.789999992</v>
      </c>
      <c r="G26" s="107">
        <v>21483651.240000002</v>
      </c>
      <c r="H26" s="107">
        <v>48041842.549999997</v>
      </c>
      <c r="I26" s="107">
        <v>1000000</v>
      </c>
      <c r="J26" s="107">
        <v>54851048.829999998</v>
      </c>
    </row>
    <row r="27" spans="1:10" ht="12" customHeight="1" x14ac:dyDescent="0.2">
      <c r="A27" s="126">
        <v>20</v>
      </c>
      <c r="B27" s="129" t="s">
        <v>242</v>
      </c>
      <c r="C27" s="107">
        <v>3583396774.7399998</v>
      </c>
      <c r="D27" s="107">
        <f t="shared" si="0"/>
        <v>125028950.34999999</v>
      </c>
      <c r="E27" s="145">
        <f t="shared" si="1"/>
        <v>3.4891182363993647E-2</v>
      </c>
      <c r="F27" s="107">
        <f t="shared" si="2"/>
        <v>8859048.1899999995</v>
      </c>
      <c r="G27" s="107">
        <v>1676076.4400000002</v>
      </c>
      <c r="H27" s="107">
        <v>7182971.75</v>
      </c>
      <c r="I27" s="107">
        <v>22319497.41</v>
      </c>
      <c r="J27" s="107">
        <v>93850404.75</v>
      </c>
    </row>
    <row r="28" spans="1:10" ht="12" customHeight="1" x14ac:dyDescent="0.2">
      <c r="A28" s="126">
        <v>21</v>
      </c>
      <c r="B28" s="129" t="s">
        <v>243</v>
      </c>
      <c r="C28" s="107">
        <v>222448924.79000002</v>
      </c>
      <c r="D28" s="107">
        <f t="shared" si="0"/>
        <v>100447567.84</v>
      </c>
      <c r="E28" s="145">
        <f t="shared" si="1"/>
        <v>0.45155339786347004</v>
      </c>
      <c r="F28" s="107">
        <f t="shared" si="2"/>
        <v>5141779.9000000004</v>
      </c>
      <c r="G28" s="119">
        <v>0</v>
      </c>
      <c r="H28" s="107">
        <v>5141779.9000000004</v>
      </c>
      <c r="I28" s="107">
        <v>2621640.67</v>
      </c>
      <c r="J28" s="107">
        <v>92684147.270000011</v>
      </c>
    </row>
    <row r="29" spans="1:10" ht="12" customHeight="1" x14ac:dyDescent="0.2">
      <c r="A29" s="126">
        <v>22</v>
      </c>
      <c r="B29" s="129" t="s">
        <v>244</v>
      </c>
      <c r="C29" s="107">
        <v>280468534.57999998</v>
      </c>
      <c r="D29" s="107">
        <f t="shared" si="0"/>
        <v>84818638</v>
      </c>
      <c r="E29" s="145">
        <f t="shared" si="1"/>
        <v>0.30241766024490208</v>
      </c>
      <c r="F29" s="107">
        <f t="shared" si="2"/>
        <v>19427034.57</v>
      </c>
      <c r="G29" s="107">
        <v>6775090.21</v>
      </c>
      <c r="H29" s="107">
        <v>12651944.359999999</v>
      </c>
      <c r="I29" s="107">
        <v>6698047.9299999997</v>
      </c>
      <c r="J29" s="107">
        <v>58693555.5</v>
      </c>
    </row>
    <row r="30" spans="1:10" ht="12" customHeight="1" x14ac:dyDescent="0.2">
      <c r="A30" s="126">
        <v>23</v>
      </c>
      <c r="B30" s="129" t="s">
        <v>245</v>
      </c>
      <c r="C30" s="107">
        <v>183583255.77999997</v>
      </c>
      <c r="D30" s="107">
        <f t="shared" si="0"/>
        <v>67412968.210000008</v>
      </c>
      <c r="E30" s="145">
        <f t="shared" si="1"/>
        <v>0.36720651850071473</v>
      </c>
      <c r="F30" s="107">
        <f t="shared" si="2"/>
        <v>432447.56000000006</v>
      </c>
      <c r="G30" s="119">
        <v>0</v>
      </c>
      <c r="H30" s="107">
        <v>432447.56000000006</v>
      </c>
      <c r="I30" s="107">
        <v>595392.12000000011</v>
      </c>
      <c r="J30" s="107">
        <v>66385128.530000009</v>
      </c>
    </row>
    <row r="31" spans="1:10" ht="12" customHeight="1" x14ac:dyDescent="0.2">
      <c r="A31" s="126">
        <v>24</v>
      </c>
      <c r="B31" s="129" t="s">
        <v>246</v>
      </c>
      <c r="C31" s="107">
        <v>205556883.06</v>
      </c>
      <c r="D31" s="107">
        <f t="shared" si="0"/>
        <v>62066624.400000006</v>
      </c>
      <c r="E31" s="145">
        <f t="shared" si="1"/>
        <v>0.30194379033215529</v>
      </c>
      <c r="F31" s="107">
        <f t="shared" si="2"/>
        <v>1913719.89</v>
      </c>
      <c r="G31" s="119">
        <v>0</v>
      </c>
      <c r="H31" s="107">
        <v>1913719.89</v>
      </c>
      <c r="I31" s="107">
        <v>12478419.08</v>
      </c>
      <c r="J31" s="107">
        <v>47674485.430000007</v>
      </c>
    </row>
    <row r="32" spans="1:10" ht="12" customHeight="1" x14ac:dyDescent="0.2">
      <c r="A32" s="126">
        <v>25</v>
      </c>
      <c r="B32" s="129" t="s">
        <v>247</v>
      </c>
      <c r="C32" s="107">
        <v>449915206.73000002</v>
      </c>
      <c r="D32" s="107">
        <f t="shared" si="0"/>
        <v>55515515.789999999</v>
      </c>
      <c r="E32" s="145">
        <f t="shared" si="1"/>
        <v>0.12339106338167312</v>
      </c>
      <c r="F32" s="107">
        <f t="shared" si="2"/>
        <v>26531399</v>
      </c>
      <c r="G32" s="119">
        <v>0</v>
      </c>
      <c r="H32" s="107">
        <v>26531399</v>
      </c>
      <c r="I32" s="107">
        <v>2679210.79</v>
      </c>
      <c r="J32" s="107">
        <v>26304906</v>
      </c>
    </row>
    <row r="33" spans="1:10" ht="12" customHeight="1" x14ac:dyDescent="0.2">
      <c r="A33" s="126">
        <v>26</v>
      </c>
      <c r="B33" s="129" t="s">
        <v>248</v>
      </c>
      <c r="C33" s="107">
        <v>143113175.66999999</v>
      </c>
      <c r="D33" s="107">
        <f t="shared" si="0"/>
        <v>52892843.200000003</v>
      </c>
      <c r="E33" s="145">
        <f t="shared" si="1"/>
        <v>0.36958751667955358</v>
      </c>
      <c r="F33" s="107">
        <f t="shared" si="2"/>
        <v>10370782.16</v>
      </c>
      <c r="G33" s="119">
        <v>0</v>
      </c>
      <c r="H33" s="107">
        <v>10370782.16</v>
      </c>
      <c r="I33" s="107">
        <v>10601995.120000001</v>
      </c>
      <c r="J33" s="107">
        <v>31920065.920000002</v>
      </c>
    </row>
    <row r="34" spans="1:10" ht="12" customHeight="1" x14ac:dyDescent="0.2">
      <c r="A34" s="126">
        <v>27</v>
      </c>
      <c r="B34" s="129" t="s">
        <v>249</v>
      </c>
      <c r="C34" s="107">
        <v>114539316.07000001</v>
      </c>
      <c r="D34" s="107">
        <f t="shared" si="0"/>
        <v>51631192.739999995</v>
      </c>
      <c r="E34" s="145">
        <f t="shared" si="1"/>
        <v>0.4507726648939121</v>
      </c>
      <c r="F34" s="107">
        <f t="shared" si="2"/>
        <v>27985908.469999999</v>
      </c>
      <c r="G34" s="107">
        <v>14304628.389999997</v>
      </c>
      <c r="H34" s="107">
        <v>13681280.08</v>
      </c>
      <c r="I34" s="107">
        <v>659430.40999999992</v>
      </c>
      <c r="J34" s="107">
        <v>22985853.859999999</v>
      </c>
    </row>
    <row r="35" spans="1:10" ht="12" customHeight="1" x14ac:dyDescent="0.2">
      <c r="A35" s="126">
        <v>28</v>
      </c>
      <c r="B35" s="129" t="s">
        <v>250</v>
      </c>
      <c r="C35" s="107">
        <v>79784625.459999993</v>
      </c>
      <c r="D35" s="107">
        <f t="shared" si="0"/>
        <v>37460998.920000002</v>
      </c>
      <c r="E35" s="145">
        <f t="shared" si="1"/>
        <v>0.46952653727479193</v>
      </c>
      <c r="F35" s="107">
        <f t="shared" si="2"/>
        <v>12642032.619999999</v>
      </c>
      <c r="G35" s="119">
        <v>0</v>
      </c>
      <c r="H35" s="107">
        <v>12642032.619999999</v>
      </c>
      <c r="I35" s="107">
        <v>1100000</v>
      </c>
      <c r="J35" s="107">
        <v>23718966.300000001</v>
      </c>
    </row>
    <row r="36" spans="1:10" ht="12" customHeight="1" x14ac:dyDescent="0.2">
      <c r="A36" s="126">
        <v>29</v>
      </c>
      <c r="B36" s="129" t="s">
        <v>251</v>
      </c>
      <c r="C36" s="107">
        <v>70844461.959999993</v>
      </c>
      <c r="D36" s="107">
        <f t="shared" si="0"/>
        <v>32984362.790000007</v>
      </c>
      <c r="E36" s="145">
        <f t="shared" si="1"/>
        <v>0.46558844371806435</v>
      </c>
      <c r="F36" s="107">
        <f t="shared" si="2"/>
        <v>18394099.830000002</v>
      </c>
      <c r="G36" s="107">
        <v>0</v>
      </c>
      <c r="H36" s="107">
        <v>18394099.830000002</v>
      </c>
      <c r="I36" s="107">
        <v>4204021.87</v>
      </c>
      <c r="J36" s="107">
        <v>10386241.090000002</v>
      </c>
    </row>
    <row r="37" spans="1:10" ht="12" customHeight="1" x14ac:dyDescent="0.2">
      <c r="A37" s="126">
        <v>30</v>
      </c>
      <c r="B37" s="130" t="s">
        <v>252</v>
      </c>
      <c r="C37" s="108">
        <v>165662351.61000001</v>
      </c>
      <c r="D37" s="107">
        <f t="shared" si="0"/>
        <v>27387340.289999999</v>
      </c>
      <c r="E37" s="145">
        <f t="shared" si="1"/>
        <v>0.1653202433976966</v>
      </c>
      <c r="F37" s="107">
        <f t="shared" si="2"/>
        <v>7770480.6299999999</v>
      </c>
      <c r="G37" s="108">
        <v>3864428.6399999997</v>
      </c>
      <c r="H37" s="108">
        <v>3906051.99</v>
      </c>
      <c r="I37" s="108">
        <v>5926167.1099999994</v>
      </c>
      <c r="J37" s="108">
        <v>13690692.550000003</v>
      </c>
    </row>
    <row r="38" spans="1:10" ht="12" customHeight="1" x14ac:dyDescent="0.2">
      <c r="A38" s="126">
        <v>31</v>
      </c>
      <c r="B38" s="129" t="s">
        <v>253</v>
      </c>
      <c r="C38" s="107">
        <v>39347246.289999999</v>
      </c>
      <c r="D38" s="107">
        <f t="shared" si="0"/>
        <v>26922085.609999999</v>
      </c>
      <c r="E38" s="145">
        <f t="shared" si="1"/>
        <v>0.68421778265184918</v>
      </c>
      <c r="F38" s="107">
        <f t="shared" si="2"/>
        <v>26922085.609999999</v>
      </c>
      <c r="G38" s="107">
        <v>4751427.5</v>
      </c>
      <c r="H38" s="107">
        <v>22170658.109999999</v>
      </c>
      <c r="I38" s="119">
        <v>0</v>
      </c>
      <c r="J38" s="119">
        <v>0</v>
      </c>
    </row>
    <row r="39" spans="1:10" ht="12" customHeight="1" x14ac:dyDescent="0.2">
      <c r="A39" s="126">
        <v>32</v>
      </c>
      <c r="B39" s="129" t="s">
        <v>254</v>
      </c>
      <c r="C39" s="107">
        <v>352454831.68000007</v>
      </c>
      <c r="D39" s="107">
        <f t="shared" si="0"/>
        <v>22152061.260000002</v>
      </c>
      <c r="E39" s="145">
        <f t="shared" si="1"/>
        <v>6.2850780494086822E-2</v>
      </c>
      <c r="F39" s="107">
        <f t="shared" si="2"/>
        <v>759489.89</v>
      </c>
      <c r="G39" s="119">
        <v>0</v>
      </c>
      <c r="H39" s="107">
        <v>759489.89</v>
      </c>
      <c r="I39" s="107">
        <v>10039.780000000001</v>
      </c>
      <c r="J39" s="107">
        <v>21382531.59</v>
      </c>
    </row>
    <row r="40" spans="1:10" ht="12" customHeight="1" x14ac:dyDescent="0.2">
      <c r="A40" s="126">
        <v>33</v>
      </c>
      <c r="B40" s="129" t="s">
        <v>255</v>
      </c>
      <c r="C40" s="107">
        <v>45199099.82</v>
      </c>
      <c r="D40" s="107">
        <f t="shared" si="0"/>
        <v>21311472.479999997</v>
      </c>
      <c r="E40" s="145">
        <f t="shared" si="1"/>
        <v>0.47150214417699426</v>
      </c>
      <c r="F40" s="107">
        <f t="shared" si="2"/>
        <v>12139864.049999999</v>
      </c>
      <c r="G40" s="107">
        <v>2651574.58</v>
      </c>
      <c r="H40" s="107">
        <v>9488289.4699999988</v>
      </c>
      <c r="I40" s="107">
        <v>1780183.28</v>
      </c>
      <c r="J40" s="107">
        <v>7391425.1500000004</v>
      </c>
    </row>
    <row r="41" spans="1:10" ht="12" customHeight="1" x14ac:dyDescent="0.2">
      <c r="A41" s="126">
        <v>34</v>
      </c>
      <c r="B41" s="129" t="s">
        <v>256</v>
      </c>
      <c r="C41" s="107">
        <v>60898261.220000006</v>
      </c>
      <c r="D41" s="107">
        <f t="shared" si="0"/>
        <v>6476556.7299999995</v>
      </c>
      <c r="E41" s="145">
        <f t="shared" si="1"/>
        <v>0.1063504376028554</v>
      </c>
      <c r="F41" s="107">
        <f t="shared" si="2"/>
        <v>6476556.7299999995</v>
      </c>
      <c r="G41" s="107">
        <v>4972607.1899999995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30" t="s">
        <v>257</v>
      </c>
      <c r="C42" s="108">
        <v>7753839.8400000008</v>
      </c>
      <c r="D42" s="107">
        <f t="shared" si="0"/>
        <v>4274648.16</v>
      </c>
      <c r="E42" s="145">
        <f t="shared" si="1"/>
        <v>0.55129435843492991</v>
      </c>
      <c r="F42" s="119">
        <f t="shared" si="2"/>
        <v>0</v>
      </c>
      <c r="G42" s="120">
        <v>0</v>
      </c>
      <c r="H42" s="120">
        <v>0</v>
      </c>
      <c r="I42" s="108">
        <v>1263527.8900000001</v>
      </c>
      <c r="J42" s="108">
        <v>3011120.27</v>
      </c>
    </row>
    <row r="43" spans="1:10" ht="12" customHeight="1" x14ac:dyDescent="0.2">
      <c r="A43" s="126">
        <v>36</v>
      </c>
      <c r="B43" s="130" t="s">
        <v>258</v>
      </c>
      <c r="C43" s="108">
        <v>88821181.38000001</v>
      </c>
      <c r="D43" s="107">
        <f t="shared" si="0"/>
        <v>2572825.09</v>
      </c>
      <c r="E43" s="145">
        <f t="shared" si="1"/>
        <v>2.8966346202858841E-2</v>
      </c>
      <c r="F43" s="107">
        <f t="shared" si="2"/>
        <v>862575.25</v>
      </c>
      <c r="G43" s="120">
        <v>0</v>
      </c>
      <c r="H43" s="108">
        <v>862575.25</v>
      </c>
      <c r="I43" s="108">
        <v>88824.73</v>
      </c>
      <c r="J43" s="108">
        <v>1621425.1099999999</v>
      </c>
    </row>
    <row r="44" spans="1:10" ht="12" customHeight="1" x14ac:dyDescent="0.2">
      <c r="A44" s="126">
        <v>37</v>
      </c>
      <c r="B44" s="129" t="s">
        <v>259</v>
      </c>
      <c r="C44" s="109">
        <v>5343108.2300000004</v>
      </c>
      <c r="D44" s="107">
        <f t="shared" si="0"/>
        <v>2093750</v>
      </c>
      <c r="E44" s="145">
        <f t="shared" si="1"/>
        <v>0.39185992682016096</v>
      </c>
      <c r="F44" s="119">
        <f t="shared" si="2"/>
        <v>0</v>
      </c>
      <c r="G44" s="120">
        <v>0</v>
      </c>
      <c r="H44" s="120">
        <v>0</v>
      </c>
      <c r="I44" s="120">
        <v>0</v>
      </c>
      <c r="J44" s="108">
        <v>2093750</v>
      </c>
    </row>
    <row r="45" spans="1:10" ht="12" customHeight="1" x14ac:dyDescent="0.2">
      <c r="A45" s="126">
        <v>38</v>
      </c>
      <c r="B45" s="129" t="s">
        <v>260</v>
      </c>
      <c r="C45" s="107">
        <v>106184.22</v>
      </c>
      <c r="D45" s="107">
        <f t="shared" si="0"/>
        <v>102143.66</v>
      </c>
      <c r="E45" s="145">
        <f t="shared" si="1"/>
        <v>0.96194764156105306</v>
      </c>
      <c r="F45" s="119">
        <f t="shared" si="2"/>
        <v>0</v>
      </c>
      <c r="G45" s="119">
        <v>0</v>
      </c>
      <c r="H45" s="119">
        <v>0</v>
      </c>
      <c r="I45" s="119">
        <v>7.99</v>
      </c>
      <c r="J45" s="107">
        <v>102135.67</v>
      </c>
    </row>
    <row r="46" spans="1:10" ht="12" customHeight="1" x14ac:dyDescent="0.2">
      <c r="A46" s="126">
        <v>39</v>
      </c>
      <c r="B46" s="129" t="s">
        <v>261</v>
      </c>
      <c r="C46" s="107">
        <v>4908.26</v>
      </c>
      <c r="D46" s="119">
        <f t="shared" si="0"/>
        <v>2E-3</v>
      </c>
      <c r="E46" s="145">
        <f t="shared" si="1"/>
        <v>4.0747637655706909E-7</v>
      </c>
      <c r="F46" s="119">
        <f t="shared" si="2"/>
        <v>0</v>
      </c>
      <c r="G46" s="119">
        <v>0</v>
      </c>
      <c r="H46" s="119">
        <v>0</v>
      </c>
      <c r="I46" s="119">
        <v>0</v>
      </c>
      <c r="J46" s="119">
        <f>2/1000</f>
        <v>2E-3</v>
      </c>
    </row>
    <row r="47" spans="1:10" x14ac:dyDescent="0.2">
      <c r="A47" s="126">
        <v>40</v>
      </c>
      <c r="B47" s="129" t="s">
        <v>262</v>
      </c>
      <c r="C47" s="107">
        <v>17482386.369999997</v>
      </c>
      <c r="D47" s="119">
        <f t="shared" si="0"/>
        <v>0</v>
      </c>
      <c r="E47" s="145">
        <f t="shared" si="1"/>
        <v>0</v>
      </c>
      <c r="F47" s="119">
        <f t="shared" si="2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459009666.79000002</v>
      </c>
      <c r="D48" s="119">
        <f t="shared" si="0"/>
        <v>0</v>
      </c>
      <c r="E48" s="145">
        <f t="shared" si="1"/>
        <v>0</v>
      </c>
      <c r="F48" s="119">
        <f t="shared" si="2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43</v>
      </c>
      <c r="B49" s="129" t="s">
        <v>264</v>
      </c>
      <c r="C49" s="107">
        <v>128996000</v>
      </c>
      <c r="D49" s="119">
        <f t="shared" si="0"/>
        <v>0</v>
      </c>
      <c r="E49" s="145">
        <f t="shared" si="1"/>
        <v>0</v>
      </c>
      <c r="F49" s="119">
        <f t="shared" si="2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44</v>
      </c>
      <c r="B50" s="130" t="s">
        <v>265</v>
      </c>
      <c r="C50" s="108">
        <v>9078602.25</v>
      </c>
      <c r="D50" s="119">
        <f t="shared" si="0"/>
        <v>0</v>
      </c>
      <c r="E50" s="145">
        <f t="shared" si="1"/>
        <v>0</v>
      </c>
      <c r="F50" s="119">
        <f t="shared" si="2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s="131" customFormat="1" x14ac:dyDescent="0.2">
      <c r="A51" s="133"/>
      <c r="B51" s="133" t="s">
        <v>176</v>
      </c>
      <c r="C51" s="121">
        <v>55313158630.720009</v>
      </c>
      <c r="D51" s="143">
        <f t="shared" ref="D51" si="3">F51+I51+J51</f>
        <v>10921428922.190002</v>
      </c>
      <c r="E51" s="146">
        <f t="shared" ref="E51" si="4">D51/C51</f>
        <v>0.19744721134266272</v>
      </c>
      <c r="F51" s="143">
        <f t="shared" ref="F51" si="5">SUM(G51:H51)</f>
        <v>3340875426.3199997</v>
      </c>
      <c r="G51" s="121">
        <v>1130997559.0800002</v>
      </c>
      <c r="H51" s="121">
        <v>2209877867.2399998</v>
      </c>
      <c r="I51" s="121">
        <v>1875847953.1999996</v>
      </c>
      <c r="J51" s="121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2"/>
  <sheetViews>
    <sheetView topLeftCell="A22" workbookViewId="0">
      <selection activeCell="B52" sqref="B52"/>
    </sheetView>
  </sheetViews>
  <sheetFormatPr baseColWidth="10" defaultColWidth="11.44140625" defaultRowHeight="10.199999999999999" x14ac:dyDescent="0.2"/>
  <cols>
    <col min="1" max="1" width="3.44140625" style="151" customWidth="1"/>
    <col min="2" max="2" width="35.88671875" style="151" customWidth="1"/>
    <col min="3" max="3" width="14.5546875" style="151" customWidth="1"/>
    <col min="4" max="4" width="22.6640625" style="151" bestFit="1" customWidth="1"/>
    <col min="5" max="5" width="14.5546875" style="151" customWidth="1"/>
    <col min="6" max="6" width="16.6640625" style="151" bestFit="1" customWidth="1"/>
    <col min="7" max="7" width="11.109375" style="151" customWidth="1"/>
    <col min="8" max="9" width="14.5546875" style="151" customWidth="1"/>
    <col min="10" max="10" width="13.44140625" style="151" customWidth="1"/>
    <col min="11" max="16384" width="11.44140625" style="151"/>
  </cols>
  <sheetData>
    <row r="1" spans="1:10" ht="12" customHeight="1" x14ac:dyDescent="0.2">
      <c r="A1" s="186" t="s">
        <v>266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12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0" ht="12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2" customHeight="1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2" customHeight="1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0" ht="12" customHeight="1" x14ac:dyDescent="0.2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10003256374.09</v>
      </c>
      <c r="D8" s="107">
        <f t="shared" ref="D8:D50" si="0">F8+I8+J8</f>
        <v>1766469099.3900003</v>
      </c>
      <c r="E8" s="145">
        <f>D8/C8</f>
        <v>0.17658940582243116</v>
      </c>
      <c r="F8" s="107">
        <f t="shared" ref="F8:F50" si="1">G8+H8</f>
        <v>448007506.31</v>
      </c>
      <c r="G8" s="107">
        <v>153550309.06</v>
      </c>
      <c r="H8" s="107">
        <v>294457197.25</v>
      </c>
      <c r="I8" s="107">
        <v>400606865.61000019</v>
      </c>
      <c r="J8" s="107">
        <v>917854727.47000003</v>
      </c>
    </row>
    <row r="9" spans="1:10" ht="12" customHeight="1" x14ac:dyDescent="0.2">
      <c r="A9" s="126">
        <v>2</v>
      </c>
      <c r="B9" s="129" t="s">
        <v>224</v>
      </c>
      <c r="C9" s="107">
        <v>7539386809.1300001</v>
      </c>
      <c r="D9" s="107">
        <f t="shared" si="0"/>
        <v>1543576495.1300001</v>
      </c>
      <c r="E9" s="145">
        <f t="shared" ref="E9:E51" si="2">D9/C9</f>
        <v>0.20473501813977357</v>
      </c>
      <c r="F9" s="107">
        <f t="shared" si="1"/>
        <v>814397382.57999992</v>
      </c>
      <c r="G9" s="107">
        <v>335000492.35999995</v>
      </c>
      <c r="H9" s="107">
        <v>479396890.22000003</v>
      </c>
      <c r="I9" s="107">
        <v>300745754.44</v>
      </c>
      <c r="J9" s="107">
        <v>428433358.11000001</v>
      </c>
    </row>
    <row r="10" spans="1:10" ht="12" customHeight="1" x14ac:dyDescent="0.2">
      <c r="A10" s="126">
        <v>3</v>
      </c>
      <c r="B10" s="129" t="s">
        <v>225</v>
      </c>
      <c r="C10" s="107">
        <v>5776972603.1799994</v>
      </c>
      <c r="D10" s="107">
        <f t="shared" si="0"/>
        <v>1145048382.3499999</v>
      </c>
      <c r="E10" s="145">
        <f t="shared" si="2"/>
        <v>0.19820907264121265</v>
      </c>
      <c r="F10" s="107">
        <f t="shared" si="1"/>
        <v>140761486.5</v>
      </c>
      <c r="G10" s="107">
        <v>70974303.640000001</v>
      </c>
      <c r="H10" s="107">
        <v>69787182.859999999</v>
      </c>
      <c r="I10" s="107">
        <v>290584724.41999996</v>
      </c>
      <c r="J10" s="107">
        <v>713702171.43000007</v>
      </c>
    </row>
    <row r="11" spans="1:10" ht="12" customHeight="1" x14ac:dyDescent="0.2">
      <c r="A11" s="126">
        <v>4</v>
      </c>
      <c r="B11" s="130" t="s">
        <v>226</v>
      </c>
      <c r="C11" s="108">
        <v>3292958189.4100003</v>
      </c>
      <c r="D11" s="107">
        <f t="shared" si="0"/>
        <v>776560689.63</v>
      </c>
      <c r="E11" s="145">
        <f t="shared" si="2"/>
        <v>0.2358246430602681</v>
      </c>
      <c r="F11" s="107">
        <f t="shared" si="1"/>
        <v>242827014.38000003</v>
      </c>
      <c r="G11" s="108">
        <v>84378412.219999999</v>
      </c>
      <c r="H11" s="108">
        <v>158448602.16000003</v>
      </c>
      <c r="I11" s="108">
        <v>190397169.73000002</v>
      </c>
      <c r="J11" s="108">
        <v>343336505.51999998</v>
      </c>
    </row>
    <row r="12" spans="1:10" ht="12" customHeight="1" x14ac:dyDescent="0.2">
      <c r="A12" s="126">
        <v>5</v>
      </c>
      <c r="B12" s="129" t="s">
        <v>227</v>
      </c>
      <c r="C12" s="107">
        <v>2925555960.7399998</v>
      </c>
      <c r="D12" s="107">
        <f t="shared" si="0"/>
        <v>679960876.7299999</v>
      </c>
      <c r="E12" s="145">
        <f t="shared" si="2"/>
        <v>0.23242108025101949</v>
      </c>
      <c r="F12" s="107">
        <f t="shared" si="1"/>
        <v>72429308.659999996</v>
      </c>
      <c r="G12" s="107">
        <v>28063835.039999999</v>
      </c>
      <c r="H12" s="107">
        <v>44365473.620000005</v>
      </c>
      <c r="I12" s="107">
        <v>42081734.370000005</v>
      </c>
      <c r="J12" s="107">
        <v>565449833.69999993</v>
      </c>
    </row>
    <row r="13" spans="1:10" ht="12" customHeight="1" x14ac:dyDescent="0.2">
      <c r="A13" s="126">
        <v>6</v>
      </c>
      <c r="B13" s="129" t="s">
        <v>228</v>
      </c>
      <c r="C13" s="107">
        <v>3940671390.9700003</v>
      </c>
      <c r="D13" s="107">
        <f t="shared" si="0"/>
        <v>656172325.77999997</v>
      </c>
      <c r="E13" s="145">
        <f t="shared" si="2"/>
        <v>0.16651282501850084</v>
      </c>
      <c r="F13" s="107">
        <f t="shared" si="1"/>
        <v>161186386.81999999</v>
      </c>
      <c r="G13" s="107">
        <v>46265165.630000003</v>
      </c>
      <c r="H13" s="107">
        <v>114921221.18999998</v>
      </c>
      <c r="I13" s="107">
        <v>138858153.83999997</v>
      </c>
      <c r="J13" s="107">
        <v>356127785.11999995</v>
      </c>
    </row>
    <row r="14" spans="1:10" ht="12" customHeight="1" x14ac:dyDescent="0.2">
      <c r="A14" s="126">
        <v>7</v>
      </c>
      <c r="B14" s="129" t="s">
        <v>229</v>
      </c>
      <c r="C14" s="108">
        <v>1868843516.45</v>
      </c>
      <c r="D14" s="107">
        <f t="shared" si="0"/>
        <v>555590009.84000003</v>
      </c>
      <c r="E14" s="145">
        <f t="shared" si="2"/>
        <v>0.29729081378380057</v>
      </c>
      <c r="F14" s="107">
        <f t="shared" si="1"/>
        <v>182490924.24000001</v>
      </c>
      <c r="G14" s="108">
        <v>102487714.81000003</v>
      </c>
      <c r="H14" s="108">
        <v>80003209.429999992</v>
      </c>
      <c r="I14" s="108">
        <v>59763806.500000007</v>
      </c>
      <c r="J14" s="108">
        <v>313335279.10000002</v>
      </c>
    </row>
    <row r="15" spans="1:10" ht="12" customHeight="1" x14ac:dyDescent="0.2">
      <c r="A15" s="126">
        <v>8</v>
      </c>
      <c r="B15" s="129" t="s">
        <v>230</v>
      </c>
      <c r="C15" s="107">
        <v>922187091.97000003</v>
      </c>
      <c r="D15" s="107">
        <f t="shared" si="0"/>
        <v>493961370.52000004</v>
      </c>
      <c r="E15" s="145">
        <f t="shared" si="2"/>
        <v>0.53564116741732626</v>
      </c>
      <c r="F15" s="107">
        <f t="shared" si="1"/>
        <v>98855112.420000017</v>
      </c>
      <c r="G15" s="107">
        <v>38654012.340000004</v>
      </c>
      <c r="H15" s="107">
        <v>60201100.080000013</v>
      </c>
      <c r="I15" s="107">
        <v>76423030.660000011</v>
      </c>
      <c r="J15" s="107">
        <v>318683227.44</v>
      </c>
    </row>
    <row r="16" spans="1:10" ht="12" customHeight="1" x14ac:dyDescent="0.2">
      <c r="A16" s="126">
        <v>9</v>
      </c>
      <c r="B16" s="129" t="s">
        <v>231</v>
      </c>
      <c r="C16" s="107">
        <v>2307145780.98</v>
      </c>
      <c r="D16" s="107">
        <f t="shared" si="0"/>
        <v>442379183.76999998</v>
      </c>
      <c r="E16" s="145">
        <f t="shared" si="2"/>
        <v>0.19174305647131312</v>
      </c>
      <c r="F16" s="107">
        <f t="shared" si="1"/>
        <v>304915011.07999998</v>
      </c>
      <c r="G16" s="107">
        <v>46977045.239999995</v>
      </c>
      <c r="H16" s="107">
        <v>257937965.83999997</v>
      </c>
      <c r="I16" s="107">
        <v>57330155.480000027</v>
      </c>
      <c r="J16" s="107">
        <v>80134017.210000008</v>
      </c>
    </row>
    <row r="17" spans="1:10" ht="12" customHeight="1" x14ac:dyDescent="0.2">
      <c r="A17" s="126">
        <v>10</v>
      </c>
      <c r="B17" s="129" t="s">
        <v>232</v>
      </c>
      <c r="C17" s="107">
        <v>5214444075.8199997</v>
      </c>
      <c r="D17" s="107">
        <f t="shared" si="0"/>
        <v>411035598.47999996</v>
      </c>
      <c r="E17" s="145">
        <f t="shared" si="2"/>
        <v>7.8826350902106934E-2</v>
      </c>
      <c r="F17" s="107">
        <f t="shared" si="1"/>
        <v>38137046.830000006</v>
      </c>
      <c r="G17" s="107">
        <v>1035054.12</v>
      </c>
      <c r="H17" s="107">
        <v>37101992.710000008</v>
      </c>
      <c r="I17" s="107">
        <v>20420911.970000003</v>
      </c>
      <c r="J17" s="107">
        <v>352477639.67999995</v>
      </c>
    </row>
    <row r="18" spans="1:10" ht="12" customHeight="1" x14ac:dyDescent="0.2">
      <c r="A18" s="126">
        <v>11</v>
      </c>
      <c r="B18" s="129" t="s">
        <v>233</v>
      </c>
      <c r="C18" s="107">
        <v>747264897.4799999</v>
      </c>
      <c r="D18" s="107">
        <f t="shared" si="0"/>
        <v>316627750.41999996</v>
      </c>
      <c r="E18" s="145">
        <f t="shared" si="2"/>
        <v>0.42371554115249244</v>
      </c>
      <c r="F18" s="107">
        <f t="shared" si="1"/>
        <v>70300067.25999999</v>
      </c>
      <c r="G18" s="107">
        <v>54926983.269999996</v>
      </c>
      <c r="H18" s="107">
        <v>15373083.99</v>
      </c>
      <c r="I18" s="107">
        <v>78656794.439999968</v>
      </c>
      <c r="J18" s="107">
        <v>167670888.71999997</v>
      </c>
    </row>
    <row r="19" spans="1:10" ht="12" customHeight="1" x14ac:dyDescent="0.2">
      <c r="A19" s="126">
        <v>12</v>
      </c>
      <c r="B19" s="129" t="s">
        <v>234</v>
      </c>
      <c r="C19" s="107">
        <v>595124286.81000006</v>
      </c>
      <c r="D19" s="107">
        <f t="shared" si="0"/>
        <v>308042065.16000009</v>
      </c>
      <c r="E19" s="145">
        <f t="shared" si="2"/>
        <v>0.51760963547828776</v>
      </c>
      <c r="F19" s="107">
        <f t="shared" si="1"/>
        <v>148530507.10000002</v>
      </c>
      <c r="G19" s="107">
        <v>57821811.009999998</v>
      </c>
      <c r="H19" s="107">
        <v>90708696.090000018</v>
      </c>
      <c r="I19" s="107">
        <v>36933908.460000001</v>
      </c>
      <c r="J19" s="107">
        <v>122577649.60000002</v>
      </c>
    </row>
    <row r="20" spans="1:10" ht="12" customHeight="1" x14ac:dyDescent="0.2">
      <c r="A20" s="126">
        <v>13</v>
      </c>
      <c r="B20" s="130" t="s">
        <v>235</v>
      </c>
      <c r="C20" s="108">
        <v>482945025.5999999</v>
      </c>
      <c r="D20" s="107">
        <f t="shared" si="0"/>
        <v>201395438.37999997</v>
      </c>
      <c r="E20" s="145">
        <f t="shared" si="2"/>
        <v>0.41701524543045215</v>
      </c>
      <c r="F20" s="107">
        <f t="shared" si="1"/>
        <v>154169931.80999997</v>
      </c>
      <c r="G20" s="108">
        <v>454915.13</v>
      </c>
      <c r="H20" s="108">
        <v>153715016.67999998</v>
      </c>
      <c r="I20" s="108">
        <v>25334811.529999997</v>
      </c>
      <c r="J20" s="108">
        <v>21890695.040000003</v>
      </c>
    </row>
    <row r="21" spans="1:10" ht="12" customHeight="1" x14ac:dyDescent="0.2">
      <c r="A21" s="126">
        <v>14</v>
      </c>
      <c r="B21" s="129" t="s">
        <v>236</v>
      </c>
      <c r="C21" s="107">
        <v>349941989.65999997</v>
      </c>
      <c r="D21" s="107">
        <f t="shared" si="0"/>
        <v>176921408.70999998</v>
      </c>
      <c r="E21" s="145">
        <f t="shared" si="2"/>
        <v>0.50557353486472145</v>
      </c>
      <c r="F21" s="107">
        <f t="shared" si="1"/>
        <v>58307016.659999996</v>
      </c>
      <c r="G21" s="107">
        <v>19579210.390000001</v>
      </c>
      <c r="H21" s="107">
        <v>38727806.269999996</v>
      </c>
      <c r="I21" s="107">
        <v>12923612.67</v>
      </c>
      <c r="J21" s="107">
        <v>105690779.38</v>
      </c>
    </row>
    <row r="22" spans="1:10" ht="12" customHeight="1" x14ac:dyDescent="0.2">
      <c r="A22" s="126">
        <v>15</v>
      </c>
      <c r="B22" s="129" t="s">
        <v>237</v>
      </c>
      <c r="C22" s="107">
        <v>322886058.08999997</v>
      </c>
      <c r="D22" s="107">
        <f t="shared" si="0"/>
        <v>157419406.28999999</v>
      </c>
      <c r="E22" s="145">
        <f t="shared" si="2"/>
        <v>0.48753856769536186</v>
      </c>
      <c r="F22" s="107">
        <f t="shared" si="1"/>
        <v>47573676.609999999</v>
      </c>
      <c r="G22" s="107">
        <v>16129982.059999999</v>
      </c>
      <c r="H22" s="107">
        <v>31443694.549999997</v>
      </c>
      <c r="I22" s="107">
        <v>14082903.77</v>
      </c>
      <c r="J22" s="107">
        <v>95762825.909999996</v>
      </c>
    </row>
    <row r="23" spans="1:10" ht="12" customHeight="1" x14ac:dyDescent="0.2">
      <c r="A23" s="126">
        <v>16</v>
      </c>
      <c r="B23" s="129" t="s">
        <v>238</v>
      </c>
      <c r="C23" s="107">
        <v>1223498746.8299999</v>
      </c>
      <c r="D23" s="107">
        <f t="shared" si="0"/>
        <v>148914920.03</v>
      </c>
      <c r="E23" s="145">
        <f t="shared" si="2"/>
        <v>0.12171236007869088</v>
      </c>
      <c r="F23" s="107">
        <f t="shared" si="1"/>
        <v>29349777.75</v>
      </c>
      <c r="G23" s="107">
        <v>5481252.2199999997</v>
      </c>
      <c r="H23" s="107">
        <v>23868525.530000001</v>
      </c>
      <c r="I23" s="107">
        <v>62206984.650000006</v>
      </c>
      <c r="J23" s="107">
        <v>57358157.630000003</v>
      </c>
    </row>
    <row r="24" spans="1:10" ht="12" customHeight="1" x14ac:dyDescent="0.2">
      <c r="A24" s="126">
        <v>17</v>
      </c>
      <c r="B24" s="129" t="s">
        <v>239</v>
      </c>
      <c r="C24" s="107">
        <v>463889478.40999997</v>
      </c>
      <c r="D24" s="107">
        <f t="shared" si="0"/>
        <v>144128086.92999998</v>
      </c>
      <c r="E24" s="145">
        <f t="shared" si="2"/>
        <v>0.31069488237587289</v>
      </c>
      <c r="F24" s="107">
        <f t="shared" si="1"/>
        <v>35570742.049999997</v>
      </c>
      <c r="G24" s="107">
        <v>20511151.369999997</v>
      </c>
      <c r="H24" s="107">
        <v>15059590.679999998</v>
      </c>
      <c r="I24" s="107">
        <v>9250777.4499999974</v>
      </c>
      <c r="J24" s="107">
        <v>99306567.429999992</v>
      </c>
    </row>
    <row r="25" spans="1:10" ht="12" customHeight="1" x14ac:dyDescent="0.2">
      <c r="A25" s="126">
        <v>18</v>
      </c>
      <c r="B25" s="129" t="s">
        <v>240</v>
      </c>
      <c r="C25" s="107">
        <v>492067297.37</v>
      </c>
      <c r="D25" s="107">
        <f t="shared" si="0"/>
        <v>131425718.63999999</v>
      </c>
      <c r="E25" s="145">
        <f t="shared" si="2"/>
        <v>0.26708891109497385</v>
      </c>
      <c r="F25" s="107">
        <f t="shared" si="1"/>
        <v>27938415.329999994</v>
      </c>
      <c r="G25" s="119">
        <v>0</v>
      </c>
      <c r="H25" s="107">
        <v>27938415.329999994</v>
      </c>
      <c r="I25" s="107">
        <v>19471100.309999999</v>
      </c>
      <c r="J25" s="107">
        <v>84016203</v>
      </c>
    </row>
    <row r="26" spans="1:10" ht="12" customHeight="1" x14ac:dyDescent="0.2">
      <c r="A26" s="126">
        <v>19</v>
      </c>
      <c r="B26" s="129" t="s">
        <v>242</v>
      </c>
      <c r="C26" s="107">
        <v>3604630139.8699999</v>
      </c>
      <c r="D26" s="107">
        <f t="shared" si="0"/>
        <v>124705682.72000001</v>
      </c>
      <c r="E26" s="145">
        <f t="shared" si="2"/>
        <v>3.4595971814322536E-2</v>
      </c>
      <c r="F26" s="107">
        <f t="shared" si="1"/>
        <v>8137151.79</v>
      </c>
      <c r="G26" s="107">
        <v>1691380.36</v>
      </c>
      <c r="H26" s="107">
        <v>6445771.4299999997</v>
      </c>
      <c r="I26" s="107">
        <v>22175783.580000002</v>
      </c>
      <c r="J26" s="107">
        <v>94392747.350000009</v>
      </c>
    </row>
    <row r="27" spans="1:10" ht="12" customHeight="1" x14ac:dyDescent="0.2">
      <c r="A27" s="126">
        <v>20</v>
      </c>
      <c r="B27" s="129" t="s">
        <v>241</v>
      </c>
      <c r="C27" s="107">
        <v>239483041.03</v>
      </c>
      <c r="D27" s="107">
        <f t="shared" si="0"/>
        <v>120760128.80000001</v>
      </c>
      <c r="E27" s="145">
        <f t="shared" si="2"/>
        <v>0.50425336291296052</v>
      </c>
      <c r="F27" s="107">
        <f t="shared" si="1"/>
        <v>69032368.770000011</v>
      </c>
      <c r="G27" s="107">
        <v>21724500.890000001</v>
      </c>
      <c r="H27" s="107">
        <v>47307867.880000003</v>
      </c>
      <c r="I27" s="107">
        <v>438186.57999999996</v>
      </c>
      <c r="J27" s="107">
        <v>51289573.450000003</v>
      </c>
    </row>
    <row r="28" spans="1:10" ht="12" customHeight="1" x14ac:dyDescent="0.2">
      <c r="A28" s="126">
        <v>21</v>
      </c>
      <c r="B28" s="130" t="s">
        <v>243</v>
      </c>
      <c r="C28" s="108">
        <v>218771657.90000001</v>
      </c>
      <c r="D28" s="107">
        <f t="shared" si="0"/>
        <v>94541399.979999989</v>
      </c>
      <c r="E28" s="145">
        <f t="shared" si="2"/>
        <v>0.43214647129115158</v>
      </c>
      <c r="F28" s="107">
        <f t="shared" si="1"/>
        <v>3471030.48</v>
      </c>
      <c r="G28" s="108">
        <v>0</v>
      </c>
      <c r="H28" s="108">
        <v>3471030.48</v>
      </c>
      <c r="I28" s="108">
        <v>2588852.37</v>
      </c>
      <c r="J28" s="108">
        <v>88481517.129999995</v>
      </c>
    </row>
    <row r="29" spans="1:10" ht="12" customHeight="1" x14ac:dyDescent="0.2">
      <c r="A29" s="126">
        <v>22</v>
      </c>
      <c r="B29" s="129" t="s">
        <v>244</v>
      </c>
      <c r="C29" s="107">
        <v>286309763.47000003</v>
      </c>
      <c r="D29" s="107">
        <f t="shared" si="0"/>
        <v>87343971.980000004</v>
      </c>
      <c r="E29" s="145">
        <f t="shared" si="2"/>
        <v>0.30506808751966308</v>
      </c>
      <c r="F29" s="107">
        <f t="shared" si="1"/>
        <v>19510234.379999999</v>
      </c>
      <c r="G29" s="107">
        <v>7125050.7499999991</v>
      </c>
      <c r="H29" s="107">
        <v>12385183.629999999</v>
      </c>
      <c r="I29" s="107">
        <v>5852975.6500000004</v>
      </c>
      <c r="J29" s="107">
        <v>61980761.950000003</v>
      </c>
    </row>
    <row r="30" spans="1:10" ht="12" customHeight="1" x14ac:dyDescent="0.2">
      <c r="A30" s="126">
        <v>23</v>
      </c>
      <c r="B30" s="129" t="s">
        <v>246</v>
      </c>
      <c r="C30" s="107">
        <v>205450912.21999997</v>
      </c>
      <c r="D30" s="107">
        <f t="shared" si="0"/>
        <v>62701583.609999992</v>
      </c>
      <c r="E30" s="145">
        <f t="shared" si="2"/>
        <v>0.30519009593327179</v>
      </c>
      <c r="F30" s="107">
        <f t="shared" si="1"/>
        <v>1705577.52</v>
      </c>
      <c r="G30" s="119">
        <v>0</v>
      </c>
      <c r="H30" s="107">
        <v>1705577.52</v>
      </c>
      <c r="I30" s="107">
        <v>12486548.16</v>
      </c>
      <c r="J30" s="107">
        <v>48509457.929999992</v>
      </c>
    </row>
    <row r="31" spans="1:10" ht="12" customHeight="1" x14ac:dyDescent="0.2">
      <c r="A31" s="126">
        <v>24</v>
      </c>
      <c r="B31" s="129" t="s">
        <v>247</v>
      </c>
      <c r="C31" s="107">
        <v>448537610.70000005</v>
      </c>
      <c r="D31" s="107">
        <f t="shared" si="0"/>
        <v>55567347.43</v>
      </c>
      <c r="E31" s="145">
        <f t="shared" si="2"/>
        <v>0.12388559198699096</v>
      </c>
      <c r="F31" s="107">
        <f t="shared" si="1"/>
        <v>26531399</v>
      </c>
      <c r="G31" s="119">
        <v>0</v>
      </c>
      <c r="H31" s="107">
        <v>26531399</v>
      </c>
      <c r="I31" s="107">
        <v>2926280.43</v>
      </c>
      <c r="J31" s="107">
        <v>26109668</v>
      </c>
    </row>
    <row r="32" spans="1:10" ht="12" customHeight="1" x14ac:dyDescent="0.2">
      <c r="A32" s="126">
        <v>25</v>
      </c>
      <c r="B32" s="129" t="s">
        <v>245</v>
      </c>
      <c r="C32" s="107">
        <v>165593533.80000004</v>
      </c>
      <c r="D32" s="107">
        <f t="shared" si="0"/>
        <v>53116448.160000004</v>
      </c>
      <c r="E32" s="145">
        <f t="shared" si="2"/>
        <v>0.32076402345608973</v>
      </c>
      <c r="F32" s="107">
        <f t="shared" si="1"/>
        <v>2171027.3600000003</v>
      </c>
      <c r="G32" s="119">
        <v>0</v>
      </c>
      <c r="H32" s="107">
        <v>2171027.3600000003</v>
      </c>
      <c r="I32" s="107">
        <v>1069394.8900000001</v>
      </c>
      <c r="J32" s="107">
        <v>49876025.910000004</v>
      </c>
    </row>
    <row r="33" spans="1:10" ht="12" customHeight="1" x14ac:dyDescent="0.2">
      <c r="A33" s="126">
        <v>26</v>
      </c>
      <c r="B33" s="129" t="s">
        <v>248</v>
      </c>
      <c r="C33" s="107">
        <v>143628555.63999999</v>
      </c>
      <c r="D33" s="107">
        <f t="shared" si="0"/>
        <v>51484477.219999999</v>
      </c>
      <c r="E33" s="145">
        <f t="shared" si="2"/>
        <v>0.35845571927245484</v>
      </c>
      <c r="F33" s="107">
        <f t="shared" si="1"/>
        <v>10237009.640000001</v>
      </c>
      <c r="G33" s="119">
        <v>0</v>
      </c>
      <c r="H33" s="107">
        <v>10237009.640000001</v>
      </c>
      <c r="I33" s="107">
        <v>10776933.640000001</v>
      </c>
      <c r="J33" s="107">
        <v>30470533.940000001</v>
      </c>
    </row>
    <row r="34" spans="1:10" ht="12" customHeight="1" x14ac:dyDescent="0.2">
      <c r="A34" s="126">
        <v>27</v>
      </c>
      <c r="B34" s="129" t="s">
        <v>249</v>
      </c>
      <c r="C34" s="107">
        <v>114321901.00000001</v>
      </c>
      <c r="D34" s="107">
        <f t="shared" si="0"/>
        <v>51221397.390000001</v>
      </c>
      <c r="E34" s="145">
        <f t="shared" si="2"/>
        <v>0.44804536087971453</v>
      </c>
      <c r="F34" s="107">
        <f t="shared" si="1"/>
        <v>27751609.939999998</v>
      </c>
      <c r="G34" s="107">
        <v>14161096.560000001</v>
      </c>
      <c r="H34" s="107">
        <v>13590513.379999999</v>
      </c>
      <c r="I34" s="107">
        <v>654422.81999999995</v>
      </c>
      <c r="J34" s="107">
        <v>22815364.629999999</v>
      </c>
    </row>
    <row r="35" spans="1:10" ht="12" customHeight="1" x14ac:dyDescent="0.2">
      <c r="A35" s="126">
        <v>28</v>
      </c>
      <c r="B35" s="129" t="s">
        <v>250</v>
      </c>
      <c r="C35" s="107">
        <v>80751718.700000003</v>
      </c>
      <c r="D35" s="107">
        <f t="shared" si="0"/>
        <v>37736506.75</v>
      </c>
      <c r="E35" s="145">
        <f t="shared" si="2"/>
        <v>0.46731521455530334</v>
      </c>
      <c r="F35" s="107">
        <f t="shared" si="1"/>
        <v>12690519.109999999</v>
      </c>
      <c r="G35" s="119">
        <v>0</v>
      </c>
      <c r="H35" s="107">
        <v>12690519.109999999</v>
      </c>
      <c r="I35" s="107">
        <v>1094581.48</v>
      </c>
      <c r="J35" s="107">
        <v>23951406.16</v>
      </c>
    </row>
    <row r="36" spans="1:10" ht="12" customHeight="1" x14ac:dyDescent="0.2">
      <c r="A36" s="126">
        <v>29</v>
      </c>
      <c r="B36" s="129" t="s">
        <v>253</v>
      </c>
      <c r="C36" s="107">
        <v>38809962.239999995</v>
      </c>
      <c r="D36" s="107">
        <f t="shared" si="0"/>
        <v>26762263.75</v>
      </c>
      <c r="E36" s="145">
        <f t="shared" si="2"/>
        <v>0.68957201206491059</v>
      </c>
      <c r="F36" s="107">
        <f t="shared" si="1"/>
        <v>26762263.75</v>
      </c>
      <c r="G36" s="107">
        <v>4746965.55</v>
      </c>
      <c r="H36" s="107">
        <v>22015298.199999999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251</v>
      </c>
      <c r="C37" s="107">
        <v>60508842.039999999</v>
      </c>
      <c r="D37" s="107">
        <f t="shared" si="0"/>
        <v>23458358.390000001</v>
      </c>
      <c r="E37" s="145">
        <f t="shared" si="2"/>
        <v>0.38768480108233783</v>
      </c>
      <c r="F37" s="107">
        <f t="shared" si="1"/>
        <v>8946948.9100000001</v>
      </c>
      <c r="G37" s="119">
        <v>0</v>
      </c>
      <c r="H37" s="107">
        <v>8946948.9100000001</v>
      </c>
      <c r="I37" s="107">
        <v>4204021.87</v>
      </c>
      <c r="J37" s="107">
        <v>10307387.610000001</v>
      </c>
    </row>
    <row r="38" spans="1:10" ht="12" customHeight="1" x14ac:dyDescent="0.2">
      <c r="A38" s="126">
        <v>31</v>
      </c>
      <c r="B38" s="129" t="s">
        <v>254</v>
      </c>
      <c r="C38" s="107">
        <v>354615529.69999999</v>
      </c>
      <c r="D38" s="107">
        <f t="shared" si="0"/>
        <v>22019969.609999999</v>
      </c>
      <c r="E38" s="145">
        <f t="shared" si="2"/>
        <v>6.2095333581776865E-2</v>
      </c>
      <c r="F38" s="107">
        <f t="shared" si="1"/>
        <v>728942.08000000007</v>
      </c>
      <c r="G38" s="119">
        <v>0</v>
      </c>
      <c r="H38" s="107">
        <v>728942.08000000007</v>
      </c>
      <c r="I38" s="107">
        <v>97928.05</v>
      </c>
      <c r="J38" s="107">
        <v>21193099.48</v>
      </c>
    </row>
    <row r="39" spans="1:10" ht="12" customHeight="1" x14ac:dyDescent="0.2">
      <c r="A39" s="126">
        <v>32</v>
      </c>
      <c r="B39" s="129" t="s">
        <v>252</v>
      </c>
      <c r="C39" s="107">
        <v>158218036.72999999</v>
      </c>
      <c r="D39" s="107">
        <f t="shared" si="0"/>
        <v>21262259.68</v>
      </c>
      <c r="E39" s="145">
        <f t="shared" si="2"/>
        <v>0.1343858141552102</v>
      </c>
      <c r="F39" s="107">
        <f t="shared" si="1"/>
        <v>6746327.2899999991</v>
      </c>
      <c r="G39" s="107">
        <v>3248685.12</v>
      </c>
      <c r="H39" s="107">
        <v>3497642.1699999995</v>
      </c>
      <c r="I39" s="107">
        <v>5361722.01</v>
      </c>
      <c r="J39" s="107">
        <v>9154210.379999999</v>
      </c>
    </row>
    <row r="40" spans="1:10" ht="12" customHeight="1" x14ac:dyDescent="0.2">
      <c r="A40" s="126">
        <v>33</v>
      </c>
      <c r="B40" s="129" t="s">
        <v>255</v>
      </c>
      <c r="C40" s="107">
        <v>45110350.07</v>
      </c>
      <c r="D40" s="107">
        <f t="shared" si="0"/>
        <v>21172823.829999998</v>
      </c>
      <c r="E40" s="145">
        <f t="shared" si="2"/>
        <v>0.46935622971546581</v>
      </c>
      <c r="F40" s="107">
        <f t="shared" si="1"/>
        <v>12120810.520000001</v>
      </c>
      <c r="G40" s="107">
        <v>2651574.58</v>
      </c>
      <c r="H40" s="107">
        <v>9469235.9400000013</v>
      </c>
      <c r="I40" s="107">
        <v>1668183.28</v>
      </c>
      <c r="J40" s="107">
        <v>7383830.0299999993</v>
      </c>
    </row>
    <row r="41" spans="1:10" ht="12" customHeight="1" x14ac:dyDescent="0.2">
      <c r="A41" s="126">
        <v>34</v>
      </c>
      <c r="B41" s="130" t="s">
        <v>256</v>
      </c>
      <c r="C41" s="108">
        <v>60717529.279999994</v>
      </c>
      <c r="D41" s="107">
        <f t="shared" si="0"/>
        <v>6428927.9000000004</v>
      </c>
      <c r="E41" s="145">
        <f t="shared" si="2"/>
        <v>0.10588256762479385</v>
      </c>
      <c r="F41" s="107">
        <f t="shared" si="1"/>
        <v>6428927.9000000004</v>
      </c>
      <c r="G41" s="108">
        <v>4949040.24</v>
      </c>
      <c r="H41" s="108">
        <v>1479887.66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9">
        <v>7731900.1799999997</v>
      </c>
      <c r="D42" s="107">
        <f t="shared" si="0"/>
        <v>4258942.79</v>
      </c>
      <c r="E42" s="145">
        <f t="shared" si="2"/>
        <v>0.55082744097195524</v>
      </c>
      <c r="F42" s="119">
        <f t="shared" si="1"/>
        <v>0</v>
      </c>
      <c r="G42" s="120">
        <v>0</v>
      </c>
      <c r="H42" s="120">
        <v>0</v>
      </c>
      <c r="I42" s="108">
        <v>1260512.07</v>
      </c>
      <c r="J42" s="108">
        <v>2998430.72</v>
      </c>
    </row>
    <row r="43" spans="1:10" ht="12" customHeight="1" x14ac:dyDescent="0.2">
      <c r="A43" s="126">
        <v>36</v>
      </c>
      <c r="B43" s="129" t="s">
        <v>258</v>
      </c>
      <c r="C43" s="107">
        <v>89164071.549999997</v>
      </c>
      <c r="D43" s="107">
        <f t="shared" si="0"/>
        <v>2560946.1</v>
      </c>
      <c r="E43" s="145">
        <f t="shared" si="2"/>
        <v>2.8721726761478293E-2</v>
      </c>
      <c r="F43" s="107">
        <f t="shared" si="1"/>
        <v>862575.25</v>
      </c>
      <c r="G43" s="119">
        <v>0</v>
      </c>
      <c r="H43" s="107">
        <v>862575.25</v>
      </c>
      <c r="I43" s="107">
        <v>41424.730000000003</v>
      </c>
      <c r="J43" s="107">
        <v>1656946.12</v>
      </c>
    </row>
    <row r="44" spans="1:10" ht="12" customHeight="1" x14ac:dyDescent="0.2">
      <c r="A44" s="126">
        <v>37</v>
      </c>
      <c r="B44" s="129" t="s">
        <v>259</v>
      </c>
      <c r="C44" s="107">
        <v>3393750</v>
      </c>
      <c r="D44" s="107">
        <f t="shared" si="0"/>
        <v>2093750</v>
      </c>
      <c r="E44" s="145">
        <f t="shared" si="2"/>
        <v>0.6169429097605893</v>
      </c>
      <c r="F44" s="119">
        <f t="shared" si="1"/>
        <v>0</v>
      </c>
      <c r="G44" s="119">
        <v>0</v>
      </c>
      <c r="H44" s="119">
        <v>0</v>
      </c>
      <c r="I44" s="119">
        <v>0</v>
      </c>
      <c r="J44" s="107">
        <v>2093750</v>
      </c>
    </row>
    <row r="45" spans="1:10" ht="12" customHeight="1" x14ac:dyDescent="0.2">
      <c r="A45" s="126">
        <v>38</v>
      </c>
      <c r="B45" s="129" t="s">
        <v>260</v>
      </c>
      <c r="C45" s="107">
        <v>110774.3</v>
      </c>
      <c r="D45" s="107">
        <f t="shared" si="0"/>
        <v>104080.39023135</v>
      </c>
      <c r="E45" s="145">
        <f t="shared" si="2"/>
        <v>0.93957163558108692</v>
      </c>
      <c r="F45" s="119">
        <f t="shared" si="1"/>
        <v>0</v>
      </c>
      <c r="G45" s="119">
        <v>0</v>
      </c>
      <c r="H45" s="119">
        <v>0</v>
      </c>
      <c r="I45" s="119">
        <v>2.3135000000000001E-4</v>
      </c>
      <c r="J45" s="107">
        <v>104080.39</v>
      </c>
    </row>
    <row r="46" spans="1:10" ht="12" customHeight="1" x14ac:dyDescent="0.2">
      <c r="A46" s="126">
        <v>39</v>
      </c>
      <c r="B46" s="130" t="s">
        <v>261</v>
      </c>
      <c r="C46" s="108">
        <v>4908.26</v>
      </c>
      <c r="D46" s="119">
        <f t="shared" si="0"/>
        <v>2.0000000000000001E-4</v>
      </c>
      <c r="E46" s="145">
        <f t="shared" si="2"/>
        <v>4.0747637655706907E-8</v>
      </c>
      <c r="F46" s="119">
        <f t="shared" si="1"/>
        <v>0</v>
      </c>
      <c r="G46" s="120">
        <v>0</v>
      </c>
      <c r="H46" s="120">
        <v>0</v>
      </c>
      <c r="I46" s="120">
        <v>0</v>
      </c>
      <c r="J46" s="120">
        <v>2.0000000000000001E-4</v>
      </c>
    </row>
    <row r="47" spans="1:10" x14ac:dyDescent="0.2">
      <c r="A47" s="126">
        <v>40</v>
      </c>
      <c r="B47" s="129" t="s">
        <v>262</v>
      </c>
      <c r="C47" s="107">
        <v>17032804.710000001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462936810.09000003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43</v>
      </c>
      <c r="B49" s="130" t="s">
        <v>264</v>
      </c>
      <c r="C49" s="108">
        <v>128996000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0">
        <v>44</v>
      </c>
      <c r="B50" s="130" t="s">
        <v>265</v>
      </c>
      <c r="C50" s="108">
        <v>9078602.25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x14ac:dyDescent="0.2">
      <c r="A51" s="133"/>
      <c r="B51" s="133" t="s">
        <v>176</v>
      </c>
      <c r="C51" s="121">
        <v>55412948278.720001</v>
      </c>
      <c r="D51" s="143">
        <f t="shared" ref="D51" si="3">F51+I51+J51</f>
        <v>10924930326.009998</v>
      </c>
      <c r="E51" s="146">
        <f t="shared" si="2"/>
        <v>0.19715482870644246</v>
      </c>
      <c r="F51" s="143">
        <f t="shared" ref="F51" si="4">G51+H51</f>
        <v>3319582038.0799999</v>
      </c>
      <c r="G51" s="121">
        <v>1142589943.9599998</v>
      </c>
      <c r="H51" s="121">
        <v>2176992094.1199999</v>
      </c>
      <c r="I51" s="121">
        <v>1908771183.2600002</v>
      </c>
      <c r="J51" s="121">
        <v>5696577104.6699982</v>
      </c>
    </row>
    <row r="52" spans="1:10" x14ac:dyDescent="0.2">
      <c r="D52" s="152"/>
      <c r="E52" s="152"/>
      <c r="F52" s="152"/>
      <c r="G52" s="152"/>
      <c r="H52" s="152"/>
      <c r="I52" s="152"/>
      <c r="J52" s="15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4140625" defaultRowHeight="10.199999999999999" x14ac:dyDescent="0.2"/>
  <cols>
    <col min="1" max="1" width="3.44140625" style="153" customWidth="1"/>
    <col min="2" max="2" width="35.88671875" style="153" customWidth="1"/>
    <col min="3" max="3" width="14.5546875" style="153" customWidth="1"/>
    <col min="4" max="4" width="22.6640625" style="153" bestFit="1" customWidth="1"/>
    <col min="5" max="5" width="14.5546875" style="153" customWidth="1"/>
    <col min="6" max="6" width="16.6640625" style="153" bestFit="1" customWidth="1"/>
    <col min="7" max="7" width="11.109375" style="153" customWidth="1"/>
    <col min="8" max="9" width="14.5546875" style="153" customWidth="1"/>
    <col min="10" max="10" width="13.44140625" style="153" customWidth="1"/>
    <col min="11" max="16384" width="11.44140625" style="153"/>
  </cols>
  <sheetData>
    <row r="1" spans="1:10" ht="12" customHeight="1" x14ac:dyDescent="0.2">
      <c r="A1" s="186" t="s">
        <v>267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12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0" ht="12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2" customHeight="1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2" customHeight="1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0" ht="12" customHeight="1" x14ac:dyDescent="0.2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9984307079.0100002</v>
      </c>
      <c r="D8" s="107">
        <f t="shared" ref="D8:D50" si="0">F8+I8+J8</f>
        <v>1752028909.6600003</v>
      </c>
      <c r="E8" s="145">
        <f t="shared" ref="E8:E50" si="1">D8/C8</f>
        <v>0.17547826762493005</v>
      </c>
      <c r="F8" s="107">
        <f t="shared" ref="F8:F50" si="2">G8+H8</f>
        <v>448138900.73999995</v>
      </c>
      <c r="G8" s="107">
        <v>147235482.65999997</v>
      </c>
      <c r="H8" s="107">
        <v>300903418.07999998</v>
      </c>
      <c r="I8" s="107">
        <v>390468726.72000009</v>
      </c>
      <c r="J8" s="107">
        <v>913421282.20000017</v>
      </c>
    </row>
    <row r="9" spans="1:10" ht="12" customHeight="1" x14ac:dyDescent="0.2">
      <c r="A9" s="126">
        <v>2</v>
      </c>
      <c r="B9" s="129" t="s">
        <v>224</v>
      </c>
      <c r="C9" s="107">
        <v>7526098657.2400007</v>
      </c>
      <c r="D9" s="107">
        <f t="shared" si="0"/>
        <v>1529455708.5700002</v>
      </c>
      <c r="E9" s="145">
        <f t="shared" si="1"/>
        <v>0.20322025769602228</v>
      </c>
      <c r="F9" s="107">
        <f t="shared" si="2"/>
        <v>798650823.21000004</v>
      </c>
      <c r="G9" s="107">
        <v>328922678.89999998</v>
      </c>
      <c r="H9" s="107">
        <v>469728144.31</v>
      </c>
      <c r="I9" s="107">
        <v>309460219.14000005</v>
      </c>
      <c r="J9" s="107">
        <v>421344666.21999997</v>
      </c>
    </row>
    <row r="10" spans="1:10" ht="12" customHeight="1" x14ac:dyDescent="0.2">
      <c r="A10" s="126">
        <v>3</v>
      </c>
      <c r="B10" s="129" t="s">
        <v>225</v>
      </c>
      <c r="C10" s="107">
        <v>5808849571.6200008</v>
      </c>
      <c r="D10" s="107">
        <f t="shared" si="0"/>
        <v>1172972422.24</v>
      </c>
      <c r="E10" s="145">
        <f t="shared" si="1"/>
        <v>0.20192852436233352</v>
      </c>
      <c r="F10" s="107">
        <f t="shared" si="2"/>
        <v>144424003.46000001</v>
      </c>
      <c r="G10" s="107">
        <v>70751056.829999998</v>
      </c>
      <c r="H10" s="107">
        <v>73672946.63000001</v>
      </c>
      <c r="I10" s="107">
        <v>308539738.84999996</v>
      </c>
      <c r="J10" s="107">
        <v>720008679.93000007</v>
      </c>
    </row>
    <row r="11" spans="1:10" ht="12" customHeight="1" x14ac:dyDescent="0.2">
      <c r="A11" s="126">
        <v>4</v>
      </c>
      <c r="B11" s="130" t="s">
        <v>226</v>
      </c>
      <c r="C11" s="108">
        <v>3329920446.0599999</v>
      </c>
      <c r="D11" s="107">
        <f t="shared" si="0"/>
        <v>783799550.73000002</v>
      </c>
      <c r="E11" s="145">
        <f t="shared" si="1"/>
        <v>0.23538086372525827</v>
      </c>
      <c r="F11" s="107">
        <f t="shared" si="2"/>
        <v>255364595.90999997</v>
      </c>
      <c r="G11" s="108">
        <v>85297137.850000009</v>
      </c>
      <c r="H11" s="108">
        <v>170067458.05999997</v>
      </c>
      <c r="I11" s="108">
        <v>186225516.94000003</v>
      </c>
      <c r="J11" s="108">
        <v>342209437.88</v>
      </c>
    </row>
    <row r="12" spans="1:10" ht="12" customHeight="1" x14ac:dyDescent="0.2">
      <c r="A12" s="126">
        <v>5</v>
      </c>
      <c r="B12" s="129" t="s">
        <v>227</v>
      </c>
      <c r="C12" s="107">
        <v>2978333308.5</v>
      </c>
      <c r="D12" s="107">
        <f t="shared" si="0"/>
        <v>673014288.02999997</v>
      </c>
      <c r="E12" s="145">
        <f t="shared" si="1"/>
        <v>0.22597010418855878</v>
      </c>
      <c r="F12" s="107">
        <f t="shared" si="2"/>
        <v>54054617.379999995</v>
      </c>
      <c r="G12" s="107">
        <v>27064839.579999998</v>
      </c>
      <c r="H12" s="107">
        <v>26989777.800000001</v>
      </c>
      <c r="I12" s="107">
        <v>43445863.57</v>
      </c>
      <c r="J12" s="107">
        <v>575513807.07999992</v>
      </c>
    </row>
    <row r="13" spans="1:10" ht="12" customHeight="1" x14ac:dyDescent="0.2">
      <c r="A13" s="126">
        <v>6</v>
      </c>
      <c r="B13" s="129" t="s">
        <v>228</v>
      </c>
      <c r="C13" s="107">
        <v>3970474983.2599998</v>
      </c>
      <c r="D13" s="107">
        <f t="shared" si="0"/>
        <v>654398993.25</v>
      </c>
      <c r="E13" s="145">
        <f t="shared" si="1"/>
        <v>0.16481629931154959</v>
      </c>
      <c r="F13" s="107">
        <f t="shared" si="2"/>
        <v>166460187.13999999</v>
      </c>
      <c r="G13" s="107">
        <v>46035792.769999996</v>
      </c>
      <c r="H13" s="107">
        <v>120424394.36999999</v>
      </c>
      <c r="I13" s="107">
        <v>142340920.94</v>
      </c>
      <c r="J13" s="107">
        <v>345597885.16999996</v>
      </c>
    </row>
    <row r="14" spans="1:10" ht="12" customHeight="1" x14ac:dyDescent="0.2">
      <c r="A14" s="126">
        <v>7</v>
      </c>
      <c r="B14" s="129" t="s">
        <v>229</v>
      </c>
      <c r="C14" s="107">
        <v>1880150151.04</v>
      </c>
      <c r="D14" s="107">
        <f t="shared" si="0"/>
        <v>545031011.30999994</v>
      </c>
      <c r="E14" s="145">
        <f t="shared" si="1"/>
        <v>0.28988695983058455</v>
      </c>
      <c r="F14" s="107">
        <f t="shared" si="2"/>
        <v>179405139.39999992</v>
      </c>
      <c r="G14" s="107">
        <v>101670728.13999997</v>
      </c>
      <c r="H14" s="107">
        <v>77734411.259999961</v>
      </c>
      <c r="I14" s="107">
        <v>48519856.320000008</v>
      </c>
      <c r="J14" s="107">
        <v>317106015.59000003</v>
      </c>
    </row>
    <row r="15" spans="1:10" ht="12" customHeight="1" x14ac:dyDescent="0.2">
      <c r="A15" s="126">
        <v>8</v>
      </c>
      <c r="B15" s="129" t="s">
        <v>230</v>
      </c>
      <c r="C15" s="107">
        <v>935594350.57000005</v>
      </c>
      <c r="D15" s="107">
        <f t="shared" si="0"/>
        <v>500037106.88999999</v>
      </c>
      <c r="E15" s="145">
        <f t="shared" si="1"/>
        <v>0.53445930555839516</v>
      </c>
      <c r="F15" s="107">
        <f t="shared" si="2"/>
        <v>97955145.230000004</v>
      </c>
      <c r="G15" s="107">
        <v>39788384.460000001</v>
      </c>
      <c r="H15" s="107">
        <v>58166760.770000003</v>
      </c>
      <c r="I15" s="107">
        <v>78234618.930000007</v>
      </c>
      <c r="J15" s="107">
        <v>323847342.72999996</v>
      </c>
    </row>
    <row r="16" spans="1:10" ht="12" customHeight="1" x14ac:dyDescent="0.2">
      <c r="A16" s="126">
        <v>9</v>
      </c>
      <c r="B16" s="129" t="s">
        <v>231</v>
      </c>
      <c r="C16" s="107">
        <v>2309187076.1700001</v>
      </c>
      <c r="D16" s="107">
        <f t="shared" si="0"/>
        <v>439447331.87</v>
      </c>
      <c r="E16" s="145">
        <f t="shared" si="1"/>
        <v>0.19030391101913838</v>
      </c>
      <c r="F16" s="107">
        <f t="shared" si="2"/>
        <v>305973683.55000007</v>
      </c>
      <c r="G16" s="107">
        <v>42732176.060000002</v>
      </c>
      <c r="H16" s="107">
        <v>263241507.49000004</v>
      </c>
      <c r="I16" s="107">
        <v>48340196.530000001</v>
      </c>
      <c r="J16" s="107">
        <v>85133451.789999992</v>
      </c>
    </row>
    <row r="17" spans="1:10" ht="12" customHeight="1" x14ac:dyDescent="0.2">
      <c r="A17" s="126">
        <v>10</v>
      </c>
      <c r="B17" s="129" t="s">
        <v>232</v>
      </c>
      <c r="C17" s="107">
        <v>5277892259.5799999</v>
      </c>
      <c r="D17" s="107">
        <f t="shared" si="0"/>
        <v>408533041.50999987</v>
      </c>
      <c r="E17" s="145">
        <f t="shared" si="1"/>
        <v>7.7404581491496718E-2</v>
      </c>
      <c r="F17" s="107">
        <f t="shared" si="2"/>
        <v>39441197.410000004</v>
      </c>
      <c r="G17" s="107">
        <v>977048.92</v>
      </c>
      <c r="H17" s="107">
        <v>38464148.490000002</v>
      </c>
      <c r="I17" s="107">
        <v>20460322.859999999</v>
      </c>
      <c r="J17" s="107">
        <v>348631521.23999989</v>
      </c>
    </row>
    <row r="18" spans="1:10" ht="12" customHeight="1" x14ac:dyDescent="0.2">
      <c r="A18" s="126">
        <v>11</v>
      </c>
      <c r="B18" s="129" t="s">
        <v>234</v>
      </c>
      <c r="C18" s="107">
        <v>615161996.48999989</v>
      </c>
      <c r="D18" s="107">
        <f t="shared" si="0"/>
        <v>323840700.31999999</v>
      </c>
      <c r="E18" s="145">
        <f t="shared" si="1"/>
        <v>0.52643157764584758</v>
      </c>
      <c r="F18" s="107">
        <f t="shared" si="2"/>
        <v>161585896.09</v>
      </c>
      <c r="G18" s="107">
        <v>63170395.710000001</v>
      </c>
      <c r="H18" s="107">
        <v>98415500.379999995</v>
      </c>
      <c r="I18" s="107">
        <v>38433058.040000007</v>
      </c>
      <c r="J18" s="107">
        <v>123821746.19</v>
      </c>
    </row>
    <row r="19" spans="1:10" ht="12" customHeight="1" x14ac:dyDescent="0.2">
      <c r="A19" s="126">
        <v>12</v>
      </c>
      <c r="B19" s="129" t="s">
        <v>233</v>
      </c>
      <c r="C19" s="107">
        <v>717574066.9000001</v>
      </c>
      <c r="D19" s="107">
        <f t="shared" si="0"/>
        <v>308212194.40000004</v>
      </c>
      <c r="E19" s="145">
        <f t="shared" si="1"/>
        <v>0.42951969506299337</v>
      </c>
      <c r="F19" s="107">
        <f t="shared" si="2"/>
        <v>67989994.180000007</v>
      </c>
      <c r="G19" s="107">
        <v>53211452.240000002</v>
      </c>
      <c r="H19" s="107">
        <v>14778541.940000001</v>
      </c>
      <c r="I19" s="107">
        <v>77304567.390000001</v>
      </c>
      <c r="J19" s="107">
        <v>162917632.83000004</v>
      </c>
    </row>
    <row r="20" spans="1:10" ht="12" customHeight="1" x14ac:dyDescent="0.2">
      <c r="A20" s="126">
        <v>13</v>
      </c>
      <c r="B20" s="130" t="s">
        <v>235</v>
      </c>
      <c r="C20" s="108">
        <v>493514430.47999996</v>
      </c>
      <c r="D20" s="107">
        <f t="shared" si="0"/>
        <v>213696780.57999998</v>
      </c>
      <c r="E20" s="145">
        <f t="shared" si="1"/>
        <v>0.43301019662617585</v>
      </c>
      <c r="F20" s="107">
        <f t="shared" si="2"/>
        <v>164704850.11999997</v>
      </c>
      <c r="G20" s="108">
        <v>501692.54</v>
      </c>
      <c r="H20" s="108">
        <v>164203157.57999998</v>
      </c>
      <c r="I20" s="108">
        <v>26781011.809999999</v>
      </c>
      <c r="J20" s="108">
        <v>22210918.649999999</v>
      </c>
    </row>
    <row r="21" spans="1:10" ht="12" customHeight="1" x14ac:dyDescent="0.2">
      <c r="A21" s="126">
        <v>14</v>
      </c>
      <c r="B21" s="129" t="s">
        <v>236</v>
      </c>
      <c r="C21" s="107">
        <v>342522382.13</v>
      </c>
      <c r="D21" s="107">
        <f t="shared" si="0"/>
        <v>168775348.31</v>
      </c>
      <c r="E21" s="145">
        <f t="shared" si="1"/>
        <v>0.4927425392187757</v>
      </c>
      <c r="F21" s="107">
        <f t="shared" si="2"/>
        <v>48311098.219999999</v>
      </c>
      <c r="G21" s="107">
        <v>20119205.419999998</v>
      </c>
      <c r="H21" s="107">
        <v>28191892.800000001</v>
      </c>
      <c r="I21" s="107">
        <v>14979681.620000001</v>
      </c>
      <c r="J21" s="107">
        <v>105484568.47</v>
      </c>
    </row>
    <row r="22" spans="1:10" ht="12" customHeight="1" x14ac:dyDescent="0.2">
      <c r="A22" s="126">
        <v>15</v>
      </c>
      <c r="B22" s="129" t="s">
        <v>237</v>
      </c>
      <c r="C22" s="107">
        <v>320973941.44000006</v>
      </c>
      <c r="D22" s="107">
        <f t="shared" si="0"/>
        <v>158746308.67000002</v>
      </c>
      <c r="E22" s="145">
        <f t="shared" si="1"/>
        <v>0.49457693655070317</v>
      </c>
      <c r="F22" s="107">
        <f t="shared" si="2"/>
        <v>46737156.57</v>
      </c>
      <c r="G22" s="107">
        <v>17033710.68</v>
      </c>
      <c r="H22" s="107">
        <v>29703445.890000001</v>
      </c>
      <c r="I22" s="107">
        <v>15175722.600000003</v>
      </c>
      <c r="J22" s="107">
        <v>96833429.5</v>
      </c>
    </row>
    <row r="23" spans="1:10" ht="12" customHeight="1" x14ac:dyDescent="0.2">
      <c r="A23" s="126">
        <v>16</v>
      </c>
      <c r="B23" s="129" t="s">
        <v>238</v>
      </c>
      <c r="C23" s="107">
        <v>1205115405.6099999</v>
      </c>
      <c r="D23" s="107">
        <f t="shared" si="0"/>
        <v>147098094.59</v>
      </c>
      <c r="E23" s="145">
        <f t="shared" si="1"/>
        <v>0.1220614174420437</v>
      </c>
      <c r="F23" s="107">
        <f t="shared" si="2"/>
        <v>26816650.310000002</v>
      </c>
      <c r="G23" s="107">
        <v>5555223.1899999995</v>
      </c>
      <c r="H23" s="107">
        <v>21261427.120000001</v>
      </c>
      <c r="I23" s="107">
        <v>62846601.319999993</v>
      </c>
      <c r="J23" s="107">
        <v>57434842.960000008</v>
      </c>
    </row>
    <row r="24" spans="1:10" ht="12" customHeight="1" x14ac:dyDescent="0.2">
      <c r="A24" s="126">
        <v>17</v>
      </c>
      <c r="B24" s="129" t="s">
        <v>242</v>
      </c>
      <c r="C24" s="107">
        <v>3648999971.3400002</v>
      </c>
      <c r="D24" s="107">
        <f t="shared" si="0"/>
        <v>138204802.49000001</v>
      </c>
      <c r="E24" s="145">
        <f t="shared" si="1"/>
        <v>3.7874706378593886E-2</v>
      </c>
      <c r="F24" s="107">
        <f t="shared" si="2"/>
        <v>12773098.720000001</v>
      </c>
      <c r="G24" s="107">
        <v>1130380.3600000001</v>
      </c>
      <c r="H24" s="107">
        <v>11642718.360000001</v>
      </c>
      <c r="I24" s="107">
        <v>34766063.320000008</v>
      </c>
      <c r="J24" s="107">
        <v>90665640.450000003</v>
      </c>
    </row>
    <row r="25" spans="1:10" ht="12" customHeight="1" x14ac:dyDescent="0.2">
      <c r="A25" s="126">
        <v>18</v>
      </c>
      <c r="B25" s="129" t="s">
        <v>239</v>
      </c>
      <c r="C25" s="107">
        <v>456257315.39999998</v>
      </c>
      <c r="D25" s="107">
        <f t="shared" si="0"/>
        <v>137827798.97</v>
      </c>
      <c r="E25" s="145">
        <f t="shared" si="1"/>
        <v>0.30208348297750931</v>
      </c>
      <c r="F25" s="107">
        <f t="shared" si="2"/>
        <v>31064261.509999998</v>
      </c>
      <c r="G25" s="107">
        <v>19160131.079999998</v>
      </c>
      <c r="H25" s="107">
        <v>11904130.43</v>
      </c>
      <c r="I25" s="107">
        <v>8557255.2599999998</v>
      </c>
      <c r="J25" s="107">
        <v>98206282.200000003</v>
      </c>
    </row>
    <row r="26" spans="1:10" ht="12" customHeight="1" x14ac:dyDescent="0.2">
      <c r="A26" s="126">
        <v>19</v>
      </c>
      <c r="B26" s="129" t="s">
        <v>240</v>
      </c>
      <c r="C26" s="107">
        <v>481541269.02999997</v>
      </c>
      <c r="D26" s="107">
        <f t="shared" si="0"/>
        <v>122013669.61000001</v>
      </c>
      <c r="E26" s="145">
        <f t="shared" si="1"/>
        <v>0.25338154267811797</v>
      </c>
      <c r="F26" s="107">
        <f t="shared" si="2"/>
        <v>27947549.73</v>
      </c>
      <c r="G26" s="119">
        <v>0</v>
      </c>
      <c r="H26" s="107">
        <v>27947549.73</v>
      </c>
      <c r="I26" s="107">
        <v>21147970.540000003</v>
      </c>
      <c r="J26" s="107">
        <v>72918149.340000004</v>
      </c>
    </row>
    <row r="27" spans="1:10" ht="12" customHeight="1" x14ac:dyDescent="0.2">
      <c r="A27" s="126">
        <v>20</v>
      </c>
      <c r="B27" s="129" t="s">
        <v>241</v>
      </c>
      <c r="C27" s="107">
        <v>226753643.10000002</v>
      </c>
      <c r="D27" s="107">
        <f t="shared" si="0"/>
        <v>116285245.41</v>
      </c>
      <c r="E27" s="145">
        <f t="shared" si="1"/>
        <v>0.51282636001008963</v>
      </c>
      <c r="F27" s="107">
        <f t="shared" si="2"/>
        <v>63745040.210000001</v>
      </c>
      <c r="G27" s="107">
        <v>16427388.910000002</v>
      </c>
      <c r="H27" s="107">
        <v>47317651.299999997</v>
      </c>
      <c r="I27" s="107">
        <v>455527.7</v>
      </c>
      <c r="J27" s="107">
        <v>52084677.5</v>
      </c>
    </row>
    <row r="28" spans="1:10" ht="12" customHeight="1" x14ac:dyDescent="0.2">
      <c r="A28" s="126">
        <v>21</v>
      </c>
      <c r="B28" s="129" t="s">
        <v>243</v>
      </c>
      <c r="C28" s="107">
        <v>230861711.11000001</v>
      </c>
      <c r="D28" s="107">
        <f t="shared" si="0"/>
        <v>104638119.33</v>
      </c>
      <c r="E28" s="145">
        <f t="shared" si="1"/>
        <v>0.45325021124937631</v>
      </c>
      <c r="F28" s="107">
        <f t="shared" si="2"/>
        <v>10252859.99</v>
      </c>
      <c r="G28" s="119">
        <v>0</v>
      </c>
      <c r="H28" s="107">
        <v>10252859.99</v>
      </c>
      <c r="I28" s="107">
        <v>2471919.0199999996</v>
      </c>
      <c r="J28" s="107">
        <v>91913340.319999993</v>
      </c>
    </row>
    <row r="29" spans="1:10" ht="12" customHeight="1" x14ac:dyDescent="0.2">
      <c r="A29" s="126">
        <v>22</v>
      </c>
      <c r="B29" s="129" t="s">
        <v>244</v>
      </c>
      <c r="C29" s="107">
        <v>292077512.54000008</v>
      </c>
      <c r="D29" s="107">
        <f t="shared" si="0"/>
        <v>87705883.840000004</v>
      </c>
      <c r="E29" s="145">
        <f t="shared" si="1"/>
        <v>0.30028290462104185</v>
      </c>
      <c r="F29" s="107">
        <f t="shared" si="2"/>
        <v>19406179.370000001</v>
      </c>
      <c r="G29" s="107">
        <v>7111950.29</v>
      </c>
      <c r="H29" s="107">
        <v>12294229.08</v>
      </c>
      <c r="I29" s="107">
        <v>5832230.2400000002</v>
      </c>
      <c r="J29" s="107">
        <v>62467474.230000004</v>
      </c>
    </row>
    <row r="30" spans="1:10" ht="12" customHeight="1" x14ac:dyDescent="0.2">
      <c r="A30" s="126">
        <v>23</v>
      </c>
      <c r="B30" s="129" t="s">
        <v>245</v>
      </c>
      <c r="C30" s="108">
        <v>164822915.34999999</v>
      </c>
      <c r="D30" s="107">
        <f t="shared" si="0"/>
        <v>69686299.920000002</v>
      </c>
      <c r="E30" s="145">
        <f t="shared" si="1"/>
        <v>0.42279497224049073</v>
      </c>
      <c r="F30" s="107">
        <f t="shared" si="2"/>
        <v>2422211.2400000002</v>
      </c>
      <c r="G30" s="120">
        <v>0</v>
      </c>
      <c r="H30" s="108">
        <v>2422211.2400000002</v>
      </c>
      <c r="I30" s="108">
        <v>311222.17</v>
      </c>
      <c r="J30" s="108">
        <v>66952866.509999998</v>
      </c>
    </row>
    <row r="31" spans="1:10" ht="12" customHeight="1" x14ac:dyDescent="0.2">
      <c r="A31" s="126">
        <v>24</v>
      </c>
      <c r="B31" s="129" t="s">
        <v>246</v>
      </c>
      <c r="C31" s="107">
        <v>204815850.03999999</v>
      </c>
      <c r="D31" s="107">
        <f t="shared" si="0"/>
        <v>62635857.329999998</v>
      </c>
      <c r="E31" s="145">
        <f t="shared" si="1"/>
        <v>0.30581547921104435</v>
      </c>
      <c r="F31" s="107">
        <f t="shared" si="2"/>
        <v>1838646.6</v>
      </c>
      <c r="G31" s="119">
        <v>0</v>
      </c>
      <c r="H31" s="107">
        <v>1838646.6</v>
      </c>
      <c r="I31" s="107">
        <v>12780617.84</v>
      </c>
      <c r="J31" s="107">
        <v>48016592.890000001</v>
      </c>
    </row>
    <row r="32" spans="1:10" ht="12" customHeight="1" x14ac:dyDescent="0.2">
      <c r="A32" s="126">
        <v>25</v>
      </c>
      <c r="B32" s="129" t="s">
        <v>247</v>
      </c>
      <c r="C32" s="107">
        <v>450782895.54999995</v>
      </c>
      <c r="D32" s="107">
        <f t="shared" si="0"/>
        <v>53768822.100000001</v>
      </c>
      <c r="E32" s="145">
        <f t="shared" si="1"/>
        <v>0.11927875398731953</v>
      </c>
      <c r="F32" s="107">
        <f t="shared" si="2"/>
        <v>25000000</v>
      </c>
      <c r="G32" s="119">
        <v>0</v>
      </c>
      <c r="H32" s="107">
        <v>25000000</v>
      </c>
      <c r="I32" s="107">
        <v>2440527.11</v>
      </c>
      <c r="J32" s="107">
        <v>26328294.990000002</v>
      </c>
    </row>
    <row r="33" spans="1:10" ht="12" customHeight="1" x14ac:dyDescent="0.2">
      <c r="A33" s="126">
        <v>26</v>
      </c>
      <c r="B33" s="129" t="s">
        <v>249</v>
      </c>
      <c r="C33" s="107">
        <v>158401072.60000002</v>
      </c>
      <c r="D33" s="107">
        <f t="shared" si="0"/>
        <v>50707342.450000003</v>
      </c>
      <c r="E33" s="145">
        <f t="shared" si="1"/>
        <v>0.32011994374588593</v>
      </c>
      <c r="F33" s="107">
        <f t="shared" si="2"/>
        <v>27471379.860000003</v>
      </c>
      <c r="G33" s="107">
        <v>14007023.860000003</v>
      </c>
      <c r="H33" s="107">
        <v>13464356</v>
      </c>
      <c r="I33" s="107">
        <v>644624.1</v>
      </c>
      <c r="J33" s="107">
        <v>22591338.489999998</v>
      </c>
    </row>
    <row r="34" spans="1:10" ht="12" customHeight="1" x14ac:dyDescent="0.2">
      <c r="A34" s="126">
        <v>27</v>
      </c>
      <c r="B34" s="129" t="s">
        <v>248</v>
      </c>
      <c r="C34" s="107">
        <v>142885156.77000001</v>
      </c>
      <c r="D34" s="107">
        <f t="shared" si="0"/>
        <v>48171170.590000004</v>
      </c>
      <c r="E34" s="145">
        <f t="shared" si="1"/>
        <v>0.33713208340835837</v>
      </c>
      <c r="F34" s="107">
        <f t="shared" si="2"/>
        <v>7104067.4199999999</v>
      </c>
      <c r="G34" s="119">
        <v>0</v>
      </c>
      <c r="H34" s="107">
        <v>7104067.4199999999</v>
      </c>
      <c r="I34" s="107">
        <v>10726557.520000001</v>
      </c>
      <c r="J34" s="107">
        <v>30340545.650000002</v>
      </c>
    </row>
    <row r="35" spans="1:10" ht="12" customHeight="1" x14ac:dyDescent="0.2">
      <c r="A35" s="126">
        <v>28</v>
      </c>
      <c r="B35" s="129" t="s">
        <v>250</v>
      </c>
      <c r="C35" s="107">
        <v>91482373.510000005</v>
      </c>
      <c r="D35" s="107">
        <f t="shared" si="0"/>
        <v>43428637.25</v>
      </c>
      <c r="E35" s="145">
        <f t="shared" si="1"/>
        <v>0.47472136526117553</v>
      </c>
      <c r="F35" s="107">
        <f t="shared" si="2"/>
        <v>13006576.770000001</v>
      </c>
      <c r="G35" s="119">
        <v>0</v>
      </c>
      <c r="H35" s="107">
        <v>13006576.770000001</v>
      </c>
      <c r="I35" s="107">
        <v>1088587.67</v>
      </c>
      <c r="J35" s="107">
        <v>29333472.810000002</v>
      </c>
    </row>
    <row r="36" spans="1:10" ht="12" customHeight="1" x14ac:dyDescent="0.2">
      <c r="A36" s="126">
        <v>29</v>
      </c>
      <c r="B36" s="129" t="s">
        <v>251</v>
      </c>
      <c r="C36" s="107">
        <v>65813039.530000001</v>
      </c>
      <c r="D36" s="107">
        <f t="shared" si="0"/>
        <v>28195870.330000002</v>
      </c>
      <c r="E36" s="145">
        <f t="shared" si="1"/>
        <v>0.42842376725583825</v>
      </c>
      <c r="F36" s="107">
        <f t="shared" si="2"/>
        <v>7993811.9400000004</v>
      </c>
      <c r="G36" s="119">
        <v>0</v>
      </c>
      <c r="H36" s="107">
        <v>7993811.9400000004</v>
      </c>
      <c r="I36" s="107">
        <v>4079021.87</v>
      </c>
      <c r="J36" s="107">
        <v>16123036.520000001</v>
      </c>
    </row>
    <row r="37" spans="1:10" ht="12" customHeight="1" x14ac:dyDescent="0.2">
      <c r="A37" s="126">
        <v>30</v>
      </c>
      <c r="B37" s="130" t="s">
        <v>253</v>
      </c>
      <c r="C37" s="108">
        <v>38523312.939999998</v>
      </c>
      <c r="D37" s="107">
        <f t="shared" si="0"/>
        <v>26588935.82</v>
      </c>
      <c r="E37" s="145">
        <f t="shared" si="1"/>
        <v>0.69020376989414767</v>
      </c>
      <c r="F37" s="107">
        <f t="shared" si="2"/>
        <v>26588935.82</v>
      </c>
      <c r="G37" s="108">
        <v>4742514.7799999993</v>
      </c>
      <c r="H37" s="108">
        <v>21846421.039999999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254</v>
      </c>
      <c r="C38" s="107">
        <v>356970606.08999997</v>
      </c>
      <c r="D38" s="107">
        <f t="shared" si="0"/>
        <v>22000719.120000001</v>
      </c>
      <c r="E38" s="145">
        <f t="shared" si="1"/>
        <v>6.1631738705267926E-2</v>
      </c>
      <c r="F38" s="107">
        <f t="shared" si="2"/>
        <v>617717.44999999995</v>
      </c>
      <c r="G38" s="119">
        <v>0</v>
      </c>
      <c r="H38" s="107">
        <v>617717.44999999995</v>
      </c>
      <c r="I38" s="107">
        <v>96472.24</v>
      </c>
      <c r="J38" s="107">
        <v>21286529.43</v>
      </c>
    </row>
    <row r="39" spans="1:10" ht="12" customHeight="1" x14ac:dyDescent="0.2">
      <c r="A39" s="126">
        <v>32</v>
      </c>
      <c r="B39" s="129" t="s">
        <v>255</v>
      </c>
      <c r="C39" s="107">
        <v>55244308.25</v>
      </c>
      <c r="D39" s="107">
        <f t="shared" si="0"/>
        <v>20987938.509999998</v>
      </c>
      <c r="E39" s="145">
        <f t="shared" si="1"/>
        <v>0.37991132796924826</v>
      </c>
      <c r="F39" s="107">
        <f t="shared" si="2"/>
        <v>12067353.969999999</v>
      </c>
      <c r="G39" s="107">
        <v>2641574.58</v>
      </c>
      <c r="H39" s="107">
        <v>9425779.3899999987</v>
      </c>
      <c r="I39" s="107">
        <v>1545183.28</v>
      </c>
      <c r="J39" s="107">
        <v>7375401.2599999998</v>
      </c>
    </row>
    <row r="40" spans="1:10" ht="12" customHeight="1" x14ac:dyDescent="0.2">
      <c r="A40" s="126">
        <v>33</v>
      </c>
      <c r="B40" s="129" t="s">
        <v>252</v>
      </c>
      <c r="C40" s="107">
        <v>148858711.34999999</v>
      </c>
      <c r="D40" s="107">
        <f t="shared" si="0"/>
        <v>18462862.600000001</v>
      </c>
      <c r="E40" s="145">
        <f t="shared" si="1"/>
        <v>0.12402943994718386</v>
      </c>
      <c r="F40" s="107">
        <f t="shared" si="2"/>
        <v>4043059.75</v>
      </c>
      <c r="G40" s="107">
        <v>3487271.98</v>
      </c>
      <c r="H40" s="107">
        <v>555787.77</v>
      </c>
      <c r="I40" s="107">
        <v>5923520.4799999995</v>
      </c>
      <c r="J40" s="107">
        <v>8496282.370000001</v>
      </c>
    </row>
    <row r="41" spans="1:10" ht="12" customHeight="1" x14ac:dyDescent="0.2">
      <c r="A41" s="126">
        <v>34</v>
      </c>
      <c r="B41" s="130" t="s">
        <v>256</v>
      </c>
      <c r="C41" s="108">
        <v>73821306.200000003</v>
      </c>
      <c r="D41" s="107">
        <f t="shared" si="0"/>
        <v>6395024.9800000004</v>
      </c>
      <c r="E41" s="145">
        <f t="shared" si="1"/>
        <v>8.6628445217080158E-2</v>
      </c>
      <c r="F41" s="107">
        <f t="shared" si="2"/>
        <v>6395024.9800000004</v>
      </c>
      <c r="G41" s="108">
        <v>4924994.87</v>
      </c>
      <c r="H41" s="108">
        <v>1470030.11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7">
        <v>7302977.3399999989</v>
      </c>
      <c r="D42" s="107">
        <f t="shared" si="0"/>
        <v>3925426.55</v>
      </c>
      <c r="E42" s="145">
        <f t="shared" si="1"/>
        <v>0.53751043817424748</v>
      </c>
      <c r="F42" s="119">
        <f t="shared" si="2"/>
        <v>0</v>
      </c>
      <c r="G42" s="119">
        <v>0</v>
      </c>
      <c r="H42" s="119">
        <v>0</v>
      </c>
      <c r="I42" s="107">
        <v>941395.73</v>
      </c>
      <c r="J42" s="107">
        <v>2984030.82</v>
      </c>
    </row>
    <row r="43" spans="1:10" ht="12" customHeight="1" x14ac:dyDescent="0.2">
      <c r="A43" s="126">
        <v>36</v>
      </c>
      <c r="B43" s="129" t="s">
        <v>258</v>
      </c>
      <c r="C43" s="107">
        <v>89270141.890000001</v>
      </c>
      <c r="D43" s="107">
        <f t="shared" si="0"/>
        <v>2544879.73</v>
      </c>
      <c r="E43" s="145">
        <f t="shared" si="1"/>
        <v>2.8507625014597141E-2</v>
      </c>
      <c r="F43" s="107">
        <f t="shared" si="2"/>
        <v>862575.25</v>
      </c>
      <c r="G43" s="119">
        <v>0</v>
      </c>
      <c r="H43" s="107">
        <v>862575.25</v>
      </c>
      <c r="I43" s="107">
        <v>41424.730000000003</v>
      </c>
      <c r="J43" s="107">
        <v>1640879.75</v>
      </c>
    </row>
    <row r="44" spans="1:10" ht="12" customHeight="1" x14ac:dyDescent="0.2">
      <c r="A44" s="126">
        <v>37</v>
      </c>
      <c r="B44" s="130" t="s">
        <v>259</v>
      </c>
      <c r="C44" s="108">
        <v>3300000</v>
      </c>
      <c r="D44" s="107">
        <f t="shared" si="0"/>
        <v>2000000</v>
      </c>
      <c r="E44" s="145">
        <f t="shared" si="1"/>
        <v>0.60606060606060608</v>
      </c>
      <c r="F44" s="119">
        <f t="shared" si="2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379064.24</v>
      </c>
      <c r="D45" s="107">
        <f t="shared" si="0"/>
        <v>373982.39</v>
      </c>
      <c r="E45" s="145">
        <f t="shared" si="1"/>
        <v>0.98659369715275702</v>
      </c>
      <c r="F45" s="119">
        <f t="shared" si="2"/>
        <v>0</v>
      </c>
      <c r="G45" s="119">
        <v>0</v>
      </c>
      <c r="H45" s="119">
        <v>0</v>
      </c>
      <c r="I45" s="107">
        <v>262025.09999999998</v>
      </c>
      <c r="J45" s="107">
        <v>111957.29000000001</v>
      </c>
    </row>
    <row r="46" spans="1:10" ht="12" customHeight="1" x14ac:dyDescent="0.2">
      <c r="A46" s="126">
        <v>39</v>
      </c>
      <c r="B46" s="129" t="s">
        <v>261</v>
      </c>
      <c r="C46" s="109">
        <v>4908.26</v>
      </c>
      <c r="D46" s="119">
        <f t="shared" si="0"/>
        <v>2E-3</v>
      </c>
      <c r="E46" s="145">
        <f t="shared" si="1"/>
        <v>4.0747637655706909E-7</v>
      </c>
      <c r="F46" s="119">
        <f t="shared" si="2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30" t="s">
        <v>262</v>
      </c>
      <c r="C47" s="108">
        <v>16537510.290000001</v>
      </c>
      <c r="D47" s="119">
        <f t="shared" si="0"/>
        <v>0</v>
      </c>
      <c r="E47" s="145">
        <f t="shared" si="1"/>
        <v>0</v>
      </c>
      <c r="F47" s="119">
        <f t="shared" si="2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26">
        <v>41</v>
      </c>
      <c r="B48" s="129" t="s">
        <v>263</v>
      </c>
      <c r="C48" s="107">
        <v>467241250.94999999</v>
      </c>
      <c r="D48" s="119">
        <f t="shared" si="0"/>
        <v>0</v>
      </c>
      <c r="E48" s="145">
        <f t="shared" si="1"/>
        <v>0</v>
      </c>
      <c r="F48" s="119">
        <f t="shared" si="2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31" customFormat="1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1"/>
        <v>0</v>
      </c>
      <c r="F49" s="119">
        <f t="shared" si="2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22705121.699999999</v>
      </c>
      <c r="D50" s="119">
        <f t="shared" si="0"/>
        <v>0</v>
      </c>
      <c r="E50" s="145">
        <f t="shared" si="1"/>
        <v>0</v>
      </c>
      <c r="F50" s="119">
        <f t="shared" si="2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s="131" customFormat="1" x14ac:dyDescent="0.2">
      <c r="A51" s="133"/>
      <c r="B51" s="133" t="s">
        <v>176</v>
      </c>
      <c r="C51" s="121">
        <v>55770320051.469978</v>
      </c>
      <c r="D51" s="143">
        <f t="shared" ref="D51" si="3">F51+I51+J51</f>
        <v>10945637082.25</v>
      </c>
      <c r="E51" s="146">
        <f t="shared" ref="E51" si="4">D51/C51</f>
        <v>0.19626276256167008</v>
      </c>
      <c r="F51" s="143">
        <f t="shared" ref="F51" si="5">G51+H51</f>
        <v>3306614289.5</v>
      </c>
      <c r="G51" s="121">
        <v>1123700236.6599996</v>
      </c>
      <c r="H51" s="121">
        <v>2182914052.8400002</v>
      </c>
      <c r="I51" s="121">
        <v>1925668769.4999998</v>
      </c>
      <c r="J51" s="121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4140625" defaultRowHeight="10.199999999999999" x14ac:dyDescent="0.2"/>
  <cols>
    <col min="1" max="1" width="3.44140625" style="154" customWidth="1"/>
    <col min="2" max="2" width="35.88671875" style="154" customWidth="1"/>
    <col min="3" max="3" width="14.5546875" style="154" customWidth="1"/>
    <col min="4" max="4" width="22.6640625" style="154" bestFit="1" customWidth="1"/>
    <col min="5" max="5" width="14.5546875" style="154" customWidth="1"/>
    <col min="6" max="6" width="18.109375" style="154" bestFit="1" customWidth="1"/>
    <col min="7" max="7" width="11.5546875" style="154" bestFit="1" customWidth="1"/>
    <col min="8" max="8" width="13.6640625" style="154" bestFit="1" customWidth="1"/>
    <col min="9" max="9" width="12.6640625" style="154" bestFit="1" customWidth="1"/>
    <col min="10" max="10" width="9.5546875" style="154" bestFit="1" customWidth="1"/>
    <col min="11" max="16384" width="11.44140625" style="154"/>
  </cols>
  <sheetData>
    <row r="1" spans="1:10" ht="12" customHeight="1" x14ac:dyDescent="0.2">
      <c r="A1" s="186" t="s">
        <v>268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12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0" ht="12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2" customHeight="1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2" customHeight="1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0" ht="12" customHeight="1" x14ac:dyDescent="0.2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10022933065.43</v>
      </c>
      <c r="D8" s="107">
        <f t="shared" ref="D8:D50" si="0">F8+I8+J8</f>
        <v>1787438450.7099998</v>
      </c>
      <c r="E8" s="145">
        <f>D8/C8</f>
        <v>0.17833486855010897</v>
      </c>
      <c r="F8" s="107">
        <f t="shared" ref="F8:F50" si="1">G8+H8</f>
        <v>449711529.58999991</v>
      </c>
      <c r="G8" s="107">
        <v>150205596.23000002</v>
      </c>
      <c r="H8" s="107">
        <v>299505933.3599999</v>
      </c>
      <c r="I8" s="107">
        <v>425381755.40999985</v>
      </c>
      <c r="J8" s="107">
        <v>912345165.71000004</v>
      </c>
    </row>
    <row r="9" spans="1:10" ht="12" customHeight="1" x14ac:dyDescent="0.2">
      <c r="A9" s="126">
        <v>2</v>
      </c>
      <c r="B9" s="129" t="s">
        <v>224</v>
      </c>
      <c r="C9" s="107">
        <v>7507609864.6000013</v>
      </c>
      <c r="D9" s="107">
        <f t="shared" si="0"/>
        <v>1521593003.4000001</v>
      </c>
      <c r="E9" s="145">
        <f t="shared" ref="E9:E51" si="2">D9/C9</f>
        <v>0.20267342481055642</v>
      </c>
      <c r="F9" s="107">
        <f t="shared" si="1"/>
        <v>780363961.02999997</v>
      </c>
      <c r="G9" s="107">
        <v>273253459.25999999</v>
      </c>
      <c r="H9" s="107">
        <v>507110501.76999998</v>
      </c>
      <c r="I9" s="107">
        <v>316445335.63000005</v>
      </c>
      <c r="J9" s="107">
        <v>424783706.73999995</v>
      </c>
    </row>
    <row r="10" spans="1:10" ht="12" customHeight="1" x14ac:dyDescent="0.2">
      <c r="A10" s="126">
        <v>3</v>
      </c>
      <c r="B10" s="129" t="s">
        <v>225</v>
      </c>
      <c r="C10" s="107">
        <v>5838334808.9499998</v>
      </c>
      <c r="D10" s="107">
        <f t="shared" si="0"/>
        <v>1164581105.5799999</v>
      </c>
      <c r="E10" s="145">
        <f t="shared" si="2"/>
        <v>0.19947144925548471</v>
      </c>
      <c r="F10" s="107">
        <f t="shared" si="1"/>
        <v>142631598.02000001</v>
      </c>
      <c r="G10" s="107">
        <v>72501649.920000002</v>
      </c>
      <c r="H10" s="107">
        <v>70129948.100000009</v>
      </c>
      <c r="I10" s="107">
        <v>306738779.36999995</v>
      </c>
      <c r="J10" s="107">
        <v>715210728.19000006</v>
      </c>
    </row>
    <row r="11" spans="1:10" ht="12" customHeight="1" x14ac:dyDescent="0.2">
      <c r="A11" s="126">
        <v>4</v>
      </c>
      <c r="B11" s="130" t="s">
        <v>226</v>
      </c>
      <c r="C11" s="108">
        <v>3333051046.9299998</v>
      </c>
      <c r="D11" s="107">
        <f t="shared" si="0"/>
        <v>779100691.75</v>
      </c>
      <c r="E11" s="145">
        <f t="shared" si="2"/>
        <v>0.23375000285927591</v>
      </c>
      <c r="F11" s="107">
        <f t="shared" si="1"/>
        <v>257976961.00000003</v>
      </c>
      <c r="G11" s="108">
        <v>87887604.960000008</v>
      </c>
      <c r="H11" s="108">
        <v>170089356.04000002</v>
      </c>
      <c r="I11" s="108">
        <v>181174123.97000003</v>
      </c>
      <c r="J11" s="108">
        <v>339949606.78000003</v>
      </c>
    </row>
    <row r="12" spans="1:10" ht="12" customHeight="1" x14ac:dyDescent="0.2">
      <c r="A12" s="126">
        <v>5</v>
      </c>
      <c r="B12" s="129" t="s">
        <v>228</v>
      </c>
      <c r="C12" s="107">
        <v>4013387122.1800003</v>
      </c>
      <c r="D12" s="107">
        <f t="shared" si="0"/>
        <v>690730162.32999992</v>
      </c>
      <c r="E12" s="145">
        <f t="shared" si="2"/>
        <v>0.17210653777022328</v>
      </c>
      <c r="F12" s="107">
        <f t="shared" si="1"/>
        <v>178475320.49000001</v>
      </c>
      <c r="G12" s="107">
        <v>54957751.049999997</v>
      </c>
      <c r="H12" s="107">
        <v>123517569.44</v>
      </c>
      <c r="I12" s="107">
        <v>133842813.69999999</v>
      </c>
      <c r="J12" s="107">
        <v>378412028.13999999</v>
      </c>
    </row>
    <row r="13" spans="1:10" ht="12" customHeight="1" x14ac:dyDescent="0.2">
      <c r="A13" s="126">
        <v>6</v>
      </c>
      <c r="B13" s="129" t="s">
        <v>227</v>
      </c>
      <c r="C13" s="107">
        <v>2992421428.1300001</v>
      </c>
      <c r="D13" s="107">
        <f t="shared" si="0"/>
        <v>673926083.58999991</v>
      </c>
      <c r="E13" s="145">
        <f t="shared" si="2"/>
        <v>0.2252109536627481</v>
      </c>
      <c r="F13" s="107">
        <f t="shared" si="1"/>
        <v>56139445.119999997</v>
      </c>
      <c r="G13" s="107">
        <v>28300969.279999997</v>
      </c>
      <c r="H13" s="107">
        <v>27838475.84</v>
      </c>
      <c r="I13" s="107">
        <v>43719462.399999999</v>
      </c>
      <c r="J13" s="107">
        <v>574067176.06999993</v>
      </c>
    </row>
    <row r="14" spans="1:10" ht="12" customHeight="1" x14ac:dyDescent="0.2">
      <c r="A14" s="126">
        <v>7</v>
      </c>
      <c r="B14" s="129" t="s">
        <v>229</v>
      </c>
      <c r="C14" s="107">
        <v>1870031070.96</v>
      </c>
      <c r="D14" s="107">
        <f t="shared" si="0"/>
        <v>528327084.24000001</v>
      </c>
      <c r="E14" s="145">
        <f t="shared" si="2"/>
        <v>0.28252315827500007</v>
      </c>
      <c r="F14" s="107">
        <f t="shared" si="1"/>
        <v>181394074.90999997</v>
      </c>
      <c r="G14" s="107">
        <v>87164216.569999978</v>
      </c>
      <c r="H14" s="107">
        <v>94229858.340000004</v>
      </c>
      <c r="I14" s="107">
        <v>57172223.479999989</v>
      </c>
      <c r="J14" s="107">
        <v>289760785.85000002</v>
      </c>
    </row>
    <row r="15" spans="1:10" ht="12" customHeight="1" x14ac:dyDescent="0.2">
      <c r="A15" s="126">
        <v>8</v>
      </c>
      <c r="B15" s="129" t="s">
        <v>230</v>
      </c>
      <c r="C15" s="107">
        <v>940720948.12000012</v>
      </c>
      <c r="D15" s="107">
        <f t="shared" si="0"/>
        <v>499185118.27000004</v>
      </c>
      <c r="E15" s="145">
        <f t="shared" si="2"/>
        <v>0.53064101449808798</v>
      </c>
      <c r="F15" s="107">
        <f t="shared" si="1"/>
        <v>98633468.730000004</v>
      </c>
      <c r="G15" s="107">
        <v>41247957.149999999</v>
      </c>
      <c r="H15" s="107">
        <v>57385511.580000006</v>
      </c>
      <c r="I15" s="107">
        <v>78213100.619999975</v>
      </c>
      <c r="J15" s="107">
        <v>322338548.92000008</v>
      </c>
    </row>
    <row r="16" spans="1:10" ht="12" customHeight="1" x14ac:dyDescent="0.2">
      <c r="A16" s="126">
        <v>9</v>
      </c>
      <c r="B16" s="129" t="s">
        <v>231</v>
      </c>
      <c r="C16" s="108">
        <v>2330204055.4900002</v>
      </c>
      <c r="D16" s="107">
        <f t="shared" si="0"/>
        <v>459686458.40999997</v>
      </c>
      <c r="E16" s="145">
        <f t="shared" si="2"/>
        <v>0.19727304882461727</v>
      </c>
      <c r="F16" s="107">
        <f t="shared" si="1"/>
        <v>322429574.24999994</v>
      </c>
      <c r="G16" s="108">
        <v>43419081.549999997</v>
      </c>
      <c r="H16" s="108">
        <v>279010492.69999993</v>
      </c>
      <c r="I16" s="108">
        <v>51495406.650000013</v>
      </c>
      <c r="J16" s="108">
        <v>85761477.510000005</v>
      </c>
    </row>
    <row r="17" spans="1:10" ht="12" customHeight="1" x14ac:dyDescent="0.2">
      <c r="A17" s="126">
        <v>10</v>
      </c>
      <c r="B17" s="129" t="s">
        <v>232</v>
      </c>
      <c r="C17" s="107">
        <v>5374352536.9300003</v>
      </c>
      <c r="D17" s="107">
        <f t="shared" si="0"/>
        <v>405673302.86000001</v>
      </c>
      <c r="E17" s="145">
        <f t="shared" si="2"/>
        <v>7.5483195430966904E-2</v>
      </c>
      <c r="F17" s="107">
        <f t="shared" si="1"/>
        <v>37993166.700000003</v>
      </c>
      <c r="G17" s="107">
        <v>944503.47</v>
      </c>
      <c r="H17" s="107">
        <v>37048663.230000004</v>
      </c>
      <c r="I17" s="107">
        <v>20235035.940000001</v>
      </c>
      <c r="J17" s="107">
        <v>347445100.22000003</v>
      </c>
    </row>
    <row r="18" spans="1:10" ht="12" customHeight="1" x14ac:dyDescent="0.2">
      <c r="A18" s="126">
        <v>11</v>
      </c>
      <c r="B18" s="129" t="s">
        <v>234</v>
      </c>
      <c r="C18" s="107">
        <v>619501450.49000001</v>
      </c>
      <c r="D18" s="107">
        <f t="shared" si="0"/>
        <v>318530784.71999997</v>
      </c>
      <c r="E18" s="145">
        <f t="shared" si="2"/>
        <v>0.51417278275628786</v>
      </c>
      <c r="F18" s="107">
        <f t="shared" si="1"/>
        <v>159246264.04999998</v>
      </c>
      <c r="G18" s="107">
        <v>62052703.019999996</v>
      </c>
      <c r="H18" s="107">
        <v>97193561.029999986</v>
      </c>
      <c r="I18" s="107">
        <v>38492196.340000004</v>
      </c>
      <c r="J18" s="107">
        <v>120792324.33</v>
      </c>
    </row>
    <row r="19" spans="1:10" ht="12" customHeight="1" x14ac:dyDescent="0.2">
      <c r="A19" s="126">
        <v>12</v>
      </c>
      <c r="B19" s="129" t="s">
        <v>233</v>
      </c>
      <c r="C19" s="107">
        <v>724191883.8599999</v>
      </c>
      <c r="D19" s="107">
        <f t="shared" si="0"/>
        <v>309314375.78999996</v>
      </c>
      <c r="E19" s="145">
        <f t="shared" si="2"/>
        <v>0.42711660083972486</v>
      </c>
      <c r="F19" s="107">
        <f t="shared" si="1"/>
        <v>69988815.720000014</v>
      </c>
      <c r="G19" s="107">
        <v>53208221.140000008</v>
      </c>
      <c r="H19" s="107">
        <v>16780594.580000002</v>
      </c>
      <c r="I19" s="107">
        <v>75197016.859999985</v>
      </c>
      <c r="J19" s="107">
        <v>164128543.20999998</v>
      </c>
    </row>
    <row r="20" spans="1:10" ht="12" customHeight="1" x14ac:dyDescent="0.2">
      <c r="A20" s="126">
        <v>13</v>
      </c>
      <c r="B20" s="130" t="s">
        <v>235</v>
      </c>
      <c r="C20" s="108">
        <v>475745894.05999994</v>
      </c>
      <c r="D20" s="107">
        <f t="shared" si="0"/>
        <v>205830252.50999999</v>
      </c>
      <c r="E20" s="145">
        <f t="shared" si="2"/>
        <v>0.43264745966266011</v>
      </c>
      <c r="F20" s="107">
        <f t="shared" si="1"/>
        <v>156294850.09999999</v>
      </c>
      <c r="G20" s="108">
        <v>3305335.95</v>
      </c>
      <c r="H20" s="108">
        <v>152989514.15000001</v>
      </c>
      <c r="I20" s="108">
        <v>27494171.349999998</v>
      </c>
      <c r="J20" s="108">
        <v>22041231.059999999</v>
      </c>
    </row>
    <row r="21" spans="1:10" ht="12" customHeight="1" x14ac:dyDescent="0.2">
      <c r="A21" s="126">
        <v>14</v>
      </c>
      <c r="B21" s="129" t="s">
        <v>236</v>
      </c>
      <c r="C21" s="107">
        <v>349580595.14999998</v>
      </c>
      <c r="D21" s="107">
        <f t="shared" si="0"/>
        <v>174750021.38</v>
      </c>
      <c r="E21" s="145">
        <f t="shared" si="2"/>
        <v>0.49988478709757128</v>
      </c>
      <c r="F21" s="107">
        <f t="shared" si="1"/>
        <v>52408014.230000004</v>
      </c>
      <c r="G21" s="107">
        <v>21762616.810000002</v>
      </c>
      <c r="H21" s="107">
        <v>30645397.420000002</v>
      </c>
      <c r="I21" s="107">
        <v>16763608.020000001</v>
      </c>
      <c r="J21" s="107">
        <v>105578399.13</v>
      </c>
    </row>
    <row r="22" spans="1:10" ht="12" customHeight="1" x14ac:dyDescent="0.2">
      <c r="A22" s="126">
        <v>15</v>
      </c>
      <c r="B22" s="129" t="s">
        <v>237</v>
      </c>
      <c r="C22" s="107">
        <v>318796670.11000001</v>
      </c>
      <c r="D22" s="107">
        <f t="shared" si="0"/>
        <v>154967429.49000001</v>
      </c>
      <c r="E22" s="145">
        <f t="shared" si="2"/>
        <v>0.48610115480983185</v>
      </c>
      <c r="F22" s="107">
        <f t="shared" si="1"/>
        <v>45115879.560000002</v>
      </c>
      <c r="G22" s="107">
        <v>16024942.840000002</v>
      </c>
      <c r="H22" s="107">
        <v>29090936.719999999</v>
      </c>
      <c r="I22" s="107">
        <v>15402154.300000003</v>
      </c>
      <c r="J22" s="107">
        <v>94449395.63000001</v>
      </c>
    </row>
    <row r="23" spans="1:10" ht="12" customHeight="1" x14ac:dyDescent="0.2">
      <c r="A23" s="126">
        <v>16</v>
      </c>
      <c r="B23" s="129" t="s">
        <v>238</v>
      </c>
      <c r="C23" s="107">
        <v>1206626015.6099999</v>
      </c>
      <c r="D23" s="107">
        <f t="shared" si="0"/>
        <v>147426550.47999999</v>
      </c>
      <c r="E23" s="145">
        <f t="shared" si="2"/>
        <v>0.12218081540821885</v>
      </c>
      <c r="F23" s="107">
        <f t="shared" si="1"/>
        <v>28523595.339999996</v>
      </c>
      <c r="G23" s="107">
        <v>6909875.2599999998</v>
      </c>
      <c r="H23" s="107">
        <v>21613720.079999998</v>
      </c>
      <c r="I23" s="107">
        <v>62095592.390000001</v>
      </c>
      <c r="J23" s="107">
        <v>56807362.750000007</v>
      </c>
    </row>
    <row r="24" spans="1:10" ht="12" customHeight="1" x14ac:dyDescent="0.2">
      <c r="A24" s="126">
        <v>17</v>
      </c>
      <c r="B24" s="129" t="s">
        <v>242</v>
      </c>
      <c r="C24" s="107">
        <v>3690253651.4800005</v>
      </c>
      <c r="D24" s="107">
        <f t="shared" si="0"/>
        <v>146082004.41000003</v>
      </c>
      <c r="E24" s="145">
        <f t="shared" si="2"/>
        <v>3.9585897937236068E-2</v>
      </c>
      <c r="F24" s="107">
        <f t="shared" si="1"/>
        <v>22026847.320000004</v>
      </c>
      <c r="G24" s="107">
        <v>790532.76</v>
      </c>
      <c r="H24" s="107">
        <v>21236314.560000002</v>
      </c>
      <c r="I24" s="107">
        <v>34385238.549999997</v>
      </c>
      <c r="J24" s="107">
        <v>89669918.540000007</v>
      </c>
    </row>
    <row r="25" spans="1:10" ht="12" customHeight="1" x14ac:dyDescent="0.2">
      <c r="A25" s="126">
        <v>18</v>
      </c>
      <c r="B25" s="129" t="s">
        <v>239</v>
      </c>
      <c r="C25" s="107">
        <v>456970768.97000003</v>
      </c>
      <c r="D25" s="107">
        <f t="shared" si="0"/>
        <v>138041541.29000002</v>
      </c>
      <c r="E25" s="145">
        <f t="shared" si="2"/>
        <v>0.30207958728113393</v>
      </c>
      <c r="F25" s="107">
        <f t="shared" si="1"/>
        <v>28844209.84</v>
      </c>
      <c r="G25" s="107">
        <v>17978463.66</v>
      </c>
      <c r="H25" s="107">
        <v>10865746.18</v>
      </c>
      <c r="I25" s="107">
        <v>8558982.7100000009</v>
      </c>
      <c r="J25" s="107">
        <v>100638348.74000001</v>
      </c>
    </row>
    <row r="26" spans="1:10" ht="12" customHeight="1" x14ac:dyDescent="0.2">
      <c r="A26" s="126">
        <v>19</v>
      </c>
      <c r="B26" s="129" t="s">
        <v>240</v>
      </c>
      <c r="C26" s="107">
        <v>487554272.49000001</v>
      </c>
      <c r="D26" s="107">
        <f t="shared" si="0"/>
        <v>131176305.78</v>
      </c>
      <c r="E26" s="145">
        <f t="shared" si="2"/>
        <v>0.26904964879102866</v>
      </c>
      <c r="F26" s="107">
        <f t="shared" si="1"/>
        <v>28690749.379999999</v>
      </c>
      <c r="G26" s="119">
        <v>0</v>
      </c>
      <c r="H26" s="107">
        <v>28690749.379999999</v>
      </c>
      <c r="I26" s="107">
        <v>20116000.319999997</v>
      </c>
      <c r="J26" s="107">
        <v>82369556.079999998</v>
      </c>
    </row>
    <row r="27" spans="1:10" ht="12" customHeight="1" x14ac:dyDescent="0.2">
      <c r="A27" s="126">
        <v>20</v>
      </c>
      <c r="B27" s="129" t="s">
        <v>241</v>
      </c>
      <c r="C27" s="107">
        <v>222943530.34</v>
      </c>
      <c r="D27" s="107">
        <f t="shared" si="0"/>
        <v>114837376.96000001</v>
      </c>
      <c r="E27" s="145">
        <f t="shared" si="2"/>
        <v>0.51509625233289924</v>
      </c>
      <c r="F27" s="107">
        <f t="shared" si="1"/>
        <v>59089355.929999992</v>
      </c>
      <c r="G27" s="107">
        <v>14299223.000000002</v>
      </c>
      <c r="H27" s="107">
        <v>44790132.929999992</v>
      </c>
      <c r="I27" s="107">
        <v>442845.39999999997</v>
      </c>
      <c r="J27" s="107">
        <v>55305175.63000001</v>
      </c>
    </row>
    <row r="28" spans="1:10" ht="12" customHeight="1" x14ac:dyDescent="0.2">
      <c r="A28" s="126">
        <v>21</v>
      </c>
      <c r="B28" s="130" t="s">
        <v>243</v>
      </c>
      <c r="C28" s="108">
        <v>224810893.67000002</v>
      </c>
      <c r="D28" s="107">
        <f t="shared" si="0"/>
        <v>97920670.629999995</v>
      </c>
      <c r="E28" s="145">
        <f t="shared" si="2"/>
        <v>0.43556906443216126</v>
      </c>
      <c r="F28" s="107">
        <f t="shared" si="1"/>
        <v>8925931.0500000007</v>
      </c>
      <c r="G28" s="120">
        <v>0</v>
      </c>
      <c r="H28" s="108">
        <v>8925931.0500000007</v>
      </c>
      <c r="I28" s="108">
        <v>1659530.75</v>
      </c>
      <c r="J28" s="108">
        <v>87335208.829999998</v>
      </c>
    </row>
    <row r="29" spans="1:10" ht="12" customHeight="1" x14ac:dyDescent="0.2">
      <c r="A29" s="126">
        <v>22</v>
      </c>
      <c r="B29" s="129" t="s">
        <v>245</v>
      </c>
      <c r="C29" s="107">
        <v>183745197.07000002</v>
      </c>
      <c r="D29" s="107">
        <f t="shared" si="0"/>
        <v>85783283.800000012</v>
      </c>
      <c r="E29" s="145">
        <f t="shared" si="2"/>
        <v>0.46686000596423644</v>
      </c>
      <c r="F29" s="107">
        <f t="shared" si="1"/>
        <v>2249986.9299999997</v>
      </c>
      <c r="G29" s="119">
        <v>0</v>
      </c>
      <c r="H29" s="107">
        <v>2249986.9299999997</v>
      </c>
      <c r="I29" s="107">
        <v>310710.61</v>
      </c>
      <c r="J29" s="107">
        <v>83222586.260000005</v>
      </c>
    </row>
    <row r="30" spans="1:10" ht="12" customHeight="1" x14ac:dyDescent="0.2">
      <c r="A30" s="126">
        <v>23</v>
      </c>
      <c r="B30" s="129" t="s">
        <v>244</v>
      </c>
      <c r="C30" s="107">
        <v>287123855.56999999</v>
      </c>
      <c r="D30" s="107">
        <f t="shared" si="0"/>
        <v>84021478.25</v>
      </c>
      <c r="E30" s="145">
        <f t="shared" si="2"/>
        <v>0.29263147808878526</v>
      </c>
      <c r="F30" s="107">
        <f t="shared" si="1"/>
        <v>19260412.68</v>
      </c>
      <c r="G30" s="107">
        <v>7112930.2699999996</v>
      </c>
      <c r="H30" s="107">
        <v>12147482.41</v>
      </c>
      <c r="I30" s="107">
        <v>5779671.04</v>
      </c>
      <c r="J30" s="107">
        <v>58981394.530000001</v>
      </c>
    </row>
    <row r="31" spans="1:10" ht="12" customHeight="1" x14ac:dyDescent="0.2">
      <c r="A31" s="126">
        <v>24</v>
      </c>
      <c r="B31" s="130" t="s">
        <v>246</v>
      </c>
      <c r="C31" s="108">
        <v>202459537.25</v>
      </c>
      <c r="D31" s="107">
        <f t="shared" si="0"/>
        <v>62218270.909999996</v>
      </c>
      <c r="E31" s="145">
        <f t="shared" si="2"/>
        <v>0.30731212643824213</v>
      </c>
      <c r="F31" s="107">
        <f t="shared" si="1"/>
        <v>2201166.06</v>
      </c>
      <c r="G31" s="120">
        <v>0</v>
      </c>
      <c r="H31" s="108">
        <v>2201166.06</v>
      </c>
      <c r="I31" s="108">
        <v>13168608.690000001</v>
      </c>
      <c r="J31" s="108">
        <v>46848496.159999996</v>
      </c>
    </row>
    <row r="32" spans="1:10" ht="12" customHeight="1" x14ac:dyDescent="0.2">
      <c r="A32" s="126">
        <v>25</v>
      </c>
      <c r="B32" s="129" t="s">
        <v>247</v>
      </c>
      <c r="C32" s="107">
        <v>415274046.91999996</v>
      </c>
      <c r="D32" s="107">
        <f t="shared" si="0"/>
        <v>54955730.469999999</v>
      </c>
      <c r="E32" s="145">
        <f t="shared" si="2"/>
        <v>0.13233605826705297</v>
      </c>
      <c r="F32" s="107">
        <f t="shared" si="1"/>
        <v>26500000</v>
      </c>
      <c r="G32" s="119">
        <v>0</v>
      </c>
      <c r="H32" s="107">
        <v>26500000</v>
      </c>
      <c r="I32" s="107">
        <v>2322628.69</v>
      </c>
      <c r="J32" s="107">
        <v>26133101.780000001</v>
      </c>
    </row>
    <row r="33" spans="1:10" ht="12" customHeight="1" x14ac:dyDescent="0.2">
      <c r="A33" s="126">
        <v>26</v>
      </c>
      <c r="B33" s="129" t="s">
        <v>249</v>
      </c>
      <c r="C33" s="107">
        <v>157146841.33999997</v>
      </c>
      <c r="D33" s="107">
        <f t="shared" si="0"/>
        <v>49564146.160000004</v>
      </c>
      <c r="E33" s="145">
        <f t="shared" si="2"/>
        <v>0.31540020618527065</v>
      </c>
      <c r="F33" s="107">
        <f t="shared" si="1"/>
        <v>26807078.980000004</v>
      </c>
      <c r="G33" s="107">
        <v>13461451.580000002</v>
      </c>
      <c r="H33" s="107">
        <v>13345627.4</v>
      </c>
      <c r="I33" s="107">
        <v>637879.54999999993</v>
      </c>
      <c r="J33" s="107">
        <v>22119187.629999999</v>
      </c>
    </row>
    <row r="34" spans="1:10" ht="12" customHeight="1" x14ac:dyDescent="0.2">
      <c r="A34" s="126">
        <v>27</v>
      </c>
      <c r="B34" s="129" t="s">
        <v>248</v>
      </c>
      <c r="C34" s="107">
        <v>137237072.85000002</v>
      </c>
      <c r="D34" s="107">
        <f t="shared" si="0"/>
        <v>44491676.079999998</v>
      </c>
      <c r="E34" s="145">
        <f t="shared" si="2"/>
        <v>0.32419575232874104</v>
      </c>
      <c r="F34" s="107">
        <f t="shared" si="1"/>
        <v>6410723.8399999999</v>
      </c>
      <c r="G34" s="119">
        <v>0</v>
      </c>
      <c r="H34" s="107">
        <v>6410723.8399999999</v>
      </c>
      <c r="I34" s="107">
        <v>10411299.66</v>
      </c>
      <c r="J34" s="107">
        <v>27669652.580000002</v>
      </c>
    </row>
    <row r="35" spans="1:10" ht="12" customHeight="1" x14ac:dyDescent="0.2">
      <c r="A35" s="126">
        <v>28</v>
      </c>
      <c r="B35" s="129" t="s">
        <v>250</v>
      </c>
      <c r="C35" s="107">
        <v>91823380.569999993</v>
      </c>
      <c r="D35" s="107">
        <f t="shared" si="0"/>
        <v>43137203.949999996</v>
      </c>
      <c r="E35" s="145">
        <f t="shared" si="2"/>
        <v>0.469784532895901</v>
      </c>
      <c r="F35" s="107">
        <f t="shared" si="1"/>
        <v>12965442.889999999</v>
      </c>
      <c r="G35" s="119">
        <v>0</v>
      </c>
      <c r="H35" s="107">
        <v>12965442.889999999</v>
      </c>
      <c r="I35" s="107">
        <v>1183110.18</v>
      </c>
      <c r="J35" s="107">
        <v>28988650.879999999</v>
      </c>
    </row>
    <row r="36" spans="1:10" ht="12" customHeight="1" x14ac:dyDescent="0.2">
      <c r="A36" s="126">
        <v>29</v>
      </c>
      <c r="B36" s="129" t="s">
        <v>251</v>
      </c>
      <c r="C36" s="107">
        <v>66916975.869999997</v>
      </c>
      <c r="D36" s="107">
        <f t="shared" si="0"/>
        <v>30124530.689999998</v>
      </c>
      <c r="E36" s="145">
        <f t="shared" si="2"/>
        <v>0.45017770600576901</v>
      </c>
      <c r="F36" s="107">
        <f t="shared" si="1"/>
        <v>10008389.569999998</v>
      </c>
      <c r="G36" s="119">
        <v>0</v>
      </c>
      <c r="H36" s="107">
        <v>10008389.569999998</v>
      </c>
      <c r="I36" s="107">
        <v>4079021.87</v>
      </c>
      <c r="J36" s="107">
        <v>16037119.250000002</v>
      </c>
    </row>
    <row r="37" spans="1:10" ht="12" customHeight="1" x14ac:dyDescent="0.2">
      <c r="A37" s="126">
        <v>30</v>
      </c>
      <c r="B37" s="130" t="s">
        <v>253</v>
      </c>
      <c r="C37" s="108">
        <v>38053648.679999992</v>
      </c>
      <c r="D37" s="107">
        <f t="shared" si="0"/>
        <v>26449779.699999999</v>
      </c>
      <c r="E37" s="145">
        <f t="shared" si="2"/>
        <v>0.69506553556587902</v>
      </c>
      <c r="F37" s="107">
        <f t="shared" si="1"/>
        <v>26449779.699999999</v>
      </c>
      <c r="G37" s="108">
        <v>4737981.3899999997</v>
      </c>
      <c r="H37" s="108">
        <v>21711798.309999999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254</v>
      </c>
      <c r="C38" s="107">
        <v>360137195.21999997</v>
      </c>
      <c r="D38" s="107">
        <f t="shared" si="0"/>
        <v>23030128.190000001</v>
      </c>
      <c r="E38" s="145">
        <f t="shared" si="2"/>
        <v>6.3948207782124247E-2</v>
      </c>
      <c r="F38" s="107">
        <f t="shared" si="1"/>
        <v>416100</v>
      </c>
      <c r="G38" s="107">
        <v>0</v>
      </c>
      <c r="H38" s="107">
        <v>416100</v>
      </c>
      <c r="I38" s="107">
        <v>93980.09</v>
      </c>
      <c r="J38" s="107">
        <v>22520048.100000001</v>
      </c>
    </row>
    <row r="39" spans="1:10" ht="12" customHeight="1" x14ac:dyDescent="0.2">
      <c r="A39" s="126">
        <v>32</v>
      </c>
      <c r="B39" s="129" t="s">
        <v>255</v>
      </c>
      <c r="C39" s="107">
        <v>55045680.759999998</v>
      </c>
      <c r="D39" s="107">
        <f t="shared" si="0"/>
        <v>21244390.66</v>
      </c>
      <c r="E39" s="145">
        <f t="shared" si="2"/>
        <v>0.38594110140313942</v>
      </c>
      <c r="F39" s="107">
        <f t="shared" si="1"/>
        <v>12049178.270000001</v>
      </c>
      <c r="G39" s="107">
        <v>2636574.58</v>
      </c>
      <c r="H39" s="107">
        <v>9412603.6900000013</v>
      </c>
      <c r="I39" s="107">
        <v>1830183.28</v>
      </c>
      <c r="J39" s="107">
        <v>7365029.1100000003</v>
      </c>
    </row>
    <row r="40" spans="1:10" ht="12" customHeight="1" x14ac:dyDescent="0.2">
      <c r="A40" s="126">
        <v>33</v>
      </c>
      <c r="B40" s="129" t="s">
        <v>252</v>
      </c>
      <c r="C40" s="107">
        <v>129638749.48</v>
      </c>
      <c r="D40" s="107">
        <f t="shared" si="0"/>
        <v>17155509.77</v>
      </c>
      <c r="E40" s="145">
        <f t="shared" si="2"/>
        <v>0.1323331938854182</v>
      </c>
      <c r="F40" s="107">
        <f t="shared" si="1"/>
        <v>4945709.45</v>
      </c>
      <c r="G40" s="107">
        <v>3816499.2800000003</v>
      </c>
      <c r="H40" s="107">
        <v>1129210.17</v>
      </c>
      <c r="I40" s="107">
        <v>4553896.43</v>
      </c>
      <c r="J40" s="107">
        <v>7655903.8899999997</v>
      </c>
    </row>
    <row r="41" spans="1:10" ht="12" customHeight="1" x14ac:dyDescent="0.2">
      <c r="A41" s="126">
        <v>34</v>
      </c>
      <c r="B41" s="130" t="s">
        <v>256</v>
      </c>
      <c r="C41" s="108">
        <v>75165052.019999996</v>
      </c>
      <c r="D41" s="107">
        <f t="shared" si="0"/>
        <v>6309054.6400000006</v>
      </c>
      <c r="E41" s="145">
        <f t="shared" si="2"/>
        <v>8.3936011090916043E-2</v>
      </c>
      <c r="F41" s="107">
        <f t="shared" si="1"/>
        <v>6309054.6400000006</v>
      </c>
      <c r="G41" s="108">
        <v>4853129.79</v>
      </c>
      <c r="H41" s="108">
        <v>1455924.85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9">
        <v>7124060.3999999994</v>
      </c>
      <c r="D42" s="107">
        <f t="shared" si="0"/>
        <v>3753909.2099999995</v>
      </c>
      <c r="E42" s="145">
        <f t="shared" si="2"/>
        <v>0.52693393924621967</v>
      </c>
      <c r="F42" s="119">
        <f t="shared" si="1"/>
        <v>0</v>
      </c>
      <c r="G42" s="120">
        <v>0</v>
      </c>
      <c r="H42" s="120">
        <v>0</v>
      </c>
      <c r="I42" s="108">
        <v>764021.69</v>
      </c>
      <c r="J42" s="108">
        <v>2989887.5199999996</v>
      </c>
    </row>
    <row r="43" spans="1:10" ht="12" customHeight="1" x14ac:dyDescent="0.2">
      <c r="A43" s="126">
        <v>36</v>
      </c>
      <c r="B43" s="129" t="s">
        <v>258</v>
      </c>
      <c r="C43" s="107">
        <v>86585313.50999999</v>
      </c>
      <c r="D43" s="107">
        <f t="shared" si="0"/>
        <v>2483185.1799999997</v>
      </c>
      <c r="E43" s="145">
        <f t="shared" si="2"/>
        <v>2.8679057444461517E-2</v>
      </c>
      <c r="F43" s="107">
        <f t="shared" si="1"/>
        <v>862575.25</v>
      </c>
      <c r="G43" s="119">
        <v>0</v>
      </c>
      <c r="H43" s="107">
        <v>862575.25</v>
      </c>
      <c r="I43" s="107">
        <v>72036.05</v>
      </c>
      <c r="J43" s="107">
        <v>1548573.88</v>
      </c>
    </row>
    <row r="44" spans="1:10" ht="12" customHeight="1" x14ac:dyDescent="0.2">
      <c r="A44" s="126">
        <v>37</v>
      </c>
      <c r="B44" s="129" t="s">
        <v>259</v>
      </c>
      <c r="C44" s="107">
        <v>3300000</v>
      </c>
      <c r="D44" s="107">
        <f t="shared" si="0"/>
        <v>2000000</v>
      </c>
      <c r="E44" s="145">
        <f t="shared" si="2"/>
        <v>0.60606060606060608</v>
      </c>
      <c r="F44" s="119">
        <f t="shared" si="1"/>
        <v>0</v>
      </c>
      <c r="G44" s="119">
        <v>0</v>
      </c>
      <c r="H44" s="119">
        <v>0</v>
      </c>
      <c r="I44" s="107">
        <v>0</v>
      </c>
      <c r="J44" s="107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395488.27999999997</v>
      </c>
      <c r="D45" s="107">
        <f t="shared" si="0"/>
        <v>388575.80999999994</v>
      </c>
      <c r="E45" s="145">
        <f t="shared" si="2"/>
        <v>0.98252168180558974</v>
      </c>
      <c r="F45" s="119">
        <f t="shared" si="1"/>
        <v>0</v>
      </c>
      <c r="G45" s="119">
        <v>0</v>
      </c>
      <c r="H45" s="119">
        <v>0</v>
      </c>
      <c r="I45" s="107">
        <v>264493.70999999996</v>
      </c>
      <c r="J45" s="107">
        <v>124082.1</v>
      </c>
    </row>
    <row r="46" spans="1:10" ht="12" customHeight="1" x14ac:dyDescent="0.2">
      <c r="A46" s="126">
        <v>39</v>
      </c>
      <c r="B46" s="130" t="s">
        <v>261</v>
      </c>
      <c r="C46" s="108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30" t="s">
        <v>262</v>
      </c>
      <c r="C47" s="108">
        <v>16488191.790000001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s="131" customFormat="1" x14ac:dyDescent="0.2">
      <c r="A48" s="130">
        <v>41</v>
      </c>
      <c r="B48" s="129" t="s">
        <v>263</v>
      </c>
      <c r="C48" s="107">
        <v>495785569.19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31" customFormat="1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24013749.050000001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x14ac:dyDescent="0.2">
      <c r="A51" s="133"/>
      <c r="B51" s="133" t="s">
        <v>176</v>
      </c>
      <c r="C51" s="121">
        <v>56012482088.030014</v>
      </c>
      <c r="D51" s="143">
        <f t="shared" ref="D51" si="3">F51+I51+J51</f>
        <v>11006229630.050001</v>
      </c>
      <c r="E51" s="146">
        <f t="shared" si="2"/>
        <v>0.19649601695480043</v>
      </c>
      <c r="F51" s="143">
        <f t="shared" ref="F51" si="4">G51+H51</f>
        <v>3322339210.6199999</v>
      </c>
      <c r="G51" s="121">
        <v>1072833270.77</v>
      </c>
      <c r="H51" s="121">
        <v>2249505939.8499999</v>
      </c>
      <c r="I51" s="121">
        <v>1960496915.6999998</v>
      </c>
      <c r="J51" s="121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4140625" defaultRowHeight="10.199999999999999" x14ac:dyDescent="0.2"/>
  <cols>
    <col min="1" max="1" width="3.44140625" style="155" customWidth="1"/>
    <col min="2" max="2" width="35.88671875" style="155" customWidth="1"/>
    <col min="3" max="3" width="14.5546875" style="155" customWidth="1"/>
    <col min="4" max="4" width="22.6640625" style="155" bestFit="1" customWidth="1"/>
    <col min="5" max="5" width="14.5546875" style="155" customWidth="1"/>
    <col min="6" max="6" width="18.109375" style="155" bestFit="1" customWidth="1"/>
    <col min="7" max="7" width="7.109375" style="155" bestFit="1" customWidth="1"/>
    <col min="8" max="8" width="13.6640625" style="155" bestFit="1" customWidth="1"/>
    <col min="9" max="9" width="12.6640625" style="155" bestFit="1" customWidth="1"/>
    <col min="10" max="10" width="9.5546875" style="155" bestFit="1" customWidth="1"/>
    <col min="11" max="16384" width="11.44140625" style="155"/>
  </cols>
  <sheetData>
    <row r="1" spans="1:10" ht="12" customHeight="1" x14ac:dyDescent="0.2">
      <c r="A1" s="186" t="s">
        <v>269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12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0" ht="12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2" customHeight="1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2" customHeight="1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0" ht="12" customHeight="1" x14ac:dyDescent="0.2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10002060760.119999</v>
      </c>
      <c r="D8" s="107">
        <f t="shared" ref="D8:D50" si="0">F8+I8+J8</f>
        <v>1794491086.96</v>
      </c>
      <c r="E8" s="145">
        <f>D8/C8</f>
        <v>0.17941213615847609</v>
      </c>
      <c r="F8" s="107">
        <f t="shared" ref="F8:F50" si="1">G8+H8</f>
        <v>460105511.03000003</v>
      </c>
      <c r="G8" s="107">
        <v>141414747.88</v>
      </c>
      <c r="H8" s="107">
        <v>318690763.15000004</v>
      </c>
      <c r="I8" s="107">
        <v>426643654.60000008</v>
      </c>
      <c r="J8" s="107">
        <v>907741921.33000004</v>
      </c>
    </row>
    <row r="9" spans="1:10" ht="12" customHeight="1" x14ac:dyDescent="0.2">
      <c r="A9" s="126">
        <v>2</v>
      </c>
      <c r="B9" s="129" t="s">
        <v>224</v>
      </c>
      <c r="C9" s="107">
        <v>7507938021.8899994</v>
      </c>
      <c r="D9" s="107">
        <f t="shared" si="0"/>
        <v>1526324924.5399997</v>
      </c>
      <c r="E9" s="145">
        <f t="shared" ref="E9:E51" si="2">D9/C9</f>
        <v>0.20329482210560026</v>
      </c>
      <c r="F9" s="107">
        <f t="shared" si="1"/>
        <v>784567981.68999982</v>
      </c>
      <c r="G9" s="107">
        <v>289796482.82999992</v>
      </c>
      <c r="H9" s="107">
        <v>494771498.85999995</v>
      </c>
      <c r="I9" s="107">
        <v>314272835.01999992</v>
      </c>
      <c r="J9" s="107">
        <v>427484107.82999998</v>
      </c>
    </row>
    <row r="10" spans="1:10" ht="12" customHeight="1" x14ac:dyDescent="0.2">
      <c r="A10" s="126">
        <v>3</v>
      </c>
      <c r="B10" s="129" t="s">
        <v>225</v>
      </c>
      <c r="C10" s="107">
        <v>5877176099.9899988</v>
      </c>
      <c r="D10" s="107">
        <f t="shared" si="0"/>
        <v>1202696239.5899999</v>
      </c>
      <c r="E10" s="145">
        <f t="shared" si="2"/>
        <v>0.20463845546367865</v>
      </c>
      <c r="F10" s="107">
        <f t="shared" si="1"/>
        <v>139730338.30999997</v>
      </c>
      <c r="G10" s="107">
        <v>72766939.00999999</v>
      </c>
      <c r="H10" s="107">
        <v>66963399.29999999</v>
      </c>
      <c r="I10" s="107">
        <v>336619811.46999997</v>
      </c>
      <c r="J10" s="107">
        <v>726346089.80999994</v>
      </c>
    </row>
    <row r="11" spans="1:10" ht="12" customHeight="1" x14ac:dyDescent="0.2">
      <c r="A11" s="126">
        <v>4</v>
      </c>
      <c r="B11" s="130" t="s">
        <v>226</v>
      </c>
      <c r="C11" s="108">
        <v>3359516705.2800002</v>
      </c>
      <c r="D11" s="107">
        <f t="shared" si="0"/>
        <v>797284049.58000004</v>
      </c>
      <c r="E11" s="145">
        <f t="shared" si="2"/>
        <v>0.23732105523599417</v>
      </c>
      <c r="F11" s="107">
        <f t="shared" si="1"/>
        <v>284533956.29000002</v>
      </c>
      <c r="G11" s="108">
        <v>87951679.570000008</v>
      </c>
      <c r="H11" s="108">
        <v>196582276.72</v>
      </c>
      <c r="I11" s="108">
        <v>173358297.06999999</v>
      </c>
      <c r="J11" s="108">
        <v>339391796.22000003</v>
      </c>
    </row>
    <row r="12" spans="1:10" ht="12" customHeight="1" x14ac:dyDescent="0.2">
      <c r="A12" s="126">
        <v>5</v>
      </c>
      <c r="B12" s="129" t="s">
        <v>228</v>
      </c>
      <c r="C12" s="107">
        <v>4015640853.3899999</v>
      </c>
      <c r="D12" s="107">
        <f t="shared" si="0"/>
        <v>680968162.25999999</v>
      </c>
      <c r="E12" s="145">
        <f t="shared" si="2"/>
        <v>0.16957895068856255</v>
      </c>
      <c r="F12" s="107">
        <f t="shared" si="1"/>
        <v>160568485.49000001</v>
      </c>
      <c r="G12" s="107">
        <v>58896217.07</v>
      </c>
      <c r="H12" s="107">
        <v>101672268.42000002</v>
      </c>
      <c r="I12" s="107">
        <v>139953784.14000002</v>
      </c>
      <c r="J12" s="107">
        <v>380445892.63</v>
      </c>
    </row>
    <row r="13" spans="1:10" ht="12" customHeight="1" x14ac:dyDescent="0.2">
      <c r="A13" s="126">
        <v>6</v>
      </c>
      <c r="B13" s="129" t="s">
        <v>227</v>
      </c>
      <c r="C13" s="108">
        <v>3003127435.8699994</v>
      </c>
      <c r="D13" s="107">
        <f t="shared" si="0"/>
        <v>674789657.87999988</v>
      </c>
      <c r="E13" s="145">
        <f t="shared" si="2"/>
        <v>0.22469564555275517</v>
      </c>
      <c r="F13" s="107">
        <f t="shared" si="1"/>
        <v>53844595.069999993</v>
      </c>
      <c r="G13" s="108">
        <v>38183632.479999997</v>
      </c>
      <c r="H13" s="108">
        <v>15660962.59</v>
      </c>
      <c r="I13" s="108">
        <v>46149408.689999983</v>
      </c>
      <c r="J13" s="108">
        <v>574795654.11999989</v>
      </c>
    </row>
    <row r="14" spans="1:10" ht="12" customHeight="1" x14ac:dyDescent="0.2">
      <c r="A14" s="126">
        <v>7</v>
      </c>
      <c r="B14" s="129" t="s">
        <v>229</v>
      </c>
      <c r="C14" s="107">
        <v>1848646022.0699999</v>
      </c>
      <c r="D14" s="107">
        <f t="shared" si="0"/>
        <v>528566687.86999995</v>
      </c>
      <c r="E14" s="145">
        <f t="shared" si="2"/>
        <v>0.28592098301120056</v>
      </c>
      <c r="F14" s="107">
        <f t="shared" si="1"/>
        <v>185625098.37999997</v>
      </c>
      <c r="G14" s="107">
        <v>87060975.670000002</v>
      </c>
      <c r="H14" s="107">
        <v>98564122.709999964</v>
      </c>
      <c r="I14" s="107">
        <v>59260948.510000005</v>
      </c>
      <c r="J14" s="107">
        <v>283680640.97999996</v>
      </c>
    </row>
    <row r="15" spans="1:10" ht="12" customHeight="1" x14ac:dyDescent="0.2">
      <c r="A15" s="126">
        <v>8</v>
      </c>
      <c r="B15" s="129" t="s">
        <v>230</v>
      </c>
      <c r="C15" s="107">
        <v>944114582.2299999</v>
      </c>
      <c r="D15" s="107">
        <f t="shared" si="0"/>
        <v>509379263.37999994</v>
      </c>
      <c r="E15" s="145">
        <f t="shared" si="2"/>
        <v>0.53953118929361887</v>
      </c>
      <c r="F15" s="107">
        <f t="shared" si="1"/>
        <v>98029870.539999992</v>
      </c>
      <c r="G15" s="107">
        <v>40068241.920000002</v>
      </c>
      <c r="H15" s="107">
        <v>57961628.619999997</v>
      </c>
      <c r="I15" s="107">
        <v>80819076.079999998</v>
      </c>
      <c r="J15" s="107">
        <v>330530316.75999993</v>
      </c>
    </row>
    <row r="16" spans="1:10" ht="12" customHeight="1" x14ac:dyDescent="0.2">
      <c r="A16" s="126">
        <v>9</v>
      </c>
      <c r="B16" s="130" t="s">
        <v>231</v>
      </c>
      <c r="C16" s="108">
        <v>2338166218.0300002</v>
      </c>
      <c r="D16" s="107">
        <f t="shared" si="0"/>
        <v>460711858.27999997</v>
      </c>
      <c r="E16" s="145">
        <f t="shared" si="2"/>
        <v>0.19703982322872168</v>
      </c>
      <c r="F16" s="107">
        <f t="shared" si="1"/>
        <v>319882510.38</v>
      </c>
      <c r="G16" s="108">
        <v>45929392.079999998</v>
      </c>
      <c r="H16" s="108">
        <v>273953118.30000001</v>
      </c>
      <c r="I16" s="108">
        <v>52914999.999999993</v>
      </c>
      <c r="J16" s="108">
        <v>87914347.899999991</v>
      </c>
    </row>
    <row r="17" spans="1:10" ht="12" customHeight="1" x14ac:dyDescent="0.2">
      <c r="A17" s="126">
        <v>10</v>
      </c>
      <c r="B17" s="129" t="s">
        <v>232</v>
      </c>
      <c r="C17" s="107">
        <v>5437967284.8400002</v>
      </c>
      <c r="D17" s="107">
        <f t="shared" si="0"/>
        <v>403756261.38999999</v>
      </c>
      <c r="E17" s="145">
        <f t="shared" si="2"/>
        <v>7.4247644430593437E-2</v>
      </c>
      <c r="F17" s="107">
        <f t="shared" si="1"/>
        <v>37167711.420000009</v>
      </c>
      <c r="G17" s="107">
        <v>912777.26</v>
      </c>
      <c r="H17" s="107">
        <v>36254934.160000011</v>
      </c>
      <c r="I17" s="107">
        <v>20120662.119999997</v>
      </c>
      <c r="J17" s="107">
        <v>346467887.84999996</v>
      </c>
    </row>
    <row r="18" spans="1:10" ht="12" customHeight="1" x14ac:dyDescent="0.2">
      <c r="A18" s="126">
        <v>11</v>
      </c>
      <c r="B18" s="129" t="s">
        <v>234</v>
      </c>
      <c r="C18" s="107">
        <v>638275739.62000012</v>
      </c>
      <c r="D18" s="107">
        <f t="shared" si="0"/>
        <v>321579560.95000005</v>
      </c>
      <c r="E18" s="145">
        <f t="shared" si="2"/>
        <v>0.50382544876522117</v>
      </c>
      <c r="F18" s="107">
        <f t="shared" si="1"/>
        <v>161357940.38</v>
      </c>
      <c r="G18" s="107">
        <v>65598596.329999998</v>
      </c>
      <c r="H18" s="107">
        <v>95759344.049999997</v>
      </c>
      <c r="I18" s="107">
        <v>37444897.300000004</v>
      </c>
      <c r="J18" s="107">
        <v>122776723.27000001</v>
      </c>
    </row>
    <row r="19" spans="1:10" ht="12" customHeight="1" x14ac:dyDescent="0.2">
      <c r="A19" s="126">
        <v>12</v>
      </c>
      <c r="B19" s="129" t="s">
        <v>233</v>
      </c>
      <c r="C19" s="107">
        <v>710906923.18000007</v>
      </c>
      <c r="D19" s="107">
        <f t="shared" si="0"/>
        <v>304806305.38</v>
      </c>
      <c r="E19" s="145">
        <f t="shared" si="2"/>
        <v>0.42875697991032746</v>
      </c>
      <c r="F19" s="107">
        <f t="shared" si="1"/>
        <v>67620618.220000014</v>
      </c>
      <c r="G19" s="107">
        <v>50044973.790000007</v>
      </c>
      <c r="H19" s="107">
        <v>17575644.430000003</v>
      </c>
      <c r="I19" s="107">
        <v>75515551.819999978</v>
      </c>
      <c r="J19" s="107">
        <v>161670135.33999997</v>
      </c>
    </row>
    <row r="20" spans="1:10" ht="12" customHeight="1" x14ac:dyDescent="0.2">
      <c r="A20" s="126">
        <v>13</v>
      </c>
      <c r="B20" s="130" t="s">
        <v>235</v>
      </c>
      <c r="C20" s="108">
        <v>467804113.86999989</v>
      </c>
      <c r="D20" s="107">
        <f t="shared" si="0"/>
        <v>206219167.17999995</v>
      </c>
      <c r="E20" s="145">
        <f t="shared" si="2"/>
        <v>0.44082375735008411</v>
      </c>
      <c r="F20" s="107">
        <f t="shared" si="1"/>
        <v>157561173.89999998</v>
      </c>
      <c r="G20" s="120">
        <v>0</v>
      </c>
      <c r="H20" s="108">
        <v>157561173.89999998</v>
      </c>
      <c r="I20" s="108">
        <v>23441621.169999998</v>
      </c>
      <c r="J20" s="108">
        <v>25216372.109999999</v>
      </c>
    </row>
    <row r="21" spans="1:10" ht="12" customHeight="1" x14ac:dyDescent="0.2">
      <c r="A21" s="126">
        <v>14</v>
      </c>
      <c r="B21" s="129" t="s">
        <v>236</v>
      </c>
      <c r="C21" s="107">
        <v>333655254.65999997</v>
      </c>
      <c r="D21" s="107">
        <f t="shared" si="0"/>
        <v>162588263.82999998</v>
      </c>
      <c r="E21" s="145">
        <f t="shared" si="2"/>
        <v>0.48729418032298044</v>
      </c>
      <c r="F21" s="107">
        <f t="shared" si="1"/>
        <v>51377511.839999996</v>
      </c>
      <c r="G21" s="107">
        <v>28574714.109999999</v>
      </c>
      <c r="H21" s="107">
        <v>22802797.729999997</v>
      </c>
      <c r="I21" s="107">
        <v>20219689.09</v>
      </c>
      <c r="J21" s="107">
        <v>90991062.900000006</v>
      </c>
    </row>
    <row r="22" spans="1:10" ht="12" customHeight="1" x14ac:dyDescent="0.2">
      <c r="A22" s="126">
        <v>15</v>
      </c>
      <c r="B22" s="130" t="s">
        <v>237</v>
      </c>
      <c r="C22" s="108">
        <v>320481733.10000002</v>
      </c>
      <c r="D22" s="107">
        <f t="shared" si="0"/>
        <v>157161904.70000002</v>
      </c>
      <c r="E22" s="145">
        <f t="shared" si="2"/>
        <v>0.49039270719046174</v>
      </c>
      <c r="F22" s="107">
        <f t="shared" si="1"/>
        <v>46189968.549999997</v>
      </c>
      <c r="G22" s="108">
        <v>17588701.490000002</v>
      </c>
      <c r="H22" s="108">
        <v>28601267.059999995</v>
      </c>
      <c r="I22" s="108">
        <v>15611807.370000001</v>
      </c>
      <c r="J22" s="108">
        <v>95360128.780000016</v>
      </c>
    </row>
    <row r="23" spans="1:10" ht="12" customHeight="1" x14ac:dyDescent="0.2">
      <c r="A23" s="126">
        <v>16</v>
      </c>
      <c r="B23" s="129" t="s">
        <v>238</v>
      </c>
      <c r="C23" s="107">
        <v>1204368217.3099999</v>
      </c>
      <c r="D23" s="107">
        <f t="shared" si="0"/>
        <v>147766973.38</v>
      </c>
      <c r="E23" s="145">
        <f t="shared" si="2"/>
        <v>0.12269252148652916</v>
      </c>
      <c r="F23" s="107">
        <f t="shared" si="1"/>
        <v>28918194.07</v>
      </c>
      <c r="G23" s="107">
        <v>6891209.9800000004</v>
      </c>
      <c r="H23" s="107">
        <v>22026984.09</v>
      </c>
      <c r="I23" s="107">
        <v>62092619.010000005</v>
      </c>
      <c r="J23" s="107">
        <v>56756160.299999997</v>
      </c>
    </row>
    <row r="24" spans="1:10" ht="12" customHeight="1" x14ac:dyDescent="0.2">
      <c r="A24" s="126">
        <v>17</v>
      </c>
      <c r="B24" s="129" t="s">
        <v>239</v>
      </c>
      <c r="C24" s="107">
        <v>455194701.32999998</v>
      </c>
      <c r="D24" s="107">
        <f t="shared" si="0"/>
        <v>139817377.83000001</v>
      </c>
      <c r="E24" s="145">
        <f t="shared" si="2"/>
        <v>0.30715950212398757</v>
      </c>
      <c r="F24" s="107">
        <f t="shared" si="1"/>
        <v>29371642.32</v>
      </c>
      <c r="G24" s="107">
        <v>17096806.039999999</v>
      </c>
      <c r="H24" s="107">
        <v>12274836.279999999</v>
      </c>
      <c r="I24" s="107">
        <v>8558097.379999999</v>
      </c>
      <c r="J24" s="107">
        <v>101887638.13000001</v>
      </c>
    </row>
    <row r="25" spans="1:10" ht="12" customHeight="1" x14ac:dyDescent="0.2">
      <c r="A25" s="126">
        <v>18</v>
      </c>
      <c r="B25" s="129" t="s">
        <v>242</v>
      </c>
      <c r="C25" s="107">
        <v>3715394661.8099999</v>
      </c>
      <c r="D25" s="107">
        <f t="shared" si="0"/>
        <v>139426684.18000001</v>
      </c>
      <c r="E25" s="145">
        <f t="shared" si="2"/>
        <v>3.752674934190614E-2</v>
      </c>
      <c r="F25" s="107">
        <f t="shared" si="1"/>
        <v>18450596.34</v>
      </c>
      <c r="G25" s="107">
        <v>5659807.4200000009</v>
      </c>
      <c r="H25" s="107">
        <v>12790788.92</v>
      </c>
      <c r="I25" s="107">
        <v>32111315.259999998</v>
      </c>
      <c r="J25" s="107">
        <v>88864772.579999998</v>
      </c>
    </row>
    <row r="26" spans="1:10" ht="12" customHeight="1" x14ac:dyDescent="0.2">
      <c r="A26" s="126">
        <v>19</v>
      </c>
      <c r="B26" s="129" t="s">
        <v>240</v>
      </c>
      <c r="C26" s="107">
        <v>483586556.16999996</v>
      </c>
      <c r="D26" s="107">
        <f t="shared" si="0"/>
        <v>131359915.57999998</v>
      </c>
      <c r="E26" s="145">
        <f t="shared" si="2"/>
        <v>0.27163682262048189</v>
      </c>
      <c r="F26" s="107">
        <f t="shared" si="1"/>
        <v>28564183.630000003</v>
      </c>
      <c r="G26" s="119">
        <v>0</v>
      </c>
      <c r="H26" s="107">
        <v>28564183.630000003</v>
      </c>
      <c r="I26" s="107">
        <v>20823801.709999993</v>
      </c>
      <c r="J26" s="107">
        <v>81971930.239999995</v>
      </c>
    </row>
    <row r="27" spans="1:10" ht="12" customHeight="1" x14ac:dyDescent="0.2">
      <c r="A27" s="126">
        <v>20</v>
      </c>
      <c r="B27" s="129" t="s">
        <v>241</v>
      </c>
      <c r="C27" s="107">
        <v>208996001.86000001</v>
      </c>
      <c r="D27" s="107">
        <f t="shared" si="0"/>
        <v>102712932.36000001</v>
      </c>
      <c r="E27" s="145">
        <f t="shared" si="2"/>
        <v>0.49145883866622597</v>
      </c>
      <c r="F27" s="107">
        <f t="shared" si="1"/>
        <v>54502591.670000002</v>
      </c>
      <c r="G27" s="107">
        <v>14445693.449999999</v>
      </c>
      <c r="H27" s="107">
        <v>40056898.220000006</v>
      </c>
      <c r="I27" s="107">
        <v>28018.85</v>
      </c>
      <c r="J27" s="107">
        <v>48182321.840000004</v>
      </c>
    </row>
    <row r="28" spans="1:10" ht="12" customHeight="1" x14ac:dyDescent="0.2">
      <c r="A28" s="126">
        <v>21</v>
      </c>
      <c r="B28" s="129" t="s">
        <v>243</v>
      </c>
      <c r="C28" s="107">
        <v>218952087.92000002</v>
      </c>
      <c r="D28" s="107">
        <f t="shared" si="0"/>
        <v>97567120.920000002</v>
      </c>
      <c r="E28" s="145">
        <f t="shared" si="2"/>
        <v>0.445609456602436</v>
      </c>
      <c r="F28" s="107">
        <f t="shared" si="1"/>
        <v>8957587.75</v>
      </c>
      <c r="G28" s="119">
        <v>0</v>
      </c>
      <c r="H28" s="107">
        <v>8957587.75</v>
      </c>
      <c r="I28" s="107">
        <v>1563531.86</v>
      </c>
      <c r="J28" s="107">
        <v>87046001.310000002</v>
      </c>
    </row>
    <row r="29" spans="1:10" ht="12" customHeight="1" x14ac:dyDescent="0.2">
      <c r="A29" s="126">
        <v>22</v>
      </c>
      <c r="B29" s="129" t="s">
        <v>244</v>
      </c>
      <c r="C29" s="107">
        <v>293500693.10000002</v>
      </c>
      <c r="D29" s="107">
        <f t="shared" si="0"/>
        <v>83498495.729999989</v>
      </c>
      <c r="E29" s="145">
        <f t="shared" si="2"/>
        <v>0.28449164752585721</v>
      </c>
      <c r="F29" s="107">
        <f t="shared" si="1"/>
        <v>17127353.43</v>
      </c>
      <c r="G29" s="107">
        <v>2373138.0099999998</v>
      </c>
      <c r="H29" s="107">
        <v>14754215.42</v>
      </c>
      <c r="I29" s="107">
        <v>5914444.6999999974</v>
      </c>
      <c r="J29" s="107">
        <v>60456697.599999994</v>
      </c>
    </row>
    <row r="30" spans="1:10" ht="12" customHeight="1" x14ac:dyDescent="0.2">
      <c r="A30" s="126">
        <v>23</v>
      </c>
      <c r="B30" s="129" t="s">
        <v>245</v>
      </c>
      <c r="C30" s="107">
        <v>170668061.40000001</v>
      </c>
      <c r="D30" s="107">
        <f t="shared" si="0"/>
        <v>80905078.389999986</v>
      </c>
      <c r="E30" s="145">
        <f t="shared" si="2"/>
        <v>0.47404931963444674</v>
      </c>
      <c r="F30" s="107">
        <f t="shared" si="1"/>
        <v>1740363.81</v>
      </c>
      <c r="G30" s="119">
        <v>0</v>
      </c>
      <c r="H30" s="107">
        <v>1740363.81</v>
      </c>
      <c r="I30" s="107">
        <v>1939865.96</v>
      </c>
      <c r="J30" s="107">
        <v>77224848.61999999</v>
      </c>
    </row>
    <row r="31" spans="1:10" ht="12" customHeight="1" x14ac:dyDescent="0.2">
      <c r="A31" s="126">
        <v>24</v>
      </c>
      <c r="B31" s="129" t="s">
        <v>246</v>
      </c>
      <c r="C31" s="107">
        <v>203815025.63</v>
      </c>
      <c r="D31" s="107">
        <f t="shared" si="0"/>
        <v>61950716.18</v>
      </c>
      <c r="E31" s="145">
        <f t="shared" si="2"/>
        <v>0.30395558908627063</v>
      </c>
      <c r="F31" s="107">
        <f t="shared" si="1"/>
        <v>2224891.06</v>
      </c>
      <c r="G31" s="119">
        <v>0</v>
      </c>
      <c r="H31" s="107">
        <v>2224891.06</v>
      </c>
      <c r="I31" s="107">
        <v>13205879.52</v>
      </c>
      <c r="J31" s="107">
        <v>46519945.600000001</v>
      </c>
    </row>
    <row r="32" spans="1:10" ht="12" customHeight="1" x14ac:dyDescent="0.2">
      <c r="A32" s="126">
        <v>25</v>
      </c>
      <c r="B32" s="129" t="s">
        <v>247</v>
      </c>
      <c r="C32" s="107">
        <v>397911238.75</v>
      </c>
      <c r="D32" s="107">
        <f t="shared" si="0"/>
        <v>55062762.899999999</v>
      </c>
      <c r="E32" s="145">
        <f t="shared" si="2"/>
        <v>0.13837951165434378</v>
      </c>
      <c r="F32" s="107">
        <f t="shared" si="1"/>
        <v>26500000</v>
      </c>
      <c r="G32" s="119">
        <v>0</v>
      </c>
      <c r="H32" s="107">
        <v>26500000</v>
      </c>
      <c r="I32" s="107">
        <v>2624852.83</v>
      </c>
      <c r="J32" s="107">
        <v>25937910.07</v>
      </c>
    </row>
    <row r="33" spans="1:10" ht="12" customHeight="1" x14ac:dyDescent="0.2">
      <c r="A33" s="126">
        <v>26</v>
      </c>
      <c r="B33" s="129" t="s">
        <v>249</v>
      </c>
      <c r="C33" s="107">
        <v>156487250.18000001</v>
      </c>
      <c r="D33" s="107">
        <f t="shared" si="0"/>
        <v>49259330.909999996</v>
      </c>
      <c r="E33" s="145">
        <f t="shared" si="2"/>
        <v>0.31478175284784721</v>
      </c>
      <c r="F33" s="107">
        <f t="shared" si="1"/>
        <v>26557805</v>
      </c>
      <c r="G33" s="107">
        <v>13332016.590000002</v>
      </c>
      <c r="H33" s="107">
        <v>13225788.41</v>
      </c>
      <c r="I33" s="107">
        <v>631036.55999999994</v>
      </c>
      <c r="J33" s="107">
        <v>22070489.350000001</v>
      </c>
    </row>
    <row r="34" spans="1:10" ht="12" customHeight="1" x14ac:dyDescent="0.2">
      <c r="A34" s="126">
        <v>27</v>
      </c>
      <c r="B34" s="130" t="s">
        <v>248</v>
      </c>
      <c r="C34" s="108">
        <v>135141051.72</v>
      </c>
      <c r="D34" s="107">
        <f t="shared" si="0"/>
        <v>44841461.260000005</v>
      </c>
      <c r="E34" s="145">
        <f t="shared" si="2"/>
        <v>0.3318122856769492</v>
      </c>
      <c r="F34" s="107">
        <f t="shared" si="1"/>
        <v>6793923.4400000004</v>
      </c>
      <c r="G34" s="120">
        <v>0</v>
      </c>
      <c r="H34" s="108">
        <v>6793923.4400000004</v>
      </c>
      <c r="I34" s="108">
        <v>11463944.43</v>
      </c>
      <c r="J34" s="108">
        <v>26583593.390000001</v>
      </c>
    </row>
    <row r="35" spans="1:10" ht="12" customHeight="1" x14ac:dyDescent="0.2">
      <c r="A35" s="126">
        <v>28</v>
      </c>
      <c r="B35" s="129" t="s">
        <v>250</v>
      </c>
      <c r="C35" s="107">
        <v>92282730.769999996</v>
      </c>
      <c r="D35" s="107">
        <f t="shared" si="0"/>
        <v>42841601.18</v>
      </c>
      <c r="E35" s="145">
        <f t="shared" si="2"/>
        <v>0.46424288512631756</v>
      </c>
      <c r="F35" s="107">
        <f t="shared" si="1"/>
        <v>12935282.789999999</v>
      </c>
      <c r="G35" s="119">
        <v>0</v>
      </c>
      <c r="H35" s="107">
        <v>12935282.789999999</v>
      </c>
      <c r="I35" s="107">
        <v>1227423.8700000001</v>
      </c>
      <c r="J35" s="107">
        <v>28678894.52</v>
      </c>
    </row>
    <row r="36" spans="1:10" ht="12" customHeight="1" x14ac:dyDescent="0.2">
      <c r="A36" s="126">
        <v>29</v>
      </c>
      <c r="B36" s="129" t="s">
        <v>251</v>
      </c>
      <c r="C36" s="107">
        <v>78176030.680000007</v>
      </c>
      <c r="D36" s="107">
        <f t="shared" si="0"/>
        <v>33525307.410000004</v>
      </c>
      <c r="E36" s="145">
        <f t="shared" si="2"/>
        <v>0.42884381719545245</v>
      </c>
      <c r="F36" s="107">
        <f t="shared" si="1"/>
        <v>10510775.130000003</v>
      </c>
      <c r="G36" s="119">
        <v>0</v>
      </c>
      <c r="H36" s="107">
        <v>10510775.130000003</v>
      </c>
      <c r="I36" s="107">
        <v>4976612.3600000003</v>
      </c>
      <c r="J36" s="107">
        <v>18037919.920000002</v>
      </c>
    </row>
    <row r="37" spans="1:10" ht="12" customHeight="1" x14ac:dyDescent="0.2">
      <c r="A37" s="126">
        <v>30</v>
      </c>
      <c r="B37" s="129" t="s">
        <v>253</v>
      </c>
      <c r="C37" s="109">
        <v>37668912.510000005</v>
      </c>
      <c r="D37" s="107">
        <f t="shared" si="0"/>
        <v>26299811.310000002</v>
      </c>
      <c r="E37" s="145">
        <f t="shared" si="2"/>
        <v>0.6981834504252854</v>
      </c>
      <c r="F37" s="107">
        <f t="shared" si="1"/>
        <v>26299811.310000002</v>
      </c>
      <c r="G37" s="108">
        <v>4733472.74</v>
      </c>
      <c r="H37" s="108">
        <v>21566338.57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252</v>
      </c>
      <c r="C38" s="107">
        <v>135522611.95000002</v>
      </c>
      <c r="D38" s="107">
        <f t="shared" si="0"/>
        <v>23482017.090000004</v>
      </c>
      <c r="E38" s="145">
        <f t="shared" si="2"/>
        <v>0.17327010417024361</v>
      </c>
      <c r="F38" s="107">
        <f t="shared" si="1"/>
        <v>9997883.120000001</v>
      </c>
      <c r="G38" s="107">
        <v>3724154.4200000004</v>
      </c>
      <c r="H38" s="107">
        <v>6273728.7000000011</v>
      </c>
      <c r="I38" s="107">
        <v>5302577.2</v>
      </c>
      <c r="J38" s="107">
        <v>8181556.7700000014</v>
      </c>
    </row>
    <row r="39" spans="1:10" ht="12" customHeight="1" x14ac:dyDescent="0.2">
      <c r="A39" s="126">
        <v>32</v>
      </c>
      <c r="B39" s="129" t="s">
        <v>254</v>
      </c>
      <c r="C39" s="107">
        <v>361921684.60999995</v>
      </c>
      <c r="D39" s="107">
        <f t="shared" si="0"/>
        <v>23460095.399999999</v>
      </c>
      <c r="E39" s="145">
        <f t="shared" si="2"/>
        <v>6.4820916782812169E-2</v>
      </c>
      <c r="F39" s="107">
        <f t="shared" si="1"/>
        <v>450910.88</v>
      </c>
      <c r="G39" s="119">
        <v>0</v>
      </c>
      <c r="H39" s="107">
        <v>450910.88</v>
      </c>
      <c r="I39" s="107">
        <v>95412.84</v>
      </c>
      <c r="J39" s="107">
        <v>22913771.68</v>
      </c>
    </row>
    <row r="40" spans="1:10" ht="12" customHeight="1" x14ac:dyDescent="0.2">
      <c r="A40" s="126">
        <v>33</v>
      </c>
      <c r="B40" s="129" t="s">
        <v>255</v>
      </c>
      <c r="C40" s="107">
        <v>55363121.029999994</v>
      </c>
      <c r="D40" s="107">
        <f t="shared" si="0"/>
        <v>21568141.709999997</v>
      </c>
      <c r="E40" s="145">
        <f t="shared" si="2"/>
        <v>0.38957597239347691</v>
      </c>
      <c r="F40" s="107">
        <f t="shared" si="1"/>
        <v>12371191.129999999</v>
      </c>
      <c r="G40" s="107">
        <v>2131740.77</v>
      </c>
      <c r="H40" s="107">
        <v>10239450.359999999</v>
      </c>
      <c r="I40" s="107">
        <v>1838183.28</v>
      </c>
      <c r="J40" s="107">
        <v>7358767.2999999998</v>
      </c>
    </row>
    <row r="41" spans="1:10" ht="12" customHeight="1" x14ac:dyDescent="0.2">
      <c r="A41" s="126">
        <v>34</v>
      </c>
      <c r="B41" s="130" t="s">
        <v>256</v>
      </c>
      <c r="C41" s="108">
        <v>74904579.379999995</v>
      </c>
      <c r="D41" s="107">
        <f t="shared" si="0"/>
        <v>6241982.3800000008</v>
      </c>
      <c r="E41" s="145">
        <f t="shared" si="2"/>
        <v>8.3332453525086489E-2</v>
      </c>
      <c r="F41" s="107">
        <f t="shared" si="1"/>
        <v>6241982.3800000008</v>
      </c>
      <c r="G41" s="108">
        <v>4792057.53</v>
      </c>
      <c r="H41" s="108">
        <v>1449924.85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7">
        <v>6973222.6099999994</v>
      </c>
      <c r="D42" s="107">
        <f t="shared" si="0"/>
        <v>3644572.27</v>
      </c>
      <c r="E42" s="145">
        <f t="shared" si="2"/>
        <v>0.52265250571141597</v>
      </c>
      <c r="F42" s="119">
        <f t="shared" si="1"/>
        <v>0</v>
      </c>
      <c r="G42" s="119">
        <v>0</v>
      </c>
      <c r="H42" s="119">
        <v>0</v>
      </c>
      <c r="I42" s="107">
        <v>742403.06</v>
      </c>
      <c r="J42" s="107">
        <v>2902169.21</v>
      </c>
    </row>
    <row r="43" spans="1:10" ht="12" customHeight="1" x14ac:dyDescent="0.2">
      <c r="A43" s="126">
        <v>36</v>
      </c>
      <c r="B43" s="129" t="s">
        <v>258</v>
      </c>
      <c r="C43" s="107">
        <v>87330216.520000011</v>
      </c>
      <c r="D43" s="107">
        <f t="shared" si="0"/>
        <v>2567345.9000000004</v>
      </c>
      <c r="E43" s="145">
        <f t="shared" si="2"/>
        <v>2.9398139639468742E-2</v>
      </c>
      <c r="F43" s="107">
        <f t="shared" si="1"/>
        <v>862575.25</v>
      </c>
      <c r="G43" s="119">
        <v>0</v>
      </c>
      <c r="H43" s="107">
        <v>862575.25</v>
      </c>
      <c r="I43" s="107">
        <v>72036.05</v>
      </c>
      <c r="J43" s="107">
        <v>1632734.6</v>
      </c>
    </row>
    <row r="44" spans="1:10" ht="12" customHeight="1" x14ac:dyDescent="0.2">
      <c r="A44" s="126">
        <v>37</v>
      </c>
      <c r="B44" s="130" t="s">
        <v>259</v>
      </c>
      <c r="C44" s="108">
        <v>3300000</v>
      </c>
      <c r="D44" s="107">
        <f t="shared" si="0"/>
        <v>2000000</v>
      </c>
      <c r="E44" s="145">
        <f t="shared" si="2"/>
        <v>0.60606060606060608</v>
      </c>
      <c r="F44" s="119">
        <f t="shared" si="1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337874.4</v>
      </c>
      <c r="D45" s="107">
        <f t="shared" si="0"/>
        <v>332542.94</v>
      </c>
      <c r="E45" s="145">
        <f t="shared" si="2"/>
        <v>0.9842205861112886</v>
      </c>
      <c r="F45" s="119">
        <f t="shared" si="1"/>
        <v>0</v>
      </c>
      <c r="G45" s="119">
        <v>0</v>
      </c>
      <c r="H45" s="119">
        <v>0</v>
      </c>
      <c r="I45" s="107">
        <v>229407.47</v>
      </c>
      <c r="J45" s="107">
        <v>103135.47</v>
      </c>
    </row>
    <row r="46" spans="1:10" ht="12" customHeight="1" x14ac:dyDescent="0.2">
      <c r="A46" s="126">
        <v>39</v>
      </c>
      <c r="B46" s="129" t="s">
        <v>261</v>
      </c>
      <c r="C46" s="107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19">
        <v>0</v>
      </c>
      <c r="H46" s="119">
        <v>0</v>
      </c>
      <c r="I46" s="119">
        <v>0</v>
      </c>
      <c r="J46" s="119">
        <v>2E-3</v>
      </c>
    </row>
    <row r="47" spans="1:10" x14ac:dyDescent="0.2">
      <c r="A47" s="126">
        <v>40</v>
      </c>
      <c r="B47" s="130" t="s">
        <v>262</v>
      </c>
      <c r="C47" s="108">
        <v>16545832.419999998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s="131" customFormat="1" x14ac:dyDescent="0.2">
      <c r="A48" s="130">
        <v>41</v>
      </c>
      <c r="B48" s="129" t="s">
        <v>263</v>
      </c>
      <c r="C48" s="107">
        <v>499251381.02999997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24013749.050000001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x14ac:dyDescent="0.2">
      <c r="A51" s="133"/>
      <c r="B51" s="133" t="s">
        <v>176</v>
      </c>
      <c r="C51" s="121">
        <v>56102086150.539993</v>
      </c>
      <c r="D51" s="143">
        <f t="shared" ref="D51" si="3">F51+I51+J51</f>
        <v>11051455662.980003</v>
      </c>
      <c r="E51" s="146">
        <f t="shared" si="2"/>
        <v>0.19698831935278455</v>
      </c>
      <c r="F51" s="143">
        <f t="shared" ref="F51" si="4">G51+H51</f>
        <v>3337542816</v>
      </c>
      <c r="G51" s="121">
        <v>1099968168.4400001</v>
      </c>
      <c r="H51" s="121">
        <v>2237574647.5599999</v>
      </c>
      <c r="I51" s="121">
        <v>1997788508.6499991</v>
      </c>
      <c r="J51" s="121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4140625" defaultRowHeight="12" customHeight="1" x14ac:dyDescent="0.2"/>
  <cols>
    <col min="1" max="1" width="3.44140625" style="156" customWidth="1"/>
    <col min="2" max="2" width="35.88671875" style="156" customWidth="1"/>
    <col min="3" max="3" width="14.5546875" style="156" customWidth="1"/>
    <col min="4" max="4" width="22.6640625" style="156" bestFit="1" customWidth="1"/>
    <col min="5" max="5" width="14.5546875" style="156" customWidth="1"/>
    <col min="6" max="6" width="18.109375" style="156" bestFit="1" customWidth="1"/>
    <col min="7" max="7" width="7.109375" style="156" bestFit="1" customWidth="1"/>
    <col min="8" max="8" width="13.6640625" style="156" bestFit="1" customWidth="1"/>
    <col min="9" max="9" width="12.6640625" style="156" bestFit="1" customWidth="1"/>
    <col min="10" max="10" width="9.5546875" style="156" bestFit="1" customWidth="1"/>
    <col min="11" max="16384" width="11.44140625" style="156"/>
  </cols>
  <sheetData>
    <row r="1" spans="1:10" ht="12" customHeight="1" x14ac:dyDescent="0.2">
      <c r="A1" s="186" t="s">
        <v>270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12" customHeight="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0" ht="12" customHeight="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2" customHeight="1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2" customHeight="1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0" ht="12" customHeight="1" x14ac:dyDescent="0.2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57" t="s">
        <v>223</v>
      </c>
      <c r="C8" s="107">
        <v>10072951434.379999</v>
      </c>
      <c r="D8" s="107">
        <f t="shared" ref="D8:D50" si="0">F8+I8+J8</f>
        <v>1803833490.9200001</v>
      </c>
      <c r="E8" s="145">
        <f>D8/C8</f>
        <v>0.17907695700421372</v>
      </c>
      <c r="F8" s="107">
        <f t="shared" ref="F8:F50" si="1">G8+H8</f>
        <v>476830324.41000009</v>
      </c>
      <c r="G8" s="107">
        <v>171427614.65000001</v>
      </c>
      <c r="H8" s="107">
        <v>305402709.76000005</v>
      </c>
      <c r="I8" s="107">
        <v>410098808.81999999</v>
      </c>
      <c r="J8" s="107">
        <v>916904357.68999994</v>
      </c>
    </row>
    <row r="9" spans="1:10" ht="12" customHeight="1" x14ac:dyDescent="0.2">
      <c r="A9" s="126">
        <v>2</v>
      </c>
      <c r="B9" s="157" t="s">
        <v>224</v>
      </c>
      <c r="C9" s="107">
        <v>7636294213.6899996</v>
      </c>
      <c r="D9" s="107">
        <f t="shared" si="0"/>
        <v>1575589677.1899998</v>
      </c>
      <c r="E9" s="145">
        <f t="shared" ref="E9:E51" si="2">D9/C9</f>
        <v>0.2063290953831185</v>
      </c>
      <c r="F9" s="107">
        <f t="shared" si="1"/>
        <v>812408176.85000002</v>
      </c>
      <c r="G9" s="107">
        <v>303865857.53000003</v>
      </c>
      <c r="H9" s="107">
        <v>508542319.31999999</v>
      </c>
      <c r="I9" s="107">
        <v>299512532.30999988</v>
      </c>
      <c r="J9" s="107">
        <v>463668968.02999997</v>
      </c>
    </row>
    <row r="10" spans="1:10" ht="12" customHeight="1" x14ac:dyDescent="0.2">
      <c r="A10" s="126">
        <v>3</v>
      </c>
      <c r="B10" s="157" t="s">
        <v>225</v>
      </c>
      <c r="C10" s="107">
        <v>5868768725.5100002</v>
      </c>
      <c r="D10" s="107">
        <f t="shared" si="0"/>
        <v>1217267282.25</v>
      </c>
      <c r="E10" s="145">
        <f t="shared" si="2"/>
        <v>0.20741442356705214</v>
      </c>
      <c r="F10" s="107">
        <f t="shared" si="1"/>
        <v>142393981</v>
      </c>
      <c r="G10" s="107">
        <v>73967949.429999992</v>
      </c>
      <c r="H10" s="107">
        <v>68426031.569999993</v>
      </c>
      <c r="I10" s="107">
        <v>335774216.79000002</v>
      </c>
      <c r="J10" s="107">
        <v>739099084.45999992</v>
      </c>
    </row>
    <row r="11" spans="1:10" ht="12" customHeight="1" x14ac:dyDescent="0.2">
      <c r="A11" s="126">
        <v>4</v>
      </c>
      <c r="B11" s="157" t="s">
        <v>226</v>
      </c>
      <c r="C11" s="108">
        <v>3401670136.8600001</v>
      </c>
      <c r="D11" s="107">
        <f t="shared" si="0"/>
        <v>807170707.13</v>
      </c>
      <c r="E11" s="145">
        <f t="shared" si="2"/>
        <v>0.2372865900145979</v>
      </c>
      <c r="F11" s="107">
        <f t="shared" si="1"/>
        <v>283832484.88</v>
      </c>
      <c r="G11" s="108">
        <v>86843888.25999999</v>
      </c>
      <c r="H11" s="108">
        <v>196988596.62</v>
      </c>
      <c r="I11" s="108">
        <v>176333139.38</v>
      </c>
      <c r="J11" s="108">
        <v>347005082.87</v>
      </c>
    </row>
    <row r="12" spans="1:10" ht="12" customHeight="1" x14ac:dyDescent="0.2">
      <c r="A12" s="126">
        <v>5</v>
      </c>
      <c r="B12" s="157" t="s">
        <v>228</v>
      </c>
      <c r="C12" s="107">
        <v>4066436382.1900001</v>
      </c>
      <c r="D12" s="107">
        <f t="shared" si="0"/>
        <v>729076877.58999991</v>
      </c>
      <c r="E12" s="145">
        <f t="shared" si="2"/>
        <v>0.17929135219800288</v>
      </c>
      <c r="F12" s="107">
        <f t="shared" si="1"/>
        <v>168635071.97</v>
      </c>
      <c r="G12" s="107">
        <v>61071002.530000001</v>
      </c>
      <c r="H12" s="107">
        <v>107564069.44</v>
      </c>
      <c r="I12" s="107">
        <v>156714042.81999999</v>
      </c>
      <c r="J12" s="107">
        <v>403727762.79999995</v>
      </c>
    </row>
    <row r="13" spans="1:10" ht="12" customHeight="1" x14ac:dyDescent="0.2">
      <c r="A13" s="126">
        <v>6</v>
      </c>
      <c r="B13" s="157" t="s">
        <v>227</v>
      </c>
      <c r="C13" s="107">
        <v>3010456077.1700001</v>
      </c>
      <c r="D13" s="107">
        <f t="shared" si="0"/>
        <v>677818744.1400001</v>
      </c>
      <c r="E13" s="145">
        <f t="shared" si="2"/>
        <v>0.22515483593342717</v>
      </c>
      <c r="F13" s="107">
        <f t="shared" si="1"/>
        <v>52890321.979999997</v>
      </c>
      <c r="G13" s="107">
        <v>38359807.159999996</v>
      </c>
      <c r="H13" s="107">
        <v>14530514.819999998</v>
      </c>
      <c r="I13" s="107">
        <v>34020704.979999997</v>
      </c>
      <c r="J13" s="107">
        <v>590907717.18000007</v>
      </c>
    </row>
    <row r="14" spans="1:10" ht="12" customHeight="1" x14ac:dyDescent="0.2">
      <c r="A14" s="126">
        <v>7</v>
      </c>
      <c r="B14" s="157" t="s">
        <v>229</v>
      </c>
      <c r="C14" s="108">
        <v>1849024872.2199998</v>
      </c>
      <c r="D14" s="107">
        <f t="shared" si="0"/>
        <v>535632105.30999994</v>
      </c>
      <c r="E14" s="145">
        <f t="shared" si="2"/>
        <v>0.28968355880843427</v>
      </c>
      <c r="F14" s="107">
        <f t="shared" si="1"/>
        <v>193004959.16999996</v>
      </c>
      <c r="G14" s="108">
        <v>88490978.619999975</v>
      </c>
      <c r="H14" s="108">
        <v>104513980.54999997</v>
      </c>
      <c r="I14" s="108">
        <v>49659059.230000019</v>
      </c>
      <c r="J14" s="108">
        <v>292968086.90999997</v>
      </c>
    </row>
    <row r="15" spans="1:10" ht="12" customHeight="1" x14ac:dyDescent="0.2">
      <c r="A15" s="126">
        <v>8</v>
      </c>
      <c r="B15" s="157" t="s">
        <v>230</v>
      </c>
      <c r="C15" s="108">
        <v>945894304.1099999</v>
      </c>
      <c r="D15" s="107">
        <f t="shared" si="0"/>
        <v>510291444.52999997</v>
      </c>
      <c r="E15" s="145">
        <f t="shared" si="2"/>
        <v>0.53948040739090564</v>
      </c>
      <c r="F15" s="107">
        <f t="shared" si="1"/>
        <v>96991364.599999994</v>
      </c>
      <c r="G15" s="108">
        <v>40088147.189999998</v>
      </c>
      <c r="H15" s="108">
        <v>56903217.409999996</v>
      </c>
      <c r="I15" s="108">
        <v>82766930.609999999</v>
      </c>
      <c r="J15" s="108">
        <v>330533149.31999999</v>
      </c>
    </row>
    <row r="16" spans="1:10" ht="12" customHeight="1" x14ac:dyDescent="0.2">
      <c r="A16" s="126">
        <v>9</v>
      </c>
      <c r="B16" s="157" t="s">
        <v>232</v>
      </c>
      <c r="C16" s="107">
        <v>5557438628.8999996</v>
      </c>
      <c r="D16" s="107">
        <f t="shared" si="0"/>
        <v>486546711.01999998</v>
      </c>
      <c r="E16" s="145">
        <f t="shared" si="2"/>
        <v>8.7548733060198211E-2</v>
      </c>
      <c r="F16" s="107">
        <f t="shared" si="1"/>
        <v>36938803.079999998</v>
      </c>
      <c r="G16" s="107">
        <v>0</v>
      </c>
      <c r="H16" s="107">
        <v>36938803.079999998</v>
      </c>
      <c r="I16" s="107">
        <v>21240577.109999999</v>
      </c>
      <c r="J16" s="107">
        <v>428367330.82999998</v>
      </c>
    </row>
    <row r="17" spans="1:10" ht="12" customHeight="1" x14ac:dyDescent="0.2">
      <c r="A17" s="126">
        <v>10</v>
      </c>
      <c r="B17" s="157" t="s">
        <v>231</v>
      </c>
      <c r="C17" s="107">
        <v>2369796090.4899998</v>
      </c>
      <c r="D17" s="107">
        <f t="shared" si="0"/>
        <v>482551765.83000004</v>
      </c>
      <c r="E17" s="145">
        <f t="shared" si="2"/>
        <v>0.20362585952710532</v>
      </c>
      <c r="F17" s="107">
        <f t="shared" si="1"/>
        <v>340911343.45000005</v>
      </c>
      <c r="G17" s="107">
        <v>41478663.530000001</v>
      </c>
      <c r="H17" s="107">
        <v>299432679.92000008</v>
      </c>
      <c r="I17" s="107">
        <v>51837514.200000003</v>
      </c>
      <c r="J17" s="107">
        <v>89802908.179999977</v>
      </c>
    </row>
    <row r="18" spans="1:10" ht="12" customHeight="1" x14ac:dyDescent="0.2">
      <c r="A18" s="126">
        <v>11</v>
      </c>
      <c r="B18" s="157" t="s">
        <v>234</v>
      </c>
      <c r="C18" s="107">
        <v>640717425.38999999</v>
      </c>
      <c r="D18" s="107">
        <f t="shared" si="0"/>
        <v>319264623.20000005</v>
      </c>
      <c r="E18" s="145">
        <f t="shared" si="2"/>
        <v>0.49829239934541503</v>
      </c>
      <c r="F18" s="107">
        <f t="shared" si="1"/>
        <v>158833779.78999999</v>
      </c>
      <c r="G18" s="107">
        <v>64077207.219999991</v>
      </c>
      <c r="H18" s="107">
        <v>94756572.570000008</v>
      </c>
      <c r="I18" s="107">
        <v>37138974.68</v>
      </c>
      <c r="J18" s="107">
        <v>123291868.73000002</v>
      </c>
    </row>
    <row r="19" spans="1:10" ht="12" customHeight="1" x14ac:dyDescent="0.2">
      <c r="A19" s="126">
        <v>12</v>
      </c>
      <c r="B19" s="157" t="s">
        <v>233</v>
      </c>
      <c r="C19" s="107">
        <v>712444857.88</v>
      </c>
      <c r="D19" s="107">
        <f t="shared" si="0"/>
        <v>302351166.28999996</v>
      </c>
      <c r="E19" s="145">
        <f t="shared" si="2"/>
        <v>0.42438535831347973</v>
      </c>
      <c r="F19" s="107">
        <f t="shared" si="1"/>
        <v>66690229.840000004</v>
      </c>
      <c r="G19" s="107">
        <v>49995231.689999998</v>
      </c>
      <c r="H19" s="107">
        <v>16694998.150000002</v>
      </c>
      <c r="I19" s="107">
        <v>73275885.419999987</v>
      </c>
      <c r="J19" s="107">
        <v>162385051.03</v>
      </c>
    </row>
    <row r="20" spans="1:10" ht="12" customHeight="1" x14ac:dyDescent="0.2">
      <c r="A20" s="126">
        <v>13</v>
      </c>
      <c r="B20" s="157" t="s">
        <v>235</v>
      </c>
      <c r="C20" s="108">
        <v>475746555.02000004</v>
      </c>
      <c r="D20" s="107">
        <f t="shared" si="0"/>
        <v>213818110.50000003</v>
      </c>
      <c r="E20" s="145">
        <f t="shared" si="2"/>
        <v>0.44943701271995817</v>
      </c>
      <c r="F20" s="107">
        <f t="shared" si="1"/>
        <v>159549034.20000002</v>
      </c>
      <c r="G20" s="108">
        <v>14770447.269999998</v>
      </c>
      <c r="H20" s="108">
        <v>144778586.93000001</v>
      </c>
      <c r="I20" s="108">
        <v>28479582.989999998</v>
      </c>
      <c r="J20" s="108">
        <v>25789493.309999999</v>
      </c>
    </row>
    <row r="21" spans="1:10" ht="12" customHeight="1" x14ac:dyDescent="0.2">
      <c r="A21" s="126">
        <v>14</v>
      </c>
      <c r="B21" s="157" t="s">
        <v>236</v>
      </c>
      <c r="C21" s="107">
        <v>334960754.99000007</v>
      </c>
      <c r="D21" s="107">
        <f t="shared" si="0"/>
        <v>162942882.65000004</v>
      </c>
      <c r="E21" s="145">
        <f t="shared" si="2"/>
        <v>0.48645365232373128</v>
      </c>
      <c r="F21" s="107">
        <f t="shared" si="1"/>
        <v>52146489.780000001</v>
      </c>
      <c r="G21" s="107">
        <v>31171665.719999999</v>
      </c>
      <c r="H21" s="107">
        <v>20974824.059999999</v>
      </c>
      <c r="I21" s="107">
        <v>20097490.120000001</v>
      </c>
      <c r="J21" s="107">
        <v>90698902.750000015</v>
      </c>
    </row>
    <row r="22" spans="1:10" ht="12" customHeight="1" x14ac:dyDescent="0.2">
      <c r="A22" s="126">
        <v>15</v>
      </c>
      <c r="B22" s="157" t="s">
        <v>237</v>
      </c>
      <c r="C22" s="107">
        <v>318726649.49000001</v>
      </c>
      <c r="D22" s="107">
        <f t="shared" si="0"/>
        <v>155966272.91</v>
      </c>
      <c r="E22" s="145">
        <f t="shared" si="2"/>
        <v>0.48934180169610642</v>
      </c>
      <c r="F22" s="107">
        <f t="shared" si="1"/>
        <v>45675646.440000005</v>
      </c>
      <c r="G22" s="107">
        <v>17284020.420000002</v>
      </c>
      <c r="H22" s="107">
        <v>28391626.020000003</v>
      </c>
      <c r="I22" s="107">
        <v>15707915.869999999</v>
      </c>
      <c r="J22" s="107">
        <v>94582710.599999994</v>
      </c>
    </row>
    <row r="23" spans="1:10" ht="12" customHeight="1" x14ac:dyDescent="0.2">
      <c r="A23" s="126">
        <v>16</v>
      </c>
      <c r="B23" s="157" t="s">
        <v>238</v>
      </c>
      <c r="C23" s="108">
        <v>1203083495.23</v>
      </c>
      <c r="D23" s="107">
        <f t="shared" si="0"/>
        <v>144914973.14999998</v>
      </c>
      <c r="E23" s="145">
        <f t="shared" si="2"/>
        <v>0.12045296417460684</v>
      </c>
      <c r="F23" s="107">
        <f t="shared" si="1"/>
        <v>30149078.049999997</v>
      </c>
      <c r="G23" s="108">
        <v>7026496.3300000001</v>
      </c>
      <c r="H23" s="108">
        <v>23122581.719999999</v>
      </c>
      <c r="I23" s="108">
        <v>48309210.960000001</v>
      </c>
      <c r="J23" s="108">
        <v>66456684.140000001</v>
      </c>
    </row>
    <row r="24" spans="1:10" ht="12" customHeight="1" x14ac:dyDescent="0.2">
      <c r="A24" s="126">
        <v>17</v>
      </c>
      <c r="B24" s="157" t="s">
        <v>239</v>
      </c>
      <c r="C24" s="107">
        <v>455075089.13</v>
      </c>
      <c r="D24" s="107">
        <f t="shared" si="0"/>
        <v>140499751.86000001</v>
      </c>
      <c r="E24" s="145">
        <f t="shared" si="2"/>
        <v>0.30873971178823162</v>
      </c>
      <c r="F24" s="107">
        <f t="shared" si="1"/>
        <v>29644192.59</v>
      </c>
      <c r="G24" s="107">
        <v>18017343.140000001</v>
      </c>
      <c r="H24" s="107">
        <v>11626849.449999999</v>
      </c>
      <c r="I24" s="107">
        <v>9898316.6899999995</v>
      </c>
      <c r="J24" s="107">
        <v>100957242.58</v>
      </c>
    </row>
    <row r="25" spans="1:10" ht="12" customHeight="1" x14ac:dyDescent="0.2">
      <c r="A25" s="126">
        <v>18</v>
      </c>
      <c r="B25" s="157" t="s">
        <v>240</v>
      </c>
      <c r="C25" s="107">
        <v>480678933.99000001</v>
      </c>
      <c r="D25" s="107">
        <f t="shared" si="0"/>
        <v>135819244.66</v>
      </c>
      <c r="E25" s="145">
        <f t="shared" si="2"/>
        <v>0.28255709800426904</v>
      </c>
      <c r="F25" s="107">
        <f t="shared" si="1"/>
        <v>28266106.380000003</v>
      </c>
      <c r="G25" s="119">
        <v>0</v>
      </c>
      <c r="H25" s="107">
        <v>28266106.380000003</v>
      </c>
      <c r="I25" s="107">
        <v>20485618.089999992</v>
      </c>
      <c r="J25" s="107">
        <v>87067520.189999998</v>
      </c>
    </row>
    <row r="26" spans="1:10" ht="12" customHeight="1" x14ac:dyDescent="0.2">
      <c r="A26" s="126">
        <v>19</v>
      </c>
      <c r="B26" s="157" t="s">
        <v>242</v>
      </c>
      <c r="C26" s="107">
        <v>3749647387.6700001</v>
      </c>
      <c r="D26" s="107">
        <f t="shared" si="0"/>
        <v>134473008.04000002</v>
      </c>
      <c r="E26" s="145">
        <f t="shared" si="2"/>
        <v>3.5862840991979367E-2</v>
      </c>
      <c r="F26" s="107">
        <f t="shared" si="1"/>
        <v>16017390.200000001</v>
      </c>
      <c r="G26" s="107">
        <v>6790089.7000000011</v>
      </c>
      <c r="H26" s="107">
        <v>9227300.5</v>
      </c>
      <c r="I26" s="107">
        <v>30870487.830000002</v>
      </c>
      <c r="J26" s="107">
        <v>87585130.01000002</v>
      </c>
    </row>
    <row r="27" spans="1:10" ht="12" customHeight="1" x14ac:dyDescent="0.2">
      <c r="A27" s="126">
        <v>20</v>
      </c>
      <c r="B27" s="157" t="s">
        <v>245</v>
      </c>
      <c r="C27" s="107">
        <v>196361111</v>
      </c>
      <c r="D27" s="107">
        <f t="shared" si="0"/>
        <v>108514258.66</v>
      </c>
      <c r="E27" s="145">
        <f t="shared" si="2"/>
        <v>0.55262601697135438</v>
      </c>
      <c r="F27" s="107">
        <f t="shared" si="1"/>
        <v>3650537.5399999996</v>
      </c>
      <c r="G27" s="119">
        <v>0</v>
      </c>
      <c r="H27" s="107">
        <v>3650537.5399999996</v>
      </c>
      <c r="I27" s="107">
        <v>1345789.82</v>
      </c>
      <c r="J27" s="107">
        <v>103517931.3</v>
      </c>
    </row>
    <row r="28" spans="1:10" ht="12" customHeight="1" x14ac:dyDescent="0.2">
      <c r="A28" s="126">
        <v>21</v>
      </c>
      <c r="B28" s="157" t="s">
        <v>241</v>
      </c>
      <c r="C28" s="107">
        <v>207949060.74000001</v>
      </c>
      <c r="D28" s="107">
        <f t="shared" si="0"/>
        <v>107957912.21000001</v>
      </c>
      <c r="E28" s="145">
        <f t="shared" si="2"/>
        <v>0.51915556543426977</v>
      </c>
      <c r="F28" s="107">
        <f t="shared" si="1"/>
        <v>61491528.950000003</v>
      </c>
      <c r="G28" s="107">
        <v>19888316.440000001</v>
      </c>
      <c r="H28" s="107">
        <v>41603212.510000005</v>
      </c>
      <c r="I28" s="107">
        <v>22374.23</v>
      </c>
      <c r="J28" s="107">
        <v>46444009.030000009</v>
      </c>
    </row>
    <row r="29" spans="1:10" ht="12" customHeight="1" x14ac:dyDescent="0.2">
      <c r="A29" s="126">
        <v>22</v>
      </c>
      <c r="B29" s="157" t="s">
        <v>243</v>
      </c>
      <c r="C29" s="107">
        <v>203871659.64000002</v>
      </c>
      <c r="D29" s="107">
        <f t="shared" si="0"/>
        <v>95999153.520000011</v>
      </c>
      <c r="E29" s="145">
        <f t="shared" si="2"/>
        <v>0.47088032583595446</v>
      </c>
      <c r="F29" s="107">
        <f t="shared" si="1"/>
        <v>8477880.4100000001</v>
      </c>
      <c r="G29" s="119">
        <v>0</v>
      </c>
      <c r="H29" s="107">
        <v>8477880.4100000001</v>
      </c>
      <c r="I29" s="107">
        <v>1485967.1199999999</v>
      </c>
      <c r="J29" s="107">
        <v>86035305.99000001</v>
      </c>
    </row>
    <row r="30" spans="1:10" ht="12" customHeight="1" x14ac:dyDescent="0.2">
      <c r="A30" s="126">
        <v>23</v>
      </c>
      <c r="B30" s="157" t="s">
        <v>244</v>
      </c>
      <c r="C30" s="107">
        <v>304655772.69999999</v>
      </c>
      <c r="D30" s="107">
        <f t="shared" si="0"/>
        <v>86658829.189999998</v>
      </c>
      <c r="E30" s="145">
        <f t="shared" si="2"/>
        <v>0.28444834122783719</v>
      </c>
      <c r="F30" s="107">
        <f t="shared" si="1"/>
        <v>17565623.359999999</v>
      </c>
      <c r="G30" s="107">
        <v>2402231.46</v>
      </c>
      <c r="H30" s="107">
        <v>15163391.9</v>
      </c>
      <c r="I30" s="107">
        <v>6422966.6100000013</v>
      </c>
      <c r="J30" s="107">
        <v>62670239.220000006</v>
      </c>
    </row>
    <row r="31" spans="1:10" ht="12" customHeight="1" x14ac:dyDescent="0.2">
      <c r="A31" s="126">
        <v>24</v>
      </c>
      <c r="B31" s="157" t="s">
        <v>246</v>
      </c>
      <c r="C31" s="107">
        <v>203663929</v>
      </c>
      <c r="D31" s="107">
        <f t="shared" si="0"/>
        <v>62112294.539999999</v>
      </c>
      <c r="E31" s="145">
        <f t="shared" si="2"/>
        <v>0.30497444905916549</v>
      </c>
      <c r="F31" s="107">
        <f t="shared" si="1"/>
        <v>2659204.2599999998</v>
      </c>
      <c r="G31" s="119">
        <v>0</v>
      </c>
      <c r="H31" s="107">
        <v>2659204.2599999998</v>
      </c>
      <c r="I31" s="107">
        <v>13023994.5</v>
      </c>
      <c r="J31" s="107">
        <v>46429095.780000001</v>
      </c>
    </row>
    <row r="32" spans="1:10" ht="12" customHeight="1" x14ac:dyDescent="0.2">
      <c r="A32" s="126">
        <v>25</v>
      </c>
      <c r="B32" s="157" t="s">
        <v>247</v>
      </c>
      <c r="C32" s="108">
        <v>385807757.21000004</v>
      </c>
      <c r="D32" s="107">
        <f t="shared" si="0"/>
        <v>52242716.869999997</v>
      </c>
      <c r="E32" s="145">
        <f t="shared" si="2"/>
        <v>0.1354112660870207</v>
      </c>
      <c r="F32" s="107">
        <f t="shared" si="1"/>
        <v>26500000</v>
      </c>
      <c r="G32" s="120">
        <v>0</v>
      </c>
      <c r="H32" s="108">
        <v>26500000</v>
      </c>
      <c r="I32" s="120">
        <v>0</v>
      </c>
      <c r="J32" s="108">
        <v>25742716.869999997</v>
      </c>
    </row>
    <row r="33" spans="1:10" ht="12" customHeight="1" x14ac:dyDescent="0.2">
      <c r="A33" s="126">
        <v>26</v>
      </c>
      <c r="B33" s="157" t="s">
        <v>248</v>
      </c>
      <c r="C33" s="107">
        <v>108202745.33000001</v>
      </c>
      <c r="D33" s="107">
        <f t="shared" si="0"/>
        <v>50776789.359999999</v>
      </c>
      <c r="E33" s="145">
        <f t="shared" si="2"/>
        <v>0.46927450135520504</v>
      </c>
      <c r="F33" s="107">
        <f t="shared" si="1"/>
        <v>6687656.46</v>
      </c>
      <c r="G33" s="119">
        <v>0</v>
      </c>
      <c r="H33" s="107">
        <v>6687656.46</v>
      </c>
      <c r="I33" s="107">
        <v>19501347.659999996</v>
      </c>
      <c r="J33" s="107">
        <v>24587785.240000002</v>
      </c>
    </row>
    <row r="34" spans="1:10" ht="12" customHeight="1" x14ac:dyDescent="0.2">
      <c r="A34" s="126">
        <v>27</v>
      </c>
      <c r="B34" s="157" t="s">
        <v>251</v>
      </c>
      <c r="C34" s="107">
        <v>91204531.180000007</v>
      </c>
      <c r="D34" s="107">
        <f t="shared" si="0"/>
        <v>49745951.060000002</v>
      </c>
      <c r="E34" s="145">
        <f t="shared" si="2"/>
        <v>0.54543289041003984</v>
      </c>
      <c r="F34" s="107">
        <f t="shared" si="1"/>
        <v>13701563.809999999</v>
      </c>
      <c r="G34" s="107">
        <v>500000</v>
      </c>
      <c r="H34" s="107">
        <v>13201563.809999999</v>
      </c>
      <c r="I34" s="107">
        <v>5169389.26</v>
      </c>
      <c r="J34" s="107">
        <v>30874997.989999998</v>
      </c>
    </row>
    <row r="35" spans="1:10" ht="12" customHeight="1" x14ac:dyDescent="0.2">
      <c r="A35" s="126">
        <v>28</v>
      </c>
      <c r="B35" s="157" t="s">
        <v>249</v>
      </c>
      <c r="C35" s="107">
        <v>158961730.89000002</v>
      </c>
      <c r="D35" s="107">
        <f t="shared" si="0"/>
        <v>48956268.339999996</v>
      </c>
      <c r="E35" s="145">
        <f t="shared" si="2"/>
        <v>0.30797518412703534</v>
      </c>
      <c r="F35" s="107">
        <f t="shared" si="1"/>
        <v>26249290.649999999</v>
      </c>
      <c r="G35" s="107">
        <v>13136456.329999998</v>
      </c>
      <c r="H35" s="107">
        <v>13112834.32</v>
      </c>
      <c r="I35" s="107">
        <v>699801</v>
      </c>
      <c r="J35" s="107">
        <v>22007176.689999998</v>
      </c>
    </row>
    <row r="36" spans="1:10" ht="12" customHeight="1" x14ac:dyDescent="0.2">
      <c r="A36" s="126">
        <v>29</v>
      </c>
      <c r="B36" s="157" t="s">
        <v>250</v>
      </c>
      <c r="C36" s="107">
        <v>92339133.400000006</v>
      </c>
      <c r="D36" s="107">
        <f t="shared" si="0"/>
        <v>41902882.68</v>
      </c>
      <c r="E36" s="145">
        <f t="shared" si="2"/>
        <v>0.45379332832248559</v>
      </c>
      <c r="F36" s="107">
        <f t="shared" si="1"/>
        <v>12544659.609999999</v>
      </c>
      <c r="G36" s="119">
        <v>0</v>
      </c>
      <c r="H36" s="107">
        <v>12544659.609999999</v>
      </c>
      <c r="I36" s="107">
        <v>1221888.7</v>
      </c>
      <c r="J36" s="107">
        <v>28136334.370000001</v>
      </c>
    </row>
    <row r="37" spans="1:10" ht="12" customHeight="1" x14ac:dyDescent="0.2">
      <c r="A37" s="126">
        <v>30</v>
      </c>
      <c r="B37" s="157" t="s">
        <v>254</v>
      </c>
      <c r="C37" s="107">
        <v>365907487.99000007</v>
      </c>
      <c r="D37" s="107">
        <f t="shared" si="0"/>
        <v>26460371.350000001</v>
      </c>
      <c r="E37" s="145">
        <f t="shared" si="2"/>
        <v>7.2314375131681208E-2</v>
      </c>
      <c r="F37" s="107">
        <f t="shared" si="1"/>
        <v>460574.25000000006</v>
      </c>
      <c r="G37" s="119">
        <v>0</v>
      </c>
      <c r="H37" s="107">
        <v>460574.25000000006</v>
      </c>
      <c r="I37" s="107">
        <v>90620.08</v>
      </c>
      <c r="J37" s="107">
        <v>25909177.020000003</v>
      </c>
    </row>
    <row r="38" spans="1:10" ht="12" customHeight="1" x14ac:dyDescent="0.2">
      <c r="A38" s="126">
        <v>31</v>
      </c>
      <c r="B38" s="157" t="s">
        <v>253</v>
      </c>
      <c r="C38" s="108">
        <v>37103552.039999999</v>
      </c>
      <c r="D38" s="107">
        <f t="shared" si="0"/>
        <v>26150607.190000001</v>
      </c>
      <c r="E38" s="145">
        <f t="shared" si="2"/>
        <v>0.70480063908188562</v>
      </c>
      <c r="F38" s="107">
        <f t="shared" si="1"/>
        <v>26150607.190000001</v>
      </c>
      <c r="G38" s="108">
        <v>4729014.6100000003</v>
      </c>
      <c r="H38" s="108">
        <v>21421592.580000002</v>
      </c>
      <c r="I38" s="120">
        <v>0</v>
      </c>
      <c r="J38" s="120">
        <v>0</v>
      </c>
    </row>
    <row r="39" spans="1:10" ht="12" customHeight="1" x14ac:dyDescent="0.2">
      <c r="A39" s="126">
        <v>32</v>
      </c>
      <c r="B39" s="157" t="s">
        <v>252</v>
      </c>
      <c r="C39" s="107">
        <v>127528209.31</v>
      </c>
      <c r="D39" s="107">
        <f t="shared" si="0"/>
        <v>24526895.550000004</v>
      </c>
      <c r="E39" s="145">
        <f t="shared" si="2"/>
        <v>0.19232525637037037</v>
      </c>
      <c r="F39" s="107">
        <f t="shared" si="1"/>
        <v>10786548.560000002</v>
      </c>
      <c r="G39" s="107">
        <v>3460229</v>
      </c>
      <c r="H39" s="107">
        <v>7326319.5600000015</v>
      </c>
      <c r="I39" s="107">
        <v>5363147.17</v>
      </c>
      <c r="J39" s="107">
        <v>8377199.8200000003</v>
      </c>
    </row>
    <row r="40" spans="1:10" ht="12" customHeight="1" x14ac:dyDescent="0.2">
      <c r="A40" s="126">
        <v>33</v>
      </c>
      <c r="B40" s="157" t="s">
        <v>255</v>
      </c>
      <c r="C40" s="107">
        <v>61371204.050000004</v>
      </c>
      <c r="D40" s="107">
        <f t="shared" si="0"/>
        <v>22231116.359999999</v>
      </c>
      <c r="E40" s="145">
        <f t="shared" si="2"/>
        <v>0.36224018583516771</v>
      </c>
      <c r="F40" s="107">
        <f t="shared" si="1"/>
        <v>12426165.780000001</v>
      </c>
      <c r="G40" s="107">
        <v>2128940.5</v>
      </c>
      <c r="H40" s="107">
        <v>10297225.280000001</v>
      </c>
      <c r="I40" s="107">
        <v>1785778.28</v>
      </c>
      <c r="J40" s="107">
        <v>8019172.2999999998</v>
      </c>
    </row>
    <row r="41" spans="1:10" ht="12" customHeight="1" x14ac:dyDescent="0.2">
      <c r="A41" s="126">
        <v>34</v>
      </c>
      <c r="B41" s="157" t="s">
        <v>258</v>
      </c>
      <c r="C41" s="107">
        <v>86458078.459999993</v>
      </c>
      <c r="D41" s="107">
        <f t="shared" si="0"/>
        <v>9839128.459999999</v>
      </c>
      <c r="E41" s="145">
        <f t="shared" si="2"/>
        <v>0.11380230321163212</v>
      </c>
      <c r="F41" s="107">
        <f t="shared" si="1"/>
        <v>662575.25</v>
      </c>
      <c r="G41" s="107">
        <v>0</v>
      </c>
      <c r="H41" s="107">
        <v>662575.25</v>
      </c>
      <c r="I41" s="107">
        <v>505339.78</v>
      </c>
      <c r="J41" s="107">
        <v>8671213.4299999997</v>
      </c>
    </row>
    <row r="42" spans="1:10" ht="12" customHeight="1" x14ac:dyDescent="0.2">
      <c r="A42" s="126">
        <v>35</v>
      </c>
      <c r="B42" s="157" t="s">
        <v>256</v>
      </c>
      <c r="C42" s="108">
        <v>75023803.910000011</v>
      </c>
      <c r="D42" s="107">
        <f t="shared" si="0"/>
        <v>6181141.4600000009</v>
      </c>
      <c r="E42" s="145">
        <f t="shared" si="2"/>
        <v>8.2389070373118059E-2</v>
      </c>
      <c r="F42" s="107">
        <f t="shared" si="1"/>
        <v>6181141.4600000009</v>
      </c>
      <c r="G42" s="108">
        <v>4731216.6100000003</v>
      </c>
      <c r="H42" s="108">
        <v>1449924.85</v>
      </c>
      <c r="I42" s="120">
        <v>0</v>
      </c>
      <c r="J42" s="120">
        <v>0</v>
      </c>
    </row>
    <row r="43" spans="1:10" ht="12" customHeight="1" x14ac:dyDescent="0.2">
      <c r="A43" s="126">
        <v>36</v>
      </c>
      <c r="B43" s="157" t="s">
        <v>257</v>
      </c>
      <c r="C43" s="107">
        <v>6866409.6599999992</v>
      </c>
      <c r="D43" s="107">
        <f t="shared" si="0"/>
        <v>3632434.09</v>
      </c>
      <c r="E43" s="145">
        <f t="shared" si="2"/>
        <v>0.52901505588293141</v>
      </c>
      <c r="F43" s="119">
        <f t="shared" si="1"/>
        <v>0</v>
      </c>
      <c r="G43" s="119">
        <v>0</v>
      </c>
      <c r="H43" s="119">
        <v>0</v>
      </c>
      <c r="I43" s="107">
        <v>741491.23</v>
      </c>
      <c r="J43" s="107">
        <v>2890942.86</v>
      </c>
    </row>
    <row r="44" spans="1:10" ht="12" customHeight="1" x14ac:dyDescent="0.2">
      <c r="A44" s="126">
        <v>37</v>
      </c>
      <c r="B44" s="157" t="s">
        <v>259</v>
      </c>
      <c r="C44" s="108">
        <v>2000000</v>
      </c>
      <c r="D44" s="107">
        <f t="shared" si="0"/>
        <v>2000000</v>
      </c>
      <c r="E44" s="145">
        <f t="shared" si="2"/>
        <v>1</v>
      </c>
      <c r="F44" s="119">
        <f t="shared" si="1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57" t="s">
        <v>260</v>
      </c>
      <c r="C45" s="107">
        <v>362467</v>
      </c>
      <c r="D45" s="107">
        <f t="shared" si="0"/>
        <v>353402.99</v>
      </c>
      <c r="E45" s="145">
        <f t="shared" si="2"/>
        <v>0.97499355803424859</v>
      </c>
      <c r="F45" s="119">
        <f t="shared" si="1"/>
        <v>0</v>
      </c>
      <c r="G45" s="119">
        <v>0</v>
      </c>
      <c r="H45" s="119">
        <v>0</v>
      </c>
      <c r="I45" s="107">
        <v>218879.52</v>
      </c>
      <c r="J45" s="107">
        <v>134523.47</v>
      </c>
    </row>
    <row r="46" spans="1:10" ht="12" customHeight="1" x14ac:dyDescent="0.2">
      <c r="A46" s="126">
        <v>39</v>
      </c>
      <c r="B46" s="157" t="s">
        <v>261</v>
      </c>
      <c r="C46" s="107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19">
        <v>0</v>
      </c>
      <c r="H46" s="119">
        <v>0</v>
      </c>
      <c r="I46" s="119">
        <v>0</v>
      </c>
      <c r="J46" s="119">
        <v>2E-3</v>
      </c>
    </row>
    <row r="47" spans="1:10" ht="12" customHeight="1" x14ac:dyDescent="0.2">
      <c r="A47" s="126">
        <v>40</v>
      </c>
      <c r="B47" s="157" t="s">
        <v>262</v>
      </c>
      <c r="C47" s="107">
        <v>16815808.66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30">
        <v>41</v>
      </c>
      <c r="B48" s="157" t="s">
        <v>263</v>
      </c>
      <c r="C48" s="107">
        <v>502321900.74000001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58" customFormat="1" ht="12" customHeight="1" x14ac:dyDescent="0.2">
      <c r="A49" s="130">
        <v>42</v>
      </c>
      <c r="B49" s="157" t="s">
        <v>264</v>
      </c>
      <c r="C49" s="108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30">
        <v>43</v>
      </c>
      <c r="B50" s="130" t="s">
        <v>265</v>
      </c>
      <c r="C50" s="108">
        <v>26385636.130000003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ht="12" customHeight="1" x14ac:dyDescent="0.2">
      <c r="A51" s="133"/>
      <c r="B51" s="133" t="s">
        <v>271</v>
      </c>
      <c r="C51" s="121">
        <f>SUM(C8:C50)</f>
        <v>56589974911.609993</v>
      </c>
      <c r="D51" s="143">
        <f t="shared" ref="D51" si="3">F51+I51+J51</f>
        <v>11362070995.049999</v>
      </c>
      <c r="E51" s="146">
        <f t="shared" si="2"/>
        <v>0.20077886609415968</v>
      </c>
      <c r="F51" s="143">
        <f t="shared" ref="F51" si="4">G51+H51</f>
        <v>3428004336.2000008</v>
      </c>
      <c r="G51" s="121">
        <v>1165702815.3400002</v>
      </c>
      <c r="H51" s="121">
        <v>2262301520.8600006</v>
      </c>
      <c r="I51" s="121">
        <v>1959819783.8599997</v>
      </c>
      <c r="J51" s="121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4" x14ac:dyDescent="0.3"/>
  <cols>
    <col min="1" max="1" width="3.88671875" bestFit="1" customWidth="1"/>
    <col min="2" max="2" width="37.33203125" bestFit="1" customWidth="1"/>
    <col min="3" max="3" width="16.6640625" bestFit="1" customWidth="1"/>
    <col min="4" max="4" width="24.44140625" bestFit="1" customWidth="1"/>
    <col min="5" max="5" width="15.88671875" bestFit="1" customWidth="1"/>
    <col min="6" max="6" width="20" bestFit="1" customWidth="1"/>
    <col min="7" max="7" width="12.88671875" bestFit="1" customWidth="1"/>
    <col min="8" max="8" width="14.5546875" bestFit="1" customWidth="1"/>
    <col min="9" max="9" width="13.88671875" bestFit="1" customWidth="1"/>
    <col min="10" max="10" width="12.88671875" bestFit="1" customWidth="1"/>
  </cols>
  <sheetData>
    <row r="1" spans="1:10" x14ac:dyDescent="0.3">
      <c r="A1" s="190" t="s">
        <v>274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x14ac:dyDescent="0.3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x14ac:dyDescent="0.3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x14ac:dyDescent="0.3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x14ac:dyDescent="0.3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x14ac:dyDescent="0.3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3">
      <c r="A8" s="126">
        <v>1</v>
      </c>
      <c r="B8" s="157" t="s">
        <v>11</v>
      </c>
      <c r="C8" s="114">
        <v>10029701136.49</v>
      </c>
      <c r="D8" s="114">
        <v>1810332088.74</v>
      </c>
      <c r="E8" s="145">
        <f>D8/C8</f>
        <v>0.18049711193822721</v>
      </c>
      <c r="F8" s="114">
        <v>486779197.50999999</v>
      </c>
      <c r="G8" s="114">
        <v>175547920.84000003</v>
      </c>
      <c r="H8" s="114">
        <v>311231276.66999996</v>
      </c>
      <c r="I8" s="114">
        <v>428215967.34000003</v>
      </c>
      <c r="J8" s="114">
        <v>895336923.88999999</v>
      </c>
    </row>
    <row r="9" spans="1:10" x14ac:dyDescent="0.3">
      <c r="A9" s="126">
        <v>2</v>
      </c>
      <c r="B9" s="157" t="s">
        <v>13</v>
      </c>
      <c r="C9" s="114">
        <v>7744163629.4200001</v>
      </c>
      <c r="D9" s="114">
        <v>1678636503.3799999</v>
      </c>
      <c r="E9" s="145">
        <f t="shared" ref="E9:E51" si="0">D9/C9</f>
        <v>0.21676149726522778</v>
      </c>
      <c r="F9" s="114">
        <v>856526942.32999992</v>
      </c>
      <c r="G9" s="114">
        <v>318693157.06999999</v>
      </c>
      <c r="H9" s="114">
        <v>537833785.25999999</v>
      </c>
      <c r="I9" s="114">
        <v>304533094.07999998</v>
      </c>
      <c r="J9" s="114">
        <v>517576466.97000003</v>
      </c>
    </row>
    <row r="10" spans="1:10" x14ac:dyDescent="0.3">
      <c r="A10" s="126">
        <v>3</v>
      </c>
      <c r="B10" s="157" t="s">
        <v>15</v>
      </c>
      <c r="C10" s="114">
        <v>5883407595.3599997</v>
      </c>
      <c r="D10" s="114">
        <v>1220553150.75</v>
      </c>
      <c r="E10" s="145">
        <f t="shared" si="0"/>
        <v>0.20745684043930593</v>
      </c>
      <c r="F10" s="114">
        <v>141316358.19999999</v>
      </c>
      <c r="G10" s="114">
        <v>73059505.469999999</v>
      </c>
      <c r="H10" s="114">
        <v>68256852.730000004</v>
      </c>
      <c r="I10" s="114">
        <v>328208700.35000002</v>
      </c>
      <c r="J10" s="114">
        <v>751028092.20000005</v>
      </c>
    </row>
    <row r="11" spans="1:10" x14ac:dyDescent="0.3">
      <c r="A11" s="126">
        <v>4</v>
      </c>
      <c r="B11" s="157" t="s">
        <v>156</v>
      </c>
      <c r="C11" s="114">
        <v>3397526527.8600001</v>
      </c>
      <c r="D11" s="114">
        <v>809655707.9000001</v>
      </c>
      <c r="E11" s="145">
        <f t="shared" si="0"/>
        <v>0.23830739841492213</v>
      </c>
      <c r="F11" s="114">
        <v>282894089.71000004</v>
      </c>
      <c r="G11" s="114">
        <v>88010855.780000001</v>
      </c>
      <c r="H11" s="114">
        <v>194883233.93000004</v>
      </c>
      <c r="I11" s="114">
        <v>176048410.18000001</v>
      </c>
      <c r="J11" s="114">
        <v>350713208.00999999</v>
      </c>
    </row>
    <row r="12" spans="1:10" x14ac:dyDescent="0.3">
      <c r="A12" s="126">
        <v>5</v>
      </c>
      <c r="B12" s="157" t="s">
        <v>17</v>
      </c>
      <c r="C12" s="114">
        <v>4114344956.96</v>
      </c>
      <c r="D12" s="114">
        <v>760170656.92000008</v>
      </c>
      <c r="E12" s="145">
        <f t="shared" si="0"/>
        <v>0.18476104091225098</v>
      </c>
      <c r="F12" s="114">
        <v>193044743.01000005</v>
      </c>
      <c r="G12" s="114">
        <v>59260596.760000005</v>
      </c>
      <c r="H12" s="114">
        <v>133784146.25000003</v>
      </c>
      <c r="I12" s="114">
        <v>155975649.01999998</v>
      </c>
      <c r="J12" s="114">
        <v>411150264.89000005</v>
      </c>
    </row>
    <row r="13" spans="1:10" x14ac:dyDescent="0.3">
      <c r="A13" s="126">
        <v>6</v>
      </c>
      <c r="B13" s="157" t="s">
        <v>19</v>
      </c>
      <c r="C13" s="114">
        <v>2968508688.3800001</v>
      </c>
      <c r="D13" s="114">
        <v>626078940.97000003</v>
      </c>
      <c r="E13" s="145">
        <f t="shared" si="0"/>
        <v>0.21090689187494652</v>
      </c>
      <c r="F13" s="114">
        <v>61526384.129999995</v>
      </c>
      <c r="G13" s="114">
        <v>39060210.659999996</v>
      </c>
      <c r="H13" s="114">
        <v>22466173.469999999</v>
      </c>
      <c r="I13" s="114">
        <v>44838520.999999993</v>
      </c>
      <c r="J13" s="114">
        <v>519714035.84000003</v>
      </c>
    </row>
    <row r="14" spans="1:10" x14ac:dyDescent="0.3">
      <c r="A14" s="126">
        <v>7</v>
      </c>
      <c r="B14" s="157" t="s">
        <v>27</v>
      </c>
      <c r="C14" s="114">
        <v>1845243975.6400001</v>
      </c>
      <c r="D14" s="114">
        <v>530849790.42999995</v>
      </c>
      <c r="E14" s="145">
        <f t="shared" si="0"/>
        <v>0.28768542124402885</v>
      </c>
      <c r="F14" s="114">
        <v>180320571.47999996</v>
      </c>
      <c r="G14" s="114">
        <v>94176763.38000001</v>
      </c>
      <c r="H14" s="114">
        <v>86143808.099999964</v>
      </c>
      <c r="I14" s="114">
        <v>60485325.519999996</v>
      </c>
      <c r="J14" s="114">
        <v>290043893.43000001</v>
      </c>
    </row>
    <row r="15" spans="1:10" x14ac:dyDescent="0.3">
      <c r="A15" s="126">
        <v>8</v>
      </c>
      <c r="B15" s="157" t="s">
        <v>25</v>
      </c>
      <c r="C15" s="114">
        <v>967650205.63</v>
      </c>
      <c r="D15" s="114">
        <v>523551588.1500001</v>
      </c>
      <c r="E15" s="145">
        <f t="shared" si="0"/>
        <v>0.54105459297570835</v>
      </c>
      <c r="F15" s="114">
        <v>103758534.84</v>
      </c>
      <c r="G15" s="114">
        <v>43517238.330000006</v>
      </c>
      <c r="H15" s="114">
        <v>60241296.510000005</v>
      </c>
      <c r="I15" s="114">
        <v>88644110.600000024</v>
      </c>
      <c r="J15" s="114">
        <v>331148942.71000004</v>
      </c>
    </row>
    <row r="16" spans="1:10" x14ac:dyDescent="0.3">
      <c r="A16" s="126">
        <v>9</v>
      </c>
      <c r="B16" s="157" t="s">
        <v>29</v>
      </c>
      <c r="C16" s="114">
        <v>5452912491.6199989</v>
      </c>
      <c r="D16" s="114">
        <v>482438690.36999995</v>
      </c>
      <c r="E16" s="145">
        <f t="shared" si="0"/>
        <v>8.8473580148481876E-2</v>
      </c>
      <c r="F16" s="114">
        <v>29848911.300000004</v>
      </c>
      <c r="G16" s="120">
        <v>0</v>
      </c>
      <c r="H16" s="114">
        <v>29848911.300000004</v>
      </c>
      <c r="I16" s="114">
        <v>20749042.070000008</v>
      </c>
      <c r="J16" s="114">
        <v>431840736.99999994</v>
      </c>
    </row>
    <row r="17" spans="1:10" x14ac:dyDescent="0.3">
      <c r="A17" s="126">
        <v>10</v>
      </c>
      <c r="B17" s="157" t="s">
        <v>137</v>
      </c>
      <c r="C17" s="114">
        <v>2365388087.7000003</v>
      </c>
      <c r="D17" s="114">
        <v>478959944.14999998</v>
      </c>
      <c r="E17" s="145">
        <f t="shared" si="0"/>
        <v>0.20248683361541725</v>
      </c>
      <c r="F17" s="114">
        <v>336288223.68000001</v>
      </c>
      <c r="G17" s="114">
        <v>47089745.050000004</v>
      </c>
      <c r="H17" s="114">
        <v>289198478.63</v>
      </c>
      <c r="I17" s="114">
        <v>54252975.820000008</v>
      </c>
      <c r="J17" s="114">
        <v>88418744.649999991</v>
      </c>
    </row>
    <row r="18" spans="1:10" x14ac:dyDescent="0.3">
      <c r="A18" s="126">
        <v>11</v>
      </c>
      <c r="B18" s="157" t="s">
        <v>124</v>
      </c>
      <c r="C18" s="114">
        <v>644981663.56000006</v>
      </c>
      <c r="D18" s="114">
        <v>314010835.11000001</v>
      </c>
      <c r="E18" s="145">
        <f t="shared" si="0"/>
        <v>0.48685234457179083</v>
      </c>
      <c r="F18" s="114">
        <v>151762994.38</v>
      </c>
      <c r="G18" s="114">
        <v>59732297.82</v>
      </c>
      <c r="H18" s="114">
        <v>92030696.560000002</v>
      </c>
      <c r="I18" s="114">
        <v>37850533.910000004</v>
      </c>
      <c r="J18" s="114">
        <v>124397306.82000001</v>
      </c>
    </row>
    <row r="19" spans="1:10" x14ac:dyDescent="0.3">
      <c r="A19" s="126">
        <v>12</v>
      </c>
      <c r="B19" s="157" t="s">
        <v>31</v>
      </c>
      <c r="C19" s="114">
        <v>721160577.93999994</v>
      </c>
      <c r="D19" s="114">
        <v>310329124.72999996</v>
      </c>
      <c r="E19" s="145">
        <f t="shared" si="0"/>
        <v>0.43031903604112304</v>
      </c>
      <c r="F19" s="114">
        <v>71388101.799999997</v>
      </c>
      <c r="G19" s="114">
        <v>52592645.340000004</v>
      </c>
      <c r="H19" s="114">
        <v>18795456.459999997</v>
      </c>
      <c r="I19" s="114">
        <v>74933100.780000001</v>
      </c>
      <c r="J19" s="114">
        <v>164007922.14999998</v>
      </c>
    </row>
    <row r="20" spans="1:10" x14ac:dyDescent="0.3">
      <c r="A20" s="126">
        <v>13</v>
      </c>
      <c r="B20" s="157" t="s">
        <v>39</v>
      </c>
      <c r="C20" s="114">
        <v>490830987.2299999</v>
      </c>
      <c r="D20" s="114">
        <v>231529160.71999994</v>
      </c>
      <c r="E20" s="145">
        <f t="shared" si="0"/>
        <v>0.47170852440803013</v>
      </c>
      <c r="F20" s="114">
        <v>181194812.28999996</v>
      </c>
      <c r="G20" s="114">
        <v>76935400.539999977</v>
      </c>
      <c r="H20" s="114">
        <v>104259411.75</v>
      </c>
      <c r="I20" s="114">
        <v>29168043.510000002</v>
      </c>
      <c r="J20" s="114">
        <v>21166304.919999998</v>
      </c>
    </row>
    <row r="21" spans="1:10" x14ac:dyDescent="0.3">
      <c r="A21" s="126">
        <v>14</v>
      </c>
      <c r="B21" s="157" t="s">
        <v>41</v>
      </c>
      <c r="C21" s="114">
        <v>337153999.76999998</v>
      </c>
      <c r="D21" s="114">
        <v>163134966.05000001</v>
      </c>
      <c r="E21" s="145">
        <f t="shared" si="0"/>
        <v>0.48385890768398881</v>
      </c>
      <c r="F21" s="114">
        <v>51021031.659999996</v>
      </c>
      <c r="G21" s="114">
        <v>29770988.670000002</v>
      </c>
      <c r="H21" s="114">
        <v>21250042.989999998</v>
      </c>
      <c r="I21" s="114">
        <v>21382747.450000003</v>
      </c>
      <c r="J21" s="114">
        <v>90731186.940000013</v>
      </c>
    </row>
    <row r="22" spans="1:10" x14ac:dyDescent="0.3">
      <c r="A22" s="126">
        <v>15</v>
      </c>
      <c r="B22" s="157" t="s">
        <v>58</v>
      </c>
      <c r="C22" s="114">
        <v>326538555.50999999</v>
      </c>
      <c r="D22" s="114">
        <v>158527390.75</v>
      </c>
      <c r="E22" s="145">
        <f t="shared" si="0"/>
        <v>0.4854783243050918</v>
      </c>
      <c r="F22" s="114">
        <v>48678257.759999998</v>
      </c>
      <c r="G22" s="114">
        <v>17637943.190000001</v>
      </c>
      <c r="H22" s="114">
        <v>31040314.569999997</v>
      </c>
      <c r="I22" s="114">
        <v>15503201.709999999</v>
      </c>
      <c r="J22" s="114">
        <v>94345931.280000016</v>
      </c>
    </row>
    <row r="23" spans="1:10" x14ac:dyDescent="0.3">
      <c r="A23" s="126">
        <v>16</v>
      </c>
      <c r="B23" s="157" t="s">
        <v>35</v>
      </c>
      <c r="C23" s="114">
        <v>1210460839.98</v>
      </c>
      <c r="D23" s="114">
        <v>157340370.23000002</v>
      </c>
      <c r="E23" s="145">
        <f t="shared" si="0"/>
        <v>0.1299838582408</v>
      </c>
      <c r="F23" s="114">
        <v>33708837.699999996</v>
      </c>
      <c r="G23" s="114">
        <v>7754099.7599999998</v>
      </c>
      <c r="H23" s="114">
        <v>25954737.939999998</v>
      </c>
      <c r="I23" s="114">
        <v>66004344.95000001</v>
      </c>
      <c r="J23" s="114">
        <v>57627187.579999998</v>
      </c>
    </row>
    <row r="24" spans="1:10" x14ac:dyDescent="0.3">
      <c r="A24" s="126">
        <v>17</v>
      </c>
      <c r="B24" s="157" t="s">
        <v>60</v>
      </c>
      <c r="C24" s="114">
        <v>480962733.83000004</v>
      </c>
      <c r="D24" s="114">
        <v>143149727.67000002</v>
      </c>
      <c r="E24" s="145">
        <f t="shared" si="0"/>
        <v>0.29763164087593819</v>
      </c>
      <c r="F24" s="114">
        <v>32926346.210000001</v>
      </c>
      <c r="G24" s="120">
        <v>0</v>
      </c>
      <c r="H24" s="114">
        <v>32926346.210000001</v>
      </c>
      <c r="I24" s="114">
        <v>13978052.989999998</v>
      </c>
      <c r="J24" s="114">
        <v>96245328.469999999</v>
      </c>
    </row>
    <row r="25" spans="1:10" x14ac:dyDescent="0.3">
      <c r="A25" s="126">
        <v>18</v>
      </c>
      <c r="B25" s="157" t="s">
        <v>33</v>
      </c>
      <c r="C25" s="114">
        <v>451500560.33999997</v>
      </c>
      <c r="D25" s="114">
        <v>140230846.93000001</v>
      </c>
      <c r="E25" s="145">
        <f t="shared" si="0"/>
        <v>0.31058842280151316</v>
      </c>
      <c r="F25" s="114">
        <v>31380678.359999999</v>
      </c>
      <c r="G25" s="114">
        <v>17572594.299999997</v>
      </c>
      <c r="H25" s="114">
        <v>13808084.060000001</v>
      </c>
      <c r="I25" s="114">
        <v>8286234.8000000007</v>
      </c>
      <c r="J25" s="114">
        <v>100563933.77000001</v>
      </c>
    </row>
    <row r="26" spans="1:10" x14ac:dyDescent="0.3">
      <c r="A26" s="126">
        <v>19</v>
      </c>
      <c r="B26" s="157" t="s">
        <v>54</v>
      </c>
      <c r="C26" s="114">
        <v>3784526719.6900001</v>
      </c>
      <c r="D26" s="114">
        <v>134159503.2</v>
      </c>
      <c r="E26" s="145">
        <f t="shared" si="0"/>
        <v>3.544947972014565E-2</v>
      </c>
      <c r="F26" s="114">
        <v>15864113.030000001</v>
      </c>
      <c r="G26" s="114">
        <v>6706651.040000001</v>
      </c>
      <c r="H26" s="114">
        <v>9157461.9900000002</v>
      </c>
      <c r="I26" s="114">
        <v>30607551.189999998</v>
      </c>
      <c r="J26" s="114">
        <v>87687838.980000004</v>
      </c>
    </row>
    <row r="27" spans="1:10" x14ac:dyDescent="0.3">
      <c r="A27" s="126">
        <v>20</v>
      </c>
      <c r="B27" s="157" t="s">
        <v>43</v>
      </c>
      <c r="C27" s="114">
        <v>203227993.31999999</v>
      </c>
      <c r="D27" s="114">
        <v>112744137.27</v>
      </c>
      <c r="E27" s="145">
        <f t="shared" si="0"/>
        <v>0.55476676922393575</v>
      </c>
      <c r="F27" s="114">
        <v>3403188.1</v>
      </c>
      <c r="G27" s="120">
        <v>0</v>
      </c>
      <c r="H27" s="114">
        <v>3403188.1</v>
      </c>
      <c r="I27" s="114">
        <v>921403.52</v>
      </c>
      <c r="J27" s="114">
        <v>108419545.64999999</v>
      </c>
    </row>
    <row r="28" spans="1:10" x14ac:dyDescent="0.3">
      <c r="A28" s="126">
        <v>21</v>
      </c>
      <c r="B28" s="157" t="s">
        <v>56</v>
      </c>
      <c r="C28" s="114">
        <v>219044065.66999999</v>
      </c>
      <c r="D28" s="114">
        <v>112576937.06999999</v>
      </c>
      <c r="E28" s="145">
        <f t="shared" si="0"/>
        <v>0.51394652818215292</v>
      </c>
      <c r="F28" s="114">
        <v>66426673.700000003</v>
      </c>
      <c r="G28" s="114">
        <v>21015729.529999997</v>
      </c>
      <c r="H28" s="114">
        <v>45410944.170000002</v>
      </c>
      <c r="I28" s="114">
        <v>19722.47</v>
      </c>
      <c r="J28" s="114">
        <v>46130540.899999999</v>
      </c>
    </row>
    <row r="29" spans="1:10" x14ac:dyDescent="0.3">
      <c r="A29" s="126">
        <v>22</v>
      </c>
      <c r="B29" s="157" t="s">
        <v>62</v>
      </c>
      <c r="C29" s="114">
        <v>206122801.31000003</v>
      </c>
      <c r="D29" s="114">
        <v>98093581.939999998</v>
      </c>
      <c r="E29" s="145">
        <f t="shared" si="0"/>
        <v>0.47589874248056319</v>
      </c>
      <c r="F29" s="114">
        <v>8479543.3200000003</v>
      </c>
      <c r="G29" s="120">
        <v>0</v>
      </c>
      <c r="H29" s="114">
        <v>8479543.3200000003</v>
      </c>
      <c r="I29" s="114">
        <v>1424128.0000000002</v>
      </c>
      <c r="J29" s="114">
        <v>88189910.620000005</v>
      </c>
    </row>
    <row r="30" spans="1:10" x14ac:dyDescent="0.3">
      <c r="A30" s="126">
        <v>23</v>
      </c>
      <c r="B30" s="157" t="s">
        <v>105</v>
      </c>
      <c r="C30" s="114">
        <v>306926371.83000004</v>
      </c>
      <c r="D30" s="114">
        <v>90610785.140000001</v>
      </c>
      <c r="E30" s="145">
        <f t="shared" si="0"/>
        <v>0.29521994020829001</v>
      </c>
      <c r="F30" s="114">
        <v>17630831.640000001</v>
      </c>
      <c r="G30" s="114">
        <v>2473968.17</v>
      </c>
      <c r="H30" s="114">
        <v>15156863.469999999</v>
      </c>
      <c r="I30" s="114">
        <v>7181759.7300000004</v>
      </c>
      <c r="J30" s="114">
        <v>65798193.769999996</v>
      </c>
    </row>
    <row r="31" spans="1:10" x14ac:dyDescent="0.3">
      <c r="A31" s="126">
        <v>24</v>
      </c>
      <c r="B31" s="157" t="s">
        <v>106</v>
      </c>
      <c r="C31" s="114">
        <v>121298680.22000003</v>
      </c>
      <c r="D31" s="114">
        <v>66581331.700000003</v>
      </c>
      <c r="E31" s="145">
        <f t="shared" si="0"/>
        <v>0.54890400768780923</v>
      </c>
      <c r="F31" s="114">
        <v>30200920.990000002</v>
      </c>
      <c r="G31" s="114">
        <v>7460000</v>
      </c>
      <c r="H31" s="114">
        <v>22740920.990000002</v>
      </c>
      <c r="I31" s="114">
        <v>5617632.1499999994</v>
      </c>
      <c r="J31" s="114">
        <v>30762778.559999999</v>
      </c>
    </row>
    <row r="32" spans="1:10" x14ac:dyDescent="0.3">
      <c r="A32" s="126">
        <v>25</v>
      </c>
      <c r="B32" s="157" t="s">
        <v>52</v>
      </c>
      <c r="C32" s="114">
        <v>506150442.69999999</v>
      </c>
      <c r="D32" s="114">
        <v>64547525.159999996</v>
      </c>
      <c r="E32" s="145">
        <f t="shared" si="0"/>
        <v>0.12752636314151741</v>
      </c>
      <c r="F32" s="114">
        <v>26500000</v>
      </c>
      <c r="G32" s="120">
        <v>0</v>
      </c>
      <c r="H32" s="114">
        <v>26500000</v>
      </c>
      <c r="I32" s="114">
        <v>12500000</v>
      </c>
      <c r="J32" s="114">
        <v>25547525.16</v>
      </c>
    </row>
    <row r="33" spans="1:10" x14ac:dyDescent="0.3">
      <c r="A33" s="126">
        <v>26</v>
      </c>
      <c r="B33" s="157" t="s">
        <v>64</v>
      </c>
      <c r="C33" s="114">
        <v>202408537.03999999</v>
      </c>
      <c r="D33" s="114">
        <v>61661884.880000003</v>
      </c>
      <c r="E33" s="145">
        <f t="shared" si="0"/>
        <v>0.30464073196583785</v>
      </c>
      <c r="F33" s="114">
        <v>2283233.08</v>
      </c>
      <c r="G33" s="120">
        <v>0</v>
      </c>
      <c r="H33" s="114">
        <v>2283233.08</v>
      </c>
      <c r="I33" s="114">
        <v>12813427.93</v>
      </c>
      <c r="J33" s="114">
        <v>46565223.870000005</v>
      </c>
    </row>
    <row r="34" spans="1:10" x14ac:dyDescent="0.3">
      <c r="A34" s="126">
        <v>27</v>
      </c>
      <c r="B34" s="157" t="s">
        <v>71</v>
      </c>
      <c r="C34" s="114">
        <v>106687671.38000001</v>
      </c>
      <c r="D34" s="114">
        <v>51589743</v>
      </c>
      <c r="E34" s="145">
        <f t="shared" si="0"/>
        <v>0.48355861865470584</v>
      </c>
      <c r="F34" s="114">
        <v>6791131.0299999993</v>
      </c>
      <c r="G34" s="120">
        <v>0</v>
      </c>
      <c r="H34" s="114">
        <v>6791131.0299999993</v>
      </c>
      <c r="I34" s="114">
        <v>19935130.16</v>
      </c>
      <c r="J34" s="114">
        <v>24863481.810000002</v>
      </c>
    </row>
    <row r="35" spans="1:10" x14ac:dyDescent="0.3">
      <c r="A35" s="126">
        <v>28</v>
      </c>
      <c r="B35" s="157" t="s">
        <v>47</v>
      </c>
      <c r="C35" s="114">
        <v>157813088.26000002</v>
      </c>
      <c r="D35" s="114">
        <v>48074967.050000004</v>
      </c>
      <c r="E35" s="145">
        <f t="shared" si="0"/>
        <v>0.30463231903044441</v>
      </c>
      <c r="F35" s="114">
        <v>26076849.700000003</v>
      </c>
      <c r="G35" s="114">
        <v>13081520.670000002</v>
      </c>
      <c r="H35" s="114">
        <v>12995329.030000001</v>
      </c>
      <c r="I35" s="114">
        <v>692393.25</v>
      </c>
      <c r="J35" s="114">
        <v>21305724.100000001</v>
      </c>
    </row>
    <row r="36" spans="1:10" x14ac:dyDescent="0.3">
      <c r="A36" s="126">
        <v>29</v>
      </c>
      <c r="B36" s="157" t="s">
        <v>87</v>
      </c>
      <c r="C36" s="114">
        <v>86954751.970000014</v>
      </c>
      <c r="D36" s="114">
        <v>37417136.199999996</v>
      </c>
      <c r="E36" s="145">
        <f t="shared" si="0"/>
        <v>0.4303058240325861</v>
      </c>
      <c r="F36" s="114">
        <v>8191161.4299999997</v>
      </c>
      <c r="G36" s="120">
        <v>0</v>
      </c>
      <c r="H36" s="114">
        <v>8191161.4299999997</v>
      </c>
      <c r="I36" s="114">
        <v>1216146.29</v>
      </c>
      <c r="J36" s="114">
        <v>28009828.479999997</v>
      </c>
    </row>
    <row r="37" spans="1:10" x14ac:dyDescent="0.3">
      <c r="A37" s="126">
        <v>30</v>
      </c>
      <c r="B37" s="157" t="s">
        <v>75</v>
      </c>
      <c r="C37" s="114">
        <v>367748900.01999998</v>
      </c>
      <c r="D37" s="114">
        <v>26648674.890000001</v>
      </c>
      <c r="E37" s="145">
        <f t="shared" si="0"/>
        <v>7.2464322499810913E-2</v>
      </c>
      <c r="F37" s="114">
        <v>447748.02</v>
      </c>
      <c r="G37" s="120">
        <v>0</v>
      </c>
      <c r="H37" s="114">
        <v>447748.02</v>
      </c>
      <c r="I37" s="114">
        <v>87413.510000000009</v>
      </c>
      <c r="J37" s="114">
        <v>26113513.359999999</v>
      </c>
    </row>
    <row r="38" spans="1:10" x14ac:dyDescent="0.3">
      <c r="A38" s="126">
        <v>31</v>
      </c>
      <c r="B38" s="157" t="s">
        <v>81</v>
      </c>
      <c r="C38" s="114">
        <v>36748360.289999999</v>
      </c>
      <c r="D38" s="114">
        <v>26051516.93</v>
      </c>
      <c r="E38" s="145">
        <f t="shared" si="0"/>
        <v>0.70891644482676863</v>
      </c>
      <c r="F38" s="114">
        <v>26051516.93</v>
      </c>
      <c r="G38" s="114">
        <v>4724478.0600000015</v>
      </c>
      <c r="H38" s="114">
        <v>21327038.869999997</v>
      </c>
      <c r="I38" s="114">
        <v>0</v>
      </c>
      <c r="J38" s="114">
        <v>0</v>
      </c>
    </row>
    <row r="39" spans="1:10" x14ac:dyDescent="0.3">
      <c r="A39" s="126">
        <v>32</v>
      </c>
      <c r="B39" s="157" t="s">
        <v>79</v>
      </c>
      <c r="C39" s="114">
        <v>130120598.41</v>
      </c>
      <c r="D39" s="114">
        <v>25190006.539999999</v>
      </c>
      <c r="E39" s="145">
        <f t="shared" si="0"/>
        <v>0.19358969177676411</v>
      </c>
      <c r="F39" s="114">
        <v>11159727.189999998</v>
      </c>
      <c r="G39" s="114">
        <v>3777501.04</v>
      </c>
      <c r="H39" s="114">
        <v>7382226.1499999985</v>
      </c>
      <c r="I39" s="114">
        <v>5704174.0999999996</v>
      </c>
      <c r="J39" s="114">
        <v>8326105.25</v>
      </c>
    </row>
    <row r="40" spans="1:10" x14ac:dyDescent="0.3">
      <c r="A40" s="126">
        <v>33</v>
      </c>
      <c r="B40" s="157" t="s">
        <v>110</v>
      </c>
      <c r="C40" s="114">
        <v>61414465.910000011</v>
      </c>
      <c r="D40" s="114">
        <v>22273284.870000001</v>
      </c>
      <c r="E40" s="145">
        <f t="shared" si="0"/>
        <v>0.36267163672220881</v>
      </c>
      <c r="F40" s="114">
        <v>7369090.2599999998</v>
      </c>
      <c r="G40" s="114">
        <v>2970892.9200000004</v>
      </c>
      <c r="H40" s="114">
        <v>4398197.34</v>
      </c>
      <c r="I40" s="114">
        <v>3001989.42</v>
      </c>
      <c r="J40" s="114">
        <v>11902205.190000001</v>
      </c>
    </row>
    <row r="41" spans="1:10" x14ac:dyDescent="0.3">
      <c r="A41" s="126">
        <v>34</v>
      </c>
      <c r="B41" s="157" t="s">
        <v>83</v>
      </c>
      <c r="C41" s="114">
        <v>104516593.54000001</v>
      </c>
      <c r="D41" s="114">
        <v>15345113.149999999</v>
      </c>
      <c r="E41" s="145">
        <f t="shared" si="0"/>
        <v>0.14681987453147527</v>
      </c>
      <c r="F41" s="114">
        <v>802575.25</v>
      </c>
      <c r="G41" s="114">
        <v>0</v>
      </c>
      <c r="H41" s="114">
        <v>802575.25</v>
      </c>
      <c r="I41" s="114">
        <v>1200143.7</v>
      </c>
      <c r="J41" s="114">
        <v>13342394.199999999</v>
      </c>
    </row>
    <row r="42" spans="1:10" x14ac:dyDescent="0.3">
      <c r="A42" s="126">
        <v>35</v>
      </c>
      <c r="B42" s="157" t="s">
        <v>69</v>
      </c>
      <c r="C42" s="114">
        <v>75840594.219999999</v>
      </c>
      <c r="D42" s="114">
        <v>6113468.5700000003</v>
      </c>
      <c r="E42" s="145">
        <f t="shared" si="0"/>
        <v>8.0609449765991034E-2</v>
      </c>
      <c r="F42" s="114">
        <v>6113468.5700000003</v>
      </c>
      <c r="G42" s="114">
        <v>4669543.7200000007</v>
      </c>
      <c r="H42" s="114">
        <v>1443924.85</v>
      </c>
      <c r="I42" s="114">
        <v>0</v>
      </c>
      <c r="J42" s="114">
        <v>0</v>
      </c>
    </row>
    <row r="43" spans="1:10" x14ac:dyDescent="0.3">
      <c r="A43" s="126">
        <v>36</v>
      </c>
      <c r="B43" s="157" t="s">
        <v>272</v>
      </c>
      <c r="C43" s="114">
        <v>7331120.0799999991</v>
      </c>
      <c r="D43" s="114">
        <v>3804528.59</v>
      </c>
      <c r="E43" s="145">
        <f t="shared" si="0"/>
        <v>0.51895597787016479</v>
      </c>
      <c r="F43" s="120">
        <v>0</v>
      </c>
      <c r="G43" s="120">
        <v>0</v>
      </c>
      <c r="H43" s="120">
        <v>0</v>
      </c>
      <c r="I43" s="114">
        <v>924191.23</v>
      </c>
      <c r="J43" s="114">
        <v>2880337.36</v>
      </c>
    </row>
    <row r="44" spans="1:10" x14ac:dyDescent="0.3">
      <c r="A44" s="126">
        <v>37</v>
      </c>
      <c r="B44" s="157" t="s">
        <v>93</v>
      </c>
      <c r="C44" s="114">
        <v>1950000</v>
      </c>
      <c r="D44" s="114">
        <v>1950000</v>
      </c>
      <c r="E44" s="145">
        <f t="shared" si="0"/>
        <v>1</v>
      </c>
      <c r="F44" s="120">
        <v>0</v>
      </c>
      <c r="G44" s="120">
        <v>0</v>
      </c>
      <c r="H44" s="120">
        <v>0</v>
      </c>
      <c r="I44" s="114">
        <v>0</v>
      </c>
      <c r="J44" s="114">
        <v>1950000</v>
      </c>
    </row>
    <row r="45" spans="1:10" x14ac:dyDescent="0.3">
      <c r="A45" s="126">
        <v>38</v>
      </c>
      <c r="B45" s="157" t="s">
        <v>95</v>
      </c>
      <c r="C45" s="114">
        <v>353685.98</v>
      </c>
      <c r="D45" s="114">
        <v>347824.22</v>
      </c>
      <c r="E45" s="145">
        <f t="shared" si="0"/>
        <v>0.98342665434462506</v>
      </c>
      <c r="F45" s="120">
        <v>0</v>
      </c>
      <c r="G45" s="120">
        <v>0</v>
      </c>
      <c r="H45" s="120">
        <v>0</v>
      </c>
      <c r="I45" s="114">
        <v>219034.47</v>
      </c>
      <c r="J45" s="114">
        <v>128789.75</v>
      </c>
    </row>
    <row r="46" spans="1:10" x14ac:dyDescent="0.3">
      <c r="A46" s="126">
        <v>39</v>
      </c>
      <c r="B46" s="157" t="s">
        <v>85</v>
      </c>
      <c r="C46" s="114">
        <v>4908.26</v>
      </c>
      <c r="D46" s="120">
        <v>2</v>
      </c>
      <c r="E46" s="145">
        <f t="shared" si="0"/>
        <v>4.074763765570691E-4</v>
      </c>
      <c r="F46" s="120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x14ac:dyDescent="0.3">
      <c r="A47" s="126">
        <v>40</v>
      </c>
      <c r="B47" s="159" t="s">
        <v>98</v>
      </c>
      <c r="C47" s="114">
        <v>17150238.509999998</v>
      </c>
      <c r="D47" s="120">
        <v>0</v>
      </c>
      <c r="E47" s="145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3">
      <c r="A48" s="126">
        <v>41</v>
      </c>
      <c r="B48" s="159" t="s">
        <v>100</v>
      </c>
      <c r="C48" s="114">
        <v>505895871.58999997</v>
      </c>
      <c r="D48" s="120">
        <v>0</v>
      </c>
      <c r="E48" s="145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3">
      <c r="A49" s="126">
        <v>42</v>
      </c>
      <c r="B49" s="159" t="s">
        <v>77</v>
      </c>
      <c r="C49" s="114">
        <v>178996000</v>
      </c>
      <c r="D49" s="120">
        <v>0</v>
      </c>
      <c r="E49" s="145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3">
      <c r="A50" s="126">
        <v>43</v>
      </c>
      <c r="B50" s="159" t="s">
        <v>273</v>
      </c>
      <c r="C50" s="114">
        <v>27203528.219999999</v>
      </c>
      <c r="D50" s="120">
        <v>0</v>
      </c>
      <c r="E50" s="145">
        <f t="shared" si="0"/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64" customFormat="1" x14ac:dyDescent="0.3">
      <c r="A51" s="161"/>
      <c r="B51" s="160" t="s">
        <v>176</v>
      </c>
      <c r="C51" s="144">
        <f>SUM(C8:C50)</f>
        <v>56848873201.640015</v>
      </c>
      <c r="D51" s="144">
        <f t="shared" ref="D51:J51" si="1">SUM(D8:D50)</f>
        <v>11545261436.320002</v>
      </c>
      <c r="E51" s="146">
        <f t="shared" si="0"/>
        <v>0.20308690016369466</v>
      </c>
      <c r="F51" s="144">
        <f t="shared" si="1"/>
        <v>3538156788.5900002</v>
      </c>
      <c r="G51" s="144">
        <f t="shared" si="1"/>
        <v>1267292248.1100001</v>
      </c>
      <c r="H51" s="144">
        <f t="shared" si="1"/>
        <v>2270864540.4799995</v>
      </c>
      <c r="I51" s="144">
        <f t="shared" si="1"/>
        <v>2033124297.2000005</v>
      </c>
      <c r="J51" s="144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4140625" defaultRowHeight="14.4" x14ac:dyDescent="0.3"/>
  <cols>
    <col min="1" max="1" width="3.88671875" style="162" bestFit="1" customWidth="1"/>
    <col min="2" max="2" width="37.33203125" style="162" bestFit="1" customWidth="1"/>
    <col min="3" max="3" width="16.6640625" style="162" bestFit="1" customWidth="1"/>
    <col min="4" max="4" width="24.44140625" style="162" bestFit="1" customWidth="1"/>
    <col min="5" max="5" width="15.88671875" style="162" bestFit="1" customWidth="1"/>
    <col min="6" max="6" width="20" style="162" bestFit="1" customWidth="1"/>
    <col min="7" max="7" width="12.88671875" style="162" bestFit="1" customWidth="1"/>
    <col min="8" max="8" width="14.5546875" style="162" bestFit="1" customWidth="1"/>
    <col min="9" max="9" width="13.88671875" style="162" bestFit="1" customWidth="1"/>
    <col min="10" max="10" width="12.88671875" style="162" bestFit="1" customWidth="1"/>
    <col min="11" max="16384" width="11.44140625" style="162"/>
  </cols>
  <sheetData>
    <row r="1" spans="1:10" x14ac:dyDescent="0.3">
      <c r="A1" s="190" t="s">
        <v>275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x14ac:dyDescent="0.3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x14ac:dyDescent="0.3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x14ac:dyDescent="0.3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x14ac:dyDescent="0.3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x14ac:dyDescent="0.3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3">
      <c r="A8" s="126">
        <v>1</v>
      </c>
      <c r="B8" s="157" t="s">
        <v>11</v>
      </c>
      <c r="C8" s="114">
        <v>10031145093.619999</v>
      </c>
      <c r="D8" s="114">
        <v>1852486091.3399997</v>
      </c>
      <c r="E8" s="145">
        <f>D8/C8</f>
        <v>0.18467344197007143</v>
      </c>
      <c r="F8" s="114">
        <v>512781887.44999993</v>
      </c>
      <c r="G8" s="114">
        <v>184420484.43999997</v>
      </c>
      <c r="H8" s="114">
        <v>328361403.00999999</v>
      </c>
      <c r="I8" s="114">
        <v>432936332.57000005</v>
      </c>
      <c r="J8" s="114">
        <v>906767871.31999981</v>
      </c>
    </row>
    <row r="9" spans="1:10" x14ac:dyDescent="0.3">
      <c r="A9" s="126">
        <v>2</v>
      </c>
      <c r="B9" s="157" t="s">
        <v>13</v>
      </c>
      <c r="C9" s="114">
        <v>7829521756.0500011</v>
      </c>
      <c r="D9" s="114">
        <v>1756252610.8700004</v>
      </c>
      <c r="E9" s="145">
        <f t="shared" ref="E9:E52" si="0">D9/C9</f>
        <v>0.22431160747626952</v>
      </c>
      <c r="F9" s="114">
        <v>897674258.47000015</v>
      </c>
      <c r="G9" s="114">
        <v>336759081.25999999</v>
      </c>
      <c r="H9" s="114">
        <v>560915177.21000016</v>
      </c>
      <c r="I9" s="114">
        <v>327114732.7700001</v>
      </c>
      <c r="J9" s="114">
        <v>531463619.63000005</v>
      </c>
    </row>
    <row r="10" spans="1:10" x14ac:dyDescent="0.3">
      <c r="A10" s="126">
        <v>3</v>
      </c>
      <c r="B10" s="157" t="s">
        <v>15</v>
      </c>
      <c r="C10" s="114">
        <v>5874273424.6100006</v>
      </c>
      <c r="D10" s="114">
        <v>1194451647.0899999</v>
      </c>
      <c r="E10" s="145">
        <f t="shared" si="0"/>
        <v>0.20333606571425483</v>
      </c>
      <c r="F10" s="114">
        <v>112650040.41999999</v>
      </c>
      <c r="G10" s="114">
        <v>46782602.450000003</v>
      </c>
      <c r="H10" s="114">
        <v>65867437.969999991</v>
      </c>
      <c r="I10" s="114">
        <v>330680633.59000003</v>
      </c>
      <c r="J10" s="114">
        <v>751120973.07999992</v>
      </c>
    </row>
    <row r="11" spans="1:10" x14ac:dyDescent="0.3">
      <c r="A11" s="126">
        <v>4</v>
      </c>
      <c r="B11" s="157" t="s">
        <v>156</v>
      </c>
      <c r="C11" s="114">
        <v>3428609007.4699993</v>
      </c>
      <c r="D11" s="114">
        <v>808486280.3599999</v>
      </c>
      <c r="E11" s="145">
        <f t="shared" si="0"/>
        <v>0.23580591388476491</v>
      </c>
      <c r="F11" s="114">
        <v>289193421.17999995</v>
      </c>
      <c r="G11" s="114">
        <v>89846828.469999999</v>
      </c>
      <c r="H11" s="114">
        <v>199346592.70999998</v>
      </c>
      <c r="I11" s="114">
        <v>172866051.65000004</v>
      </c>
      <c r="J11" s="114">
        <v>346426807.52999997</v>
      </c>
    </row>
    <row r="12" spans="1:10" x14ac:dyDescent="0.3">
      <c r="A12" s="126">
        <v>5</v>
      </c>
      <c r="B12" s="157" t="s">
        <v>17</v>
      </c>
      <c r="C12" s="114">
        <v>4103641986.04</v>
      </c>
      <c r="D12" s="114">
        <v>799233459.47000003</v>
      </c>
      <c r="E12" s="145">
        <f t="shared" si="0"/>
        <v>0.19476198513147036</v>
      </c>
      <c r="F12" s="114">
        <v>183433276.27000001</v>
      </c>
      <c r="G12" s="114">
        <v>56173578.159999996</v>
      </c>
      <c r="H12" s="114">
        <v>127259698.11000001</v>
      </c>
      <c r="I12" s="114">
        <v>169999941.82999998</v>
      </c>
      <c r="J12" s="114">
        <v>445800241.37</v>
      </c>
    </row>
    <row r="13" spans="1:10" x14ac:dyDescent="0.3">
      <c r="A13" s="126">
        <v>6</v>
      </c>
      <c r="B13" s="157" t="s">
        <v>19</v>
      </c>
      <c r="C13" s="114">
        <v>2974440902.27</v>
      </c>
      <c r="D13" s="114">
        <v>630883632.23000002</v>
      </c>
      <c r="E13" s="145">
        <f t="shared" si="0"/>
        <v>0.21210158579668853</v>
      </c>
      <c r="F13" s="114">
        <v>71438744.149999991</v>
      </c>
      <c r="G13" s="114">
        <v>41797125.239999995</v>
      </c>
      <c r="H13" s="114">
        <v>29641618.91</v>
      </c>
      <c r="I13" s="114">
        <v>42954137.11999999</v>
      </c>
      <c r="J13" s="114">
        <v>516490750.96000004</v>
      </c>
    </row>
    <row r="14" spans="1:10" x14ac:dyDescent="0.3">
      <c r="A14" s="126">
        <v>7</v>
      </c>
      <c r="B14" s="157" t="s">
        <v>27</v>
      </c>
      <c r="C14" s="114">
        <v>1872439688.9300001</v>
      </c>
      <c r="D14" s="114">
        <v>552068714.94999993</v>
      </c>
      <c r="E14" s="145">
        <f t="shared" si="0"/>
        <v>0.29483925074536199</v>
      </c>
      <c r="F14" s="114">
        <v>197532974.63</v>
      </c>
      <c r="G14" s="114">
        <v>95931080.490000024</v>
      </c>
      <c r="H14" s="114">
        <v>101601894.13999996</v>
      </c>
      <c r="I14" s="114">
        <v>59863038.640000015</v>
      </c>
      <c r="J14" s="114">
        <v>294672701.67999995</v>
      </c>
    </row>
    <row r="15" spans="1:10" x14ac:dyDescent="0.3">
      <c r="A15" s="126">
        <v>8</v>
      </c>
      <c r="B15" s="157" t="s">
        <v>25</v>
      </c>
      <c r="C15" s="114">
        <v>973766304.48000014</v>
      </c>
      <c r="D15" s="114">
        <v>526337946.11000001</v>
      </c>
      <c r="E15" s="145">
        <f t="shared" si="0"/>
        <v>0.5405177234912325</v>
      </c>
      <c r="F15" s="114">
        <v>106207649.25</v>
      </c>
      <c r="G15" s="114">
        <v>45218719.560000002</v>
      </c>
      <c r="H15" s="114">
        <v>60988929.689999998</v>
      </c>
      <c r="I15" s="114">
        <v>87270381.160000011</v>
      </c>
      <c r="J15" s="114">
        <v>332859915.69999999</v>
      </c>
    </row>
    <row r="16" spans="1:10" x14ac:dyDescent="0.3">
      <c r="A16" s="126">
        <v>9</v>
      </c>
      <c r="B16" s="157" t="s">
        <v>29</v>
      </c>
      <c r="C16" s="114">
        <v>5535625346.2800007</v>
      </c>
      <c r="D16" s="114">
        <v>485909454.69</v>
      </c>
      <c r="E16" s="145">
        <f t="shared" si="0"/>
        <v>8.7778602107987005E-2</v>
      </c>
      <c r="F16" s="114">
        <v>39140263.469999999</v>
      </c>
      <c r="G16" s="120">
        <v>0</v>
      </c>
      <c r="H16" s="114">
        <v>39140263.469999999</v>
      </c>
      <c r="I16" s="114">
        <v>21053642.829999994</v>
      </c>
      <c r="J16" s="114">
        <v>425715548.38999999</v>
      </c>
    </row>
    <row r="17" spans="1:10" x14ac:dyDescent="0.3">
      <c r="A17" s="126">
        <v>10</v>
      </c>
      <c r="B17" s="157" t="s">
        <v>137</v>
      </c>
      <c r="C17" s="114">
        <v>2367035631.1099997</v>
      </c>
      <c r="D17" s="114">
        <v>474309362.13</v>
      </c>
      <c r="E17" s="145">
        <f t="shared" si="0"/>
        <v>0.20038116701588349</v>
      </c>
      <c r="F17" s="114">
        <v>328723844.23000002</v>
      </c>
      <c r="G17" s="114">
        <v>38315936.530000001</v>
      </c>
      <c r="H17" s="114">
        <v>290407907.70000005</v>
      </c>
      <c r="I17" s="114">
        <v>58484466.879999995</v>
      </c>
      <c r="J17" s="114">
        <v>87101051.019999996</v>
      </c>
    </row>
    <row r="18" spans="1:10" x14ac:dyDescent="0.3">
      <c r="A18" s="126">
        <v>11</v>
      </c>
      <c r="B18" s="157" t="s">
        <v>124</v>
      </c>
      <c r="C18" s="114">
        <v>646448539.38999999</v>
      </c>
      <c r="D18" s="114">
        <v>315442351.16999996</v>
      </c>
      <c r="E18" s="145">
        <f t="shared" si="0"/>
        <v>0.4879620448483909</v>
      </c>
      <c r="F18" s="114">
        <v>150776267.71999997</v>
      </c>
      <c r="G18" s="114">
        <v>59339892.170000002</v>
      </c>
      <c r="H18" s="114">
        <v>91436375.549999982</v>
      </c>
      <c r="I18" s="114">
        <v>38945322.840000011</v>
      </c>
      <c r="J18" s="114">
        <v>125720760.61</v>
      </c>
    </row>
    <row r="19" spans="1:10" x14ac:dyDescent="0.3">
      <c r="A19" s="126">
        <v>12</v>
      </c>
      <c r="B19" s="157" t="s">
        <v>31</v>
      </c>
      <c r="C19" s="114">
        <v>725425386.50999999</v>
      </c>
      <c r="D19" s="114">
        <v>314551264.45999998</v>
      </c>
      <c r="E19" s="145">
        <f t="shared" si="0"/>
        <v>0.43360939706466128</v>
      </c>
      <c r="F19" s="114">
        <v>74809175.669999987</v>
      </c>
      <c r="G19" s="114">
        <v>54935001.289999999</v>
      </c>
      <c r="H19" s="114">
        <v>19874174.379999995</v>
      </c>
      <c r="I19" s="114">
        <v>73895186.200000003</v>
      </c>
      <c r="J19" s="114">
        <v>165846902.58999997</v>
      </c>
    </row>
    <row r="20" spans="1:10" x14ac:dyDescent="0.3">
      <c r="A20" s="126">
        <v>13</v>
      </c>
      <c r="B20" s="157" t="s">
        <v>39</v>
      </c>
      <c r="C20" s="114">
        <v>499982282.14000005</v>
      </c>
      <c r="D20" s="114">
        <v>222333267.75</v>
      </c>
      <c r="E20" s="145">
        <f t="shared" si="0"/>
        <v>0.44468229313722851</v>
      </c>
      <c r="F20" s="114">
        <v>171848052.10000002</v>
      </c>
      <c r="G20" s="114">
        <v>85796503.75</v>
      </c>
      <c r="H20" s="114">
        <v>86051548.350000009</v>
      </c>
      <c r="I20" s="114">
        <v>31842355.199999999</v>
      </c>
      <c r="J20" s="114">
        <v>18642860.450000003</v>
      </c>
    </row>
    <row r="21" spans="1:10" x14ac:dyDescent="0.3">
      <c r="A21" s="126">
        <v>14</v>
      </c>
      <c r="B21" s="157" t="s">
        <v>58</v>
      </c>
      <c r="C21" s="114">
        <v>331419791.00999999</v>
      </c>
      <c r="D21" s="114">
        <v>161818079.11000001</v>
      </c>
      <c r="E21" s="145">
        <f t="shared" si="0"/>
        <v>0.48825713943292376</v>
      </c>
      <c r="F21" s="114">
        <v>57422672.269999996</v>
      </c>
      <c r="G21" s="114">
        <v>22883214.459999997</v>
      </c>
      <c r="H21" s="114">
        <v>34539457.809999995</v>
      </c>
      <c r="I21" s="114">
        <v>13134343.029999997</v>
      </c>
      <c r="J21" s="114">
        <v>91261063.810000002</v>
      </c>
    </row>
    <row r="22" spans="1:10" x14ac:dyDescent="0.3">
      <c r="A22" s="126">
        <v>15</v>
      </c>
      <c r="B22" s="157" t="s">
        <v>35</v>
      </c>
      <c r="C22" s="114">
        <v>1209670230.3499999</v>
      </c>
      <c r="D22" s="114">
        <v>159163209.45999998</v>
      </c>
      <c r="E22" s="145">
        <f t="shared" si="0"/>
        <v>0.13157570176290814</v>
      </c>
      <c r="F22" s="114">
        <v>35603007.510000005</v>
      </c>
      <c r="G22" s="114">
        <v>7941632.1800000006</v>
      </c>
      <c r="H22" s="114">
        <v>27661375.330000006</v>
      </c>
      <c r="I22" s="114">
        <v>65333836.36999999</v>
      </c>
      <c r="J22" s="114">
        <v>58226365.579999998</v>
      </c>
    </row>
    <row r="23" spans="1:10" x14ac:dyDescent="0.3">
      <c r="A23" s="126">
        <v>16</v>
      </c>
      <c r="B23" s="157" t="s">
        <v>41</v>
      </c>
      <c r="C23" s="114">
        <v>336831325.06000006</v>
      </c>
      <c r="D23" s="114">
        <v>159136126.23000002</v>
      </c>
      <c r="E23" s="145">
        <f t="shared" si="0"/>
        <v>0.47245049492250452</v>
      </c>
      <c r="F23" s="114">
        <v>52211408.890000001</v>
      </c>
      <c r="G23" s="114">
        <v>31260502.509999998</v>
      </c>
      <c r="H23" s="114">
        <v>20950906.380000003</v>
      </c>
      <c r="I23" s="114">
        <v>17323571.860000003</v>
      </c>
      <c r="J23" s="114">
        <v>89601145.480000019</v>
      </c>
    </row>
    <row r="24" spans="1:10" x14ac:dyDescent="0.3">
      <c r="A24" s="126">
        <v>17</v>
      </c>
      <c r="B24" s="157" t="s">
        <v>33</v>
      </c>
      <c r="C24" s="114">
        <v>450880727.54999995</v>
      </c>
      <c r="D24" s="114">
        <v>139852005.82999998</v>
      </c>
      <c r="E24" s="145">
        <f t="shared" si="0"/>
        <v>0.31017516891868313</v>
      </c>
      <c r="F24" s="114">
        <v>31177231.549999993</v>
      </c>
      <c r="G24" s="114">
        <v>18830029.069999997</v>
      </c>
      <c r="H24" s="114">
        <v>12347202.479999997</v>
      </c>
      <c r="I24" s="114">
        <v>11796502.1</v>
      </c>
      <c r="J24" s="114">
        <v>96878272.180000007</v>
      </c>
    </row>
    <row r="25" spans="1:10" x14ac:dyDescent="0.3">
      <c r="A25" s="126">
        <v>18</v>
      </c>
      <c r="B25" s="157" t="s">
        <v>54</v>
      </c>
      <c r="C25" s="114">
        <v>3830598573.4800005</v>
      </c>
      <c r="D25" s="114">
        <v>136907394.78</v>
      </c>
      <c r="E25" s="145">
        <f t="shared" si="0"/>
        <v>3.5740470360908411E-2</v>
      </c>
      <c r="F25" s="114">
        <v>15738127.700000001</v>
      </c>
      <c r="G25" s="114">
        <v>6842514.2400000002</v>
      </c>
      <c r="H25" s="114">
        <v>8895613.4600000009</v>
      </c>
      <c r="I25" s="114">
        <v>32174370.299999997</v>
      </c>
      <c r="J25" s="114">
        <v>88994896.780000001</v>
      </c>
    </row>
    <row r="26" spans="1:10" x14ac:dyDescent="0.3">
      <c r="A26" s="126">
        <v>19</v>
      </c>
      <c r="B26" s="157" t="s">
        <v>60</v>
      </c>
      <c r="C26" s="114">
        <v>474472546.84000003</v>
      </c>
      <c r="D26" s="114">
        <v>136277713.09</v>
      </c>
      <c r="E26" s="145">
        <f t="shared" si="0"/>
        <v>0.28721938497308908</v>
      </c>
      <c r="F26" s="114">
        <v>32943821.530000005</v>
      </c>
      <c r="G26" s="120">
        <v>0</v>
      </c>
      <c r="H26" s="114">
        <v>32943821.530000005</v>
      </c>
      <c r="I26" s="114">
        <v>13716656.609999999</v>
      </c>
      <c r="J26" s="114">
        <v>89617234.950000003</v>
      </c>
    </row>
    <row r="27" spans="1:10" x14ac:dyDescent="0.3">
      <c r="A27" s="126">
        <v>20</v>
      </c>
      <c r="B27" s="157" t="s">
        <v>56</v>
      </c>
      <c r="C27" s="114">
        <v>219017889.49000001</v>
      </c>
      <c r="D27" s="114">
        <v>115723038.69</v>
      </c>
      <c r="E27" s="145">
        <f t="shared" si="0"/>
        <v>0.52837254052383564</v>
      </c>
      <c r="F27" s="114">
        <v>70896263.100000009</v>
      </c>
      <c r="G27" s="114">
        <v>21357192.650000002</v>
      </c>
      <c r="H27" s="114">
        <v>49539070.450000003</v>
      </c>
      <c r="I27" s="114">
        <v>43164.460000000006</v>
      </c>
      <c r="J27" s="114">
        <v>44783611.130000003</v>
      </c>
    </row>
    <row r="28" spans="1:10" x14ac:dyDescent="0.3">
      <c r="A28" s="126">
        <v>21</v>
      </c>
      <c r="B28" s="157" t="s">
        <v>62</v>
      </c>
      <c r="C28" s="114">
        <v>207348037.82999998</v>
      </c>
      <c r="D28" s="114">
        <v>98391789.5</v>
      </c>
      <c r="E28" s="145">
        <f t="shared" si="0"/>
        <v>0.47452481600365676</v>
      </c>
      <c r="F28" s="114">
        <v>8187155.3499999996</v>
      </c>
      <c r="G28" s="120">
        <v>0</v>
      </c>
      <c r="H28" s="114">
        <v>8187155.3499999996</v>
      </c>
      <c r="I28" s="114">
        <v>4220982.2</v>
      </c>
      <c r="J28" s="114">
        <v>85983651.950000003</v>
      </c>
    </row>
    <row r="29" spans="1:10" x14ac:dyDescent="0.3">
      <c r="A29" s="126">
        <v>22</v>
      </c>
      <c r="B29" s="157" t="s">
        <v>52</v>
      </c>
      <c r="C29" s="114">
        <v>533399158.14999998</v>
      </c>
      <c r="D29" s="114">
        <v>94352333.450000003</v>
      </c>
      <c r="E29" s="145">
        <f t="shared" si="0"/>
        <v>0.17688879333301588</v>
      </c>
      <c r="F29" s="114">
        <v>36500000</v>
      </c>
      <c r="G29" s="114">
        <v>10000000</v>
      </c>
      <c r="H29" s="114">
        <v>26500000</v>
      </c>
      <c r="I29" s="114">
        <v>32500000</v>
      </c>
      <c r="J29" s="114">
        <v>25352333.449999999</v>
      </c>
    </row>
    <row r="30" spans="1:10" x14ac:dyDescent="0.3">
      <c r="A30" s="126">
        <v>23</v>
      </c>
      <c r="B30" s="157" t="s">
        <v>105</v>
      </c>
      <c r="C30" s="114">
        <v>313251419.82999998</v>
      </c>
      <c r="D30" s="114">
        <v>92723814.620000005</v>
      </c>
      <c r="E30" s="145">
        <f t="shared" si="0"/>
        <v>0.29600445121787722</v>
      </c>
      <c r="F30" s="114">
        <v>18448195.100000001</v>
      </c>
      <c r="G30" s="114">
        <v>2182513.41</v>
      </c>
      <c r="H30" s="114">
        <v>16265681.689999999</v>
      </c>
      <c r="I30" s="114">
        <v>7592876.1500000004</v>
      </c>
      <c r="J30" s="114">
        <v>66682743.370000005</v>
      </c>
    </row>
    <row r="31" spans="1:10" x14ac:dyDescent="0.3">
      <c r="A31" s="126">
        <v>24</v>
      </c>
      <c r="B31" s="157" t="s">
        <v>43</v>
      </c>
      <c r="C31" s="114">
        <v>169835449.97999999</v>
      </c>
      <c r="D31" s="114">
        <v>91932532.829999998</v>
      </c>
      <c r="E31" s="145">
        <f t="shared" si="0"/>
        <v>0.54130355494583771</v>
      </c>
      <c r="F31" s="114">
        <v>3113022.66</v>
      </c>
      <c r="G31" s="120">
        <v>0</v>
      </c>
      <c r="H31" s="114">
        <v>3113022.66</v>
      </c>
      <c r="I31" s="114">
        <v>2279590.2599999998</v>
      </c>
      <c r="J31" s="114">
        <v>86539919.909999996</v>
      </c>
    </row>
    <row r="32" spans="1:10" x14ac:dyDescent="0.3">
      <c r="A32" s="126">
        <v>25</v>
      </c>
      <c r="B32" s="157" t="s">
        <v>106</v>
      </c>
      <c r="C32" s="114">
        <v>131570416.51000002</v>
      </c>
      <c r="D32" s="114">
        <v>78573826.540000007</v>
      </c>
      <c r="E32" s="145">
        <f t="shared" si="0"/>
        <v>0.59719980086882218</v>
      </c>
      <c r="F32" s="114">
        <v>36634141.440000005</v>
      </c>
      <c r="G32" s="114">
        <v>12026673.029999999</v>
      </c>
      <c r="H32" s="114">
        <v>24607468.410000004</v>
      </c>
      <c r="I32" s="114">
        <v>8047166.79</v>
      </c>
      <c r="J32" s="114">
        <v>33892518.310000002</v>
      </c>
    </row>
    <row r="33" spans="1:10" x14ac:dyDescent="0.3">
      <c r="A33" s="126">
        <v>26</v>
      </c>
      <c r="B33" s="157" t="s">
        <v>64</v>
      </c>
      <c r="C33" s="114">
        <v>202357650.44</v>
      </c>
      <c r="D33" s="114">
        <v>61556473.399999991</v>
      </c>
      <c r="E33" s="145">
        <f t="shared" si="0"/>
        <v>0.30419642284911674</v>
      </c>
      <c r="F33" s="114">
        <v>2400117.7400000002</v>
      </c>
      <c r="G33" s="120">
        <v>0</v>
      </c>
      <c r="H33" s="114">
        <v>2400117.7400000002</v>
      </c>
      <c r="I33" s="114">
        <v>12404326.870000001</v>
      </c>
      <c r="J33" s="114">
        <v>46752028.789999992</v>
      </c>
    </row>
    <row r="34" spans="1:10" x14ac:dyDescent="0.3">
      <c r="A34" s="126">
        <v>27</v>
      </c>
      <c r="B34" s="157" t="s">
        <v>71</v>
      </c>
      <c r="C34" s="114">
        <v>105920297.79000001</v>
      </c>
      <c r="D34" s="114">
        <v>49129005.890000001</v>
      </c>
      <c r="E34" s="145">
        <f t="shared" si="0"/>
        <v>0.46382994492145674</v>
      </c>
      <c r="F34" s="114">
        <v>6453188.1200000001</v>
      </c>
      <c r="G34" s="120">
        <v>0</v>
      </c>
      <c r="H34" s="114">
        <v>6453188.1200000001</v>
      </c>
      <c r="I34" s="114">
        <v>19856873.640000001</v>
      </c>
      <c r="J34" s="114">
        <v>22818944.129999999</v>
      </c>
    </row>
    <row r="35" spans="1:10" x14ac:dyDescent="0.3">
      <c r="A35" s="126">
        <v>28</v>
      </c>
      <c r="B35" s="157" t="s">
        <v>47</v>
      </c>
      <c r="C35" s="114">
        <v>158906670.22000003</v>
      </c>
      <c r="D35" s="114">
        <v>45998419.370000005</v>
      </c>
      <c r="E35" s="145">
        <f t="shared" si="0"/>
        <v>0.28946814697153367</v>
      </c>
      <c r="F35" s="114">
        <v>25864779.490000002</v>
      </c>
      <c r="G35" s="114">
        <v>12976343.119999999</v>
      </c>
      <c r="H35" s="114">
        <v>12888436.370000001</v>
      </c>
      <c r="I35" s="114">
        <v>685259.78</v>
      </c>
      <c r="J35" s="114">
        <v>19448380.100000001</v>
      </c>
    </row>
    <row r="36" spans="1:10" x14ac:dyDescent="0.3">
      <c r="A36" s="126">
        <v>29</v>
      </c>
      <c r="B36" s="157" t="s">
        <v>87</v>
      </c>
      <c r="C36" s="114">
        <v>86501877.450000003</v>
      </c>
      <c r="D36" s="114">
        <v>37254048.5</v>
      </c>
      <c r="E36" s="145">
        <f t="shared" si="0"/>
        <v>0.43067329401646415</v>
      </c>
      <c r="F36" s="114">
        <v>8142354.7899999991</v>
      </c>
      <c r="G36" s="120">
        <v>0</v>
      </c>
      <c r="H36" s="114">
        <v>8142354.7899999991</v>
      </c>
      <c r="I36" s="114">
        <v>1275552.8500000001</v>
      </c>
      <c r="J36" s="114">
        <v>27836140.859999999</v>
      </c>
    </row>
    <row r="37" spans="1:10" x14ac:dyDescent="0.3">
      <c r="A37" s="126">
        <v>30</v>
      </c>
      <c r="B37" s="157" t="s">
        <v>79</v>
      </c>
      <c r="C37" s="114">
        <v>135375010.25</v>
      </c>
      <c r="D37" s="114">
        <v>27119775.100000001</v>
      </c>
      <c r="E37" s="145">
        <f t="shared" si="0"/>
        <v>0.20033073349296387</v>
      </c>
      <c r="F37" s="114">
        <v>12146223.899999997</v>
      </c>
      <c r="G37" s="114">
        <v>5121814.9299999988</v>
      </c>
      <c r="H37" s="114">
        <v>7024408.9699999979</v>
      </c>
      <c r="I37" s="114">
        <v>6454419.6400000015</v>
      </c>
      <c r="J37" s="114">
        <v>8519131.5600000005</v>
      </c>
    </row>
    <row r="38" spans="1:10" x14ac:dyDescent="0.3">
      <c r="A38" s="126">
        <v>31</v>
      </c>
      <c r="B38" s="157" t="s">
        <v>75</v>
      </c>
      <c r="C38" s="114">
        <v>370791335.77000004</v>
      </c>
      <c r="D38" s="114">
        <v>26649845.850000001</v>
      </c>
      <c r="E38" s="145">
        <f t="shared" si="0"/>
        <v>7.1872892592427684E-2</v>
      </c>
      <c r="F38" s="114">
        <v>446063.22999999992</v>
      </c>
      <c r="G38" s="120">
        <v>0</v>
      </c>
      <c r="H38" s="114">
        <v>446063.22999999992</v>
      </c>
      <c r="I38" s="114">
        <v>83303.27</v>
      </c>
      <c r="J38" s="114">
        <v>26120479.350000001</v>
      </c>
    </row>
    <row r="39" spans="1:10" x14ac:dyDescent="0.3">
      <c r="A39" s="126">
        <v>32</v>
      </c>
      <c r="B39" s="157" t="s">
        <v>81</v>
      </c>
      <c r="C39" s="114">
        <v>36618017.309999995</v>
      </c>
      <c r="D39" s="114">
        <v>25950947.959999997</v>
      </c>
      <c r="E39" s="145">
        <f t="shared" si="0"/>
        <v>0.70869342106387245</v>
      </c>
      <c r="F39" s="114">
        <v>25950947.959999997</v>
      </c>
      <c r="G39" s="114">
        <v>4719840.45</v>
      </c>
      <c r="H39" s="114">
        <v>21231107.509999998</v>
      </c>
      <c r="I39" s="120">
        <v>0</v>
      </c>
      <c r="J39" s="120">
        <v>0</v>
      </c>
    </row>
    <row r="40" spans="1:10" x14ac:dyDescent="0.3">
      <c r="A40" s="126">
        <v>33</v>
      </c>
      <c r="B40" s="157" t="s">
        <v>110</v>
      </c>
      <c r="C40" s="114">
        <v>65217111.480000004</v>
      </c>
      <c r="D40" s="114">
        <v>22605053.07</v>
      </c>
      <c r="E40" s="145">
        <f t="shared" si="0"/>
        <v>0.34661230092860285</v>
      </c>
      <c r="F40" s="114">
        <v>7442759.7400000002</v>
      </c>
      <c r="G40" s="114">
        <v>3038508.74</v>
      </c>
      <c r="H40" s="114">
        <v>4404251</v>
      </c>
      <c r="I40" s="114">
        <v>3194489.42</v>
      </c>
      <c r="J40" s="114">
        <v>11967803.91</v>
      </c>
    </row>
    <row r="41" spans="1:10" x14ac:dyDescent="0.3">
      <c r="A41" s="126">
        <v>34</v>
      </c>
      <c r="B41" s="157" t="s">
        <v>83</v>
      </c>
      <c r="C41" s="114">
        <v>108523483.29999998</v>
      </c>
      <c r="D41" s="114">
        <v>19475512.469999999</v>
      </c>
      <c r="E41" s="145">
        <f t="shared" si="0"/>
        <v>0.17945896941183054</v>
      </c>
      <c r="F41" s="114">
        <v>4410668.32</v>
      </c>
      <c r="G41" s="114">
        <v>3498093.0700000003</v>
      </c>
      <c r="H41" s="114">
        <v>912575.25</v>
      </c>
      <c r="I41" s="114">
        <v>1636897.2</v>
      </c>
      <c r="J41" s="114">
        <v>13427946.949999999</v>
      </c>
    </row>
    <row r="42" spans="1:10" x14ac:dyDescent="0.3">
      <c r="A42" s="126">
        <v>35</v>
      </c>
      <c r="B42" s="157" t="s">
        <v>69</v>
      </c>
      <c r="C42" s="114">
        <v>77035729.429999992</v>
      </c>
      <c r="D42" s="114">
        <v>6050746.2300000004</v>
      </c>
      <c r="E42" s="145">
        <f t="shared" si="0"/>
        <v>7.8544673682854241E-2</v>
      </c>
      <c r="F42" s="114">
        <v>6050746.2300000004</v>
      </c>
      <c r="G42" s="114">
        <v>4608078.4600000009</v>
      </c>
      <c r="H42" s="114">
        <v>1442667.77</v>
      </c>
      <c r="I42" s="120">
        <v>0</v>
      </c>
      <c r="J42" s="120">
        <v>0</v>
      </c>
    </row>
    <row r="43" spans="1:10" x14ac:dyDescent="0.3">
      <c r="A43" s="126">
        <v>36</v>
      </c>
      <c r="B43" s="157" t="s">
        <v>272</v>
      </c>
      <c r="C43" s="114">
        <v>7928665.4099999992</v>
      </c>
      <c r="D43" s="114">
        <v>4151293.0100000002</v>
      </c>
      <c r="E43" s="145">
        <f t="shared" si="0"/>
        <v>0.52358029949961027</v>
      </c>
      <c r="F43" s="120">
        <v>0</v>
      </c>
      <c r="G43" s="120">
        <v>0</v>
      </c>
      <c r="H43" s="120">
        <v>0</v>
      </c>
      <c r="I43" s="114">
        <v>1279391.23</v>
      </c>
      <c r="J43" s="114">
        <v>2871901.7800000003</v>
      </c>
    </row>
    <row r="44" spans="1:10" x14ac:dyDescent="0.3">
      <c r="A44" s="126">
        <v>37</v>
      </c>
      <c r="B44" s="157" t="s">
        <v>93</v>
      </c>
      <c r="C44" s="114">
        <v>1856250</v>
      </c>
      <c r="D44" s="114">
        <v>1856250</v>
      </c>
      <c r="E44" s="145">
        <f t="shared" si="0"/>
        <v>1</v>
      </c>
      <c r="F44" s="120">
        <v>0</v>
      </c>
      <c r="G44" s="120">
        <v>0</v>
      </c>
      <c r="H44" s="120">
        <v>0</v>
      </c>
      <c r="I44" s="120">
        <v>0</v>
      </c>
      <c r="J44" s="114">
        <v>1856250</v>
      </c>
    </row>
    <row r="45" spans="1:10" x14ac:dyDescent="0.3">
      <c r="A45" s="126">
        <v>38</v>
      </c>
      <c r="B45" s="157" t="s">
        <v>276</v>
      </c>
      <c r="C45" s="114">
        <v>681649.11</v>
      </c>
      <c r="D45" s="114">
        <v>316470.21000000002</v>
      </c>
      <c r="E45" s="145">
        <f t="shared" si="0"/>
        <v>0.46427143431611029</v>
      </c>
      <c r="F45" s="120">
        <v>0</v>
      </c>
      <c r="G45" s="120">
        <v>0</v>
      </c>
      <c r="H45" s="120">
        <v>0</v>
      </c>
      <c r="I45" s="120">
        <v>0</v>
      </c>
      <c r="J45" s="114">
        <v>316470.21000000002</v>
      </c>
    </row>
    <row r="46" spans="1:10" x14ac:dyDescent="0.3">
      <c r="A46" s="126">
        <v>39</v>
      </c>
      <c r="B46" s="157" t="s">
        <v>95</v>
      </c>
      <c r="C46" s="114">
        <v>313491.20999999996</v>
      </c>
      <c r="D46" s="114">
        <v>304921.53999999998</v>
      </c>
      <c r="E46" s="145">
        <f t="shared" si="0"/>
        <v>0.97266376304458435</v>
      </c>
      <c r="F46" s="120">
        <v>0</v>
      </c>
      <c r="G46" s="120">
        <v>0</v>
      </c>
      <c r="H46" s="120">
        <v>0</v>
      </c>
      <c r="I46" s="114">
        <v>198421.15</v>
      </c>
      <c r="J46" s="114">
        <v>106500.39</v>
      </c>
    </row>
    <row r="47" spans="1:10" x14ac:dyDescent="0.3">
      <c r="A47" s="126">
        <v>40</v>
      </c>
      <c r="B47" s="159" t="s">
        <v>85</v>
      </c>
      <c r="C47" s="114">
        <v>4908.26</v>
      </c>
      <c r="D47" s="120">
        <v>2</v>
      </c>
      <c r="E47" s="145">
        <f t="shared" si="0"/>
        <v>4.074763765570691E-4</v>
      </c>
      <c r="F47" s="120">
        <v>0</v>
      </c>
      <c r="G47" s="120">
        <v>0</v>
      </c>
      <c r="H47" s="120">
        <v>0</v>
      </c>
      <c r="I47" s="120">
        <v>0</v>
      </c>
      <c r="J47" s="120">
        <v>2</v>
      </c>
    </row>
    <row r="48" spans="1:10" x14ac:dyDescent="0.3">
      <c r="A48" s="126">
        <v>41</v>
      </c>
      <c r="B48" s="159" t="s">
        <v>100</v>
      </c>
      <c r="C48" s="114">
        <v>511313703.89999998</v>
      </c>
      <c r="D48" s="120">
        <v>0</v>
      </c>
      <c r="E48" s="145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3">
      <c r="A49" s="126">
        <v>42</v>
      </c>
      <c r="B49" s="159" t="s">
        <v>77</v>
      </c>
      <c r="C49" s="114">
        <v>178995395.90000001</v>
      </c>
      <c r="D49" s="120">
        <v>0</v>
      </c>
      <c r="E49" s="145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3">
      <c r="A50" s="126">
        <v>43</v>
      </c>
      <c r="B50" s="159" t="s">
        <v>273</v>
      </c>
      <c r="C50" s="114">
        <v>28348577.149999999</v>
      </c>
      <c r="D50" s="120">
        <v>0</v>
      </c>
      <c r="E50" s="145">
        <f t="shared" si="0"/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63" customFormat="1" x14ac:dyDescent="0.3">
      <c r="A51" s="126">
        <v>44</v>
      </c>
      <c r="B51" s="159" t="s">
        <v>98</v>
      </c>
      <c r="C51" s="114">
        <v>17511076.34</v>
      </c>
      <c r="D51" s="120">
        <v>0</v>
      </c>
      <c r="E51" s="145">
        <f t="shared" si="0"/>
        <v>0</v>
      </c>
      <c r="F51" s="120"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s="64" customFormat="1" x14ac:dyDescent="0.3">
      <c r="A52" s="191" t="s">
        <v>277</v>
      </c>
      <c r="B52" s="191"/>
      <c r="C52" s="144">
        <f>SUM(C8:C51)</f>
        <v>57164851815.70002</v>
      </c>
      <c r="D52" s="144">
        <f t="shared" ref="D52:J52" si="1">SUM(D8:D51)</f>
        <v>11726016711.35</v>
      </c>
      <c r="E52" s="146">
        <f t="shared" si="0"/>
        <v>0.20512633793147544</v>
      </c>
      <c r="F52" s="144">
        <f t="shared" si="1"/>
        <v>3634392751.6299992</v>
      </c>
      <c r="G52" s="144">
        <f t="shared" si="1"/>
        <v>1302603784.1300001</v>
      </c>
      <c r="H52" s="144">
        <f t="shared" si="1"/>
        <v>2331788967.4999995</v>
      </c>
      <c r="I52" s="144">
        <f t="shared" si="1"/>
        <v>2103138218.4600003</v>
      </c>
      <c r="J52" s="144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64" bestFit="1" customWidth="1"/>
    <col min="2" max="2" width="27" style="164" customWidth="1"/>
    <col min="3" max="3" width="15.109375" style="164" bestFit="1" customWidth="1"/>
    <col min="4" max="4" width="24.44140625" style="164" bestFit="1" customWidth="1"/>
    <col min="5" max="5" width="14.6640625" style="164" bestFit="1" customWidth="1"/>
    <col min="6" max="6" width="18.109375" style="164" bestFit="1" customWidth="1"/>
    <col min="7" max="7" width="7.109375" style="164" bestFit="1" customWidth="1"/>
    <col min="8" max="8" width="13.6640625" style="164" bestFit="1" customWidth="1"/>
    <col min="9" max="9" width="12.77734375" style="164" bestFit="1" customWidth="1"/>
    <col min="10" max="10" width="9.5546875" style="164" bestFit="1" customWidth="1"/>
    <col min="11" max="16384" width="11.44140625" style="164"/>
  </cols>
  <sheetData>
    <row r="1" spans="1:10" x14ac:dyDescent="0.2">
      <c r="A1" s="186" t="s">
        <v>278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0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0" x14ac:dyDescent="0.2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224</v>
      </c>
      <c r="C8" s="108">
        <v>7968166636.5499992</v>
      </c>
      <c r="D8" s="108">
        <f t="shared" ref="D8:D51" si="0">F8+I8+J8</f>
        <v>1894887985.0999999</v>
      </c>
      <c r="E8" s="145">
        <f>D8/C8</f>
        <v>0.23780727380978006</v>
      </c>
      <c r="F8" s="108">
        <f t="shared" ref="F8:F51" si="1">G8+H8</f>
        <v>1011090531.9599999</v>
      </c>
      <c r="G8" s="108">
        <v>349205243.0999999</v>
      </c>
      <c r="H8" s="108">
        <v>661885288.86000001</v>
      </c>
      <c r="I8" s="108">
        <v>341531833.63</v>
      </c>
      <c r="J8" s="108">
        <v>542265619.50999999</v>
      </c>
    </row>
    <row r="9" spans="1:10" x14ac:dyDescent="0.2">
      <c r="A9" s="126">
        <v>2</v>
      </c>
      <c r="B9" s="168" t="s">
        <v>223</v>
      </c>
      <c r="C9" s="108">
        <v>10056177571.210001</v>
      </c>
      <c r="D9" s="108">
        <f t="shared" si="0"/>
        <v>1872662318.52</v>
      </c>
      <c r="E9" s="145">
        <f t="shared" ref="E9:E52" si="2">D9/C9</f>
        <v>0.18622009260071901</v>
      </c>
      <c r="F9" s="108">
        <f t="shared" si="1"/>
        <v>519116461.19999981</v>
      </c>
      <c r="G9" s="108">
        <v>198344353.58000001</v>
      </c>
      <c r="H9" s="108">
        <v>320772107.61999983</v>
      </c>
      <c r="I9" s="108">
        <v>449553926.93000001</v>
      </c>
      <c r="J9" s="108">
        <v>903991930.38999999</v>
      </c>
    </row>
    <row r="10" spans="1:10" x14ac:dyDescent="0.2">
      <c r="A10" s="126">
        <v>3</v>
      </c>
      <c r="B10" s="168" t="s">
        <v>225</v>
      </c>
      <c r="C10" s="108">
        <v>5908324529.9700003</v>
      </c>
      <c r="D10" s="108">
        <f t="shared" si="0"/>
        <v>1191366906.9400001</v>
      </c>
      <c r="E10" s="145">
        <f t="shared" si="2"/>
        <v>0.20164209005392081</v>
      </c>
      <c r="F10" s="108">
        <f t="shared" si="1"/>
        <v>116873846.31</v>
      </c>
      <c r="G10" s="108">
        <v>48614162.209999993</v>
      </c>
      <c r="H10" s="108">
        <v>68259684.100000009</v>
      </c>
      <c r="I10" s="108">
        <v>324698979.30000001</v>
      </c>
      <c r="J10" s="108">
        <v>749794081.32999992</v>
      </c>
    </row>
    <row r="11" spans="1:10" x14ac:dyDescent="0.2">
      <c r="A11" s="126">
        <v>4</v>
      </c>
      <c r="B11" s="167" t="s">
        <v>226</v>
      </c>
      <c r="C11" s="108">
        <v>3422644805.48</v>
      </c>
      <c r="D11" s="108">
        <f t="shared" si="0"/>
        <v>806466995.45000005</v>
      </c>
      <c r="E11" s="145">
        <f t="shared" si="2"/>
        <v>0.23562684452642149</v>
      </c>
      <c r="F11" s="108">
        <f t="shared" si="1"/>
        <v>288849296.37</v>
      </c>
      <c r="G11" s="108">
        <v>92696710.040000007</v>
      </c>
      <c r="H11" s="108">
        <v>196152586.33000001</v>
      </c>
      <c r="I11" s="108">
        <v>170014063.38</v>
      </c>
      <c r="J11" s="108">
        <v>347603635.70000005</v>
      </c>
    </row>
    <row r="12" spans="1:10" x14ac:dyDescent="0.2">
      <c r="A12" s="126">
        <v>5</v>
      </c>
      <c r="B12" s="168" t="s">
        <v>228</v>
      </c>
      <c r="C12" s="108">
        <v>4104898800.8099999</v>
      </c>
      <c r="D12" s="108">
        <f t="shared" si="0"/>
        <v>779821170.08000004</v>
      </c>
      <c r="E12" s="145">
        <f t="shared" si="2"/>
        <v>0.18997329968917179</v>
      </c>
      <c r="F12" s="108">
        <f t="shared" si="1"/>
        <v>181133187.78999999</v>
      </c>
      <c r="G12" s="108">
        <v>57861060.910000004</v>
      </c>
      <c r="H12" s="108">
        <v>123272126.88</v>
      </c>
      <c r="I12" s="108">
        <v>161993842.69000003</v>
      </c>
      <c r="J12" s="108">
        <v>436694139.60000002</v>
      </c>
    </row>
    <row r="13" spans="1:10" x14ac:dyDescent="0.2">
      <c r="A13" s="126">
        <v>6</v>
      </c>
      <c r="B13" s="168" t="s">
        <v>227</v>
      </c>
      <c r="C13" s="108">
        <v>3003569448.2400002</v>
      </c>
      <c r="D13" s="108">
        <f t="shared" si="0"/>
        <v>644758354.55000007</v>
      </c>
      <c r="E13" s="145">
        <f t="shared" si="2"/>
        <v>0.21466404078913798</v>
      </c>
      <c r="F13" s="108">
        <f t="shared" si="1"/>
        <v>76531667.359999999</v>
      </c>
      <c r="G13" s="108">
        <v>43976525.43</v>
      </c>
      <c r="H13" s="108">
        <v>32555141.93</v>
      </c>
      <c r="I13" s="108">
        <v>43611711.849999994</v>
      </c>
      <c r="J13" s="108">
        <v>524614975.34000003</v>
      </c>
    </row>
    <row r="14" spans="1:10" x14ac:dyDescent="0.2">
      <c r="A14" s="126">
        <v>7</v>
      </c>
      <c r="B14" s="168" t="s">
        <v>229</v>
      </c>
      <c r="C14" s="108">
        <v>1871127150.7</v>
      </c>
      <c r="D14" s="108">
        <f t="shared" si="0"/>
        <v>548320375.95000005</v>
      </c>
      <c r="E14" s="145">
        <f t="shared" si="2"/>
        <v>0.29304281953520372</v>
      </c>
      <c r="F14" s="108">
        <f t="shared" si="1"/>
        <v>204351014.02000004</v>
      </c>
      <c r="G14" s="108">
        <v>100969802.92000003</v>
      </c>
      <c r="H14" s="108">
        <v>103381211.10000001</v>
      </c>
      <c r="I14" s="108">
        <v>49366380.330000013</v>
      </c>
      <c r="J14" s="108">
        <v>294602981.60000002</v>
      </c>
    </row>
    <row r="15" spans="1:10" x14ac:dyDescent="0.2">
      <c r="A15" s="126">
        <v>8</v>
      </c>
      <c r="B15" s="168" t="s">
        <v>230</v>
      </c>
      <c r="C15" s="108">
        <v>988285972.10000002</v>
      </c>
      <c r="D15" s="108">
        <f t="shared" si="0"/>
        <v>529309560.38</v>
      </c>
      <c r="E15" s="145">
        <f t="shared" si="2"/>
        <v>0.53558339926172871</v>
      </c>
      <c r="F15" s="108">
        <f t="shared" si="1"/>
        <v>109240255.78</v>
      </c>
      <c r="G15" s="108">
        <v>47793734.010000005</v>
      </c>
      <c r="H15" s="108">
        <v>61446521.769999996</v>
      </c>
      <c r="I15" s="108">
        <v>83062804.730000004</v>
      </c>
      <c r="J15" s="108">
        <v>337006499.87</v>
      </c>
    </row>
    <row r="16" spans="1:10" x14ac:dyDescent="0.2">
      <c r="A16" s="126">
        <v>9</v>
      </c>
      <c r="B16" s="168" t="s">
        <v>232</v>
      </c>
      <c r="C16" s="108">
        <v>6131360387.6800003</v>
      </c>
      <c r="D16" s="108">
        <f t="shared" si="0"/>
        <v>484711727.49000007</v>
      </c>
      <c r="E16" s="145">
        <f t="shared" si="2"/>
        <v>7.9054515938086378E-2</v>
      </c>
      <c r="F16" s="108">
        <f t="shared" si="1"/>
        <v>40318426.840000004</v>
      </c>
      <c r="G16" s="120">
        <v>0</v>
      </c>
      <c r="H16" s="108">
        <v>40318426.840000004</v>
      </c>
      <c r="I16" s="108">
        <v>22234640.869999997</v>
      </c>
      <c r="J16" s="108">
        <v>422158659.78000009</v>
      </c>
    </row>
    <row r="17" spans="1:10" x14ac:dyDescent="0.2">
      <c r="A17" s="126">
        <v>10</v>
      </c>
      <c r="B17" s="168" t="s">
        <v>231</v>
      </c>
      <c r="C17" s="108">
        <v>2391482474.3400002</v>
      </c>
      <c r="D17" s="108">
        <f t="shared" si="0"/>
        <v>475328907.26000005</v>
      </c>
      <c r="E17" s="145">
        <f t="shared" si="2"/>
        <v>0.19875910125211393</v>
      </c>
      <c r="F17" s="108">
        <f t="shared" si="1"/>
        <v>335115485.88000005</v>
      </c>
      <c r="G17" s="108">
        <v>40057502.93</v>
      </c>
      <c r="H17" s="108">
        <v>295057982.95000005</v>
      </c>
      <c r="I17" s="108">
        <v>61749719.750000015</v>
      </c>
      <c r="J17" s="108">
        <v>78463701.629999995</v>
      </c>
    </row>
    <row r="18" spans="1:10" x14ac:dyDescent="0.2">
      <c r="A18" s="126">
        <v>11</v>
      </c>
      <c r="B18" s="168" t="s">
        <v>233</v>
      </c>
      <c r="C18" s="108">
        <v>713638513.01999986</v>
      </c>
      <c r="D18" s="108">
        <f t="shared" si="0"/>
        <v>315436959.14999998</v>
      </c>
      <c r="E18" s="145">
        <f t="shared" si="2"/>
        <v>0.44201224204551837</v>
      </c>
      <c r="F18" s="108">
        <f t="shared" si="1"/>
        <v>75500252.030000001</v>
      </c>
      <c r="G18" s="108">
        <v>54370395.329999998</v>
      </c>
      <c r="H18" s="108">
        <v>21129856.699999999</v>
      </c>
      <c r="I18" s="108">
        <v>73648811.689999983</v>
      </c>
      <c r="J18" s="108">
        <v>166287895.43000001</v>
      </c>
    </row>
    <row r="19" spans="1:10" x14ac:dyDescent="0.2">
      <c r="A19" s="126">
        <v>12</v>
      </c>
      <c r="B19" s="168" t="s">
        <v>234</v>
      </c>
      <c r="C19" s="108">
        <v>639686314.13999999</v>
      </c>
      <c r="D19" s="108">
        <f t="shared" si="0"/>
        <v>309513670.28999996</v>
      </c>
      <c r="E19" s="145">
        <f t="shared" si="2"/>
        <v>0.48385226234848078</v>
      </c>
      <c r="F19" s="108">
        <f t="shared" si="1"/>
        <v>138491811</v>
      </c>
      <c r="G19" s="108">
        <v>53622530.419999994</v>
      </c>
      <c r="H19" s="108">
        <v>84869280.579999998</v>
      </c>
      <c r="I19" s="108">
        <v>41976090.019999996</v>
      </c>
      <c r="J19" s="108">
        <v>129045769.26999998</v>
      </c>
    </row>
    <row r="20" spans="1:10" x14ac:dyDescent="0.2">
      <c r="A20" s="126">
        <v>13</v>
      </c>
      <c r="B20" s="168" t="s">
        <v>235</v>
      </c>
      <c r="C20" s="108">
        <v>512754698.34000003</v>
      </c>
      <c r="D20" s="108">
        <f t="shared" si="0"/>
        <v>223890461.19999999</v>
      </c>
      <c r="E20" s="145">
        <f t="shared" si="2"/>
        <v>0.43664243726059737</v>
      </c>
      <c r="F20" s="108">
        <f t="shared" si="1"/>
        <v>168668054.89999998</v>
      </c>
      <c r="G20" s="108">
        <v>61823933.159999996</v>
      </c>
      <c r="H20" s="108">
        <v>106844121.73999999</v>
      </c>
      <c r="I20" s="108">
        <v>35811811.360000007</v>
      </c>
      <c r="J20" s="108">
        <v>19410594.940000001</v>
      </c>
    </row>
    <row r="21" spans="1:10" x14ac:dyDescent="0.2">
      <c r="A21" s="126">
        <v>14</v>
      </c>
      <c r="B21" s="168" t="s">
        <v>238</v>
      </c>
      <c r="C21" s="108">
        <v>1219709596.5900002</v>
      </c>
      <c r="D21" s="108">
        <f t="shared" si="0"/>
        <v>167578351.70000002</v>
      </c>
      <c r="E21" s="145">
        <f t="shared" si="2"/>
        <v>0.13739200885891753</v>
      </c>
      <c r="F21" s="108">
        <f t="shared" si="1"/>
        <v>36837303.130000003</v>
      </c>
      <c r="G21" s="108">
        <v>8160972.0999999996</v>
      </c>
      <c r="H21" s="108">
        <v>28676331.030000001</v>
      </c>
      <c r="I21" s="108">
        <v>71482587.820000008</v>
      </c>
      <c r="J21" s="108">
        <v>59258460.75</v>
      </c>
    </row>
    <row r="22" spans="1:10" x14ac:dyDescent="0.2">
      <c r="A22" s="126">
        <v>15</v>
      </c>
      <c r="B22" s="168" t="s">
        <v>236</v>
      </c>
      <c r="C22" s="108">
        <v>335629061.91000003</v>
      </c>
      <c r="D22" s="108">
        <f t="shared" si="0"/>
        <v>160907767.46000001</v>
      </c>
      <c r="E22" s="145">
        <f t="shared" si="2"/>
        <v>0.47942143789427843</v>
      </c>
      <c r="F22" s="108">
        <f t="shared" si="1"/>
        <v>48885523.120000005</v>
      </c>
      <c r="G22" s="108">
        <v>28854892.469999999</v>
      </c>
      <c r="H22" s="108">
        <v>20030630.650000002</v>
      </c>
      <c r="I22" s="108">
        <v>21005001.380000003</v>
      </c>
      <c r="J22" s="108">
        <v>91017242.960000008</v>
      </c>
    </row>
    <row r="23" spans="1:10" x14ac:dyDescent="0.2">
      <c r="A23" s="126">
        <v>16</v>
      </c>
      <c r="B23" s="168" t="s">
        <v>237</v>
      </c>
      <c r="C23" s="108">
        <v>324630220.69</v>
      </c>
      <c r="D23" s="108">
        <f t="shared" si="0"/>
        <v>160510887.16</v>
      </c>
      <c r="E23" s="145">
        <f t="shared" si="2"/>
        <v>0.49444222050194486</v>
      </c>
      <c r="F23" s="108">
        <f t="shared" si="1"/>
        <v>58433804.739999995</v>
      </c>
      <c r="G23" s="108">
        <v>22885899.919999998</v>
      </c>
      <c r="H23" s="108">
        <v>35547904.819999993</v>
      </c>
      <c r="I23" s="108">
        <v>13413407.4</v>
      </c>
      <c r="J23" s="108">
        <v>88663675.019999996</v>
      </c>
    </row>
    <row r="24" spans="1:10" x14ac:dyDescent="0.2">
      <c r="A24" s="126">
        <v>17</v>
      </c>
      <c r="B24" s="168" t="s">
        <v>239</v>
      </c>
      <c r="C24" s="108">
        <v>456183553.97000003</v>
      </c>
      <c r="D24" s="108">
        <f t="shared" si="0"/>
        <v>146982571.94999999</v>
      </c>
      <c r="E24" s="145">
        <f t="shared" si="2"/>
        <v>0.32220050607012019</v>
      </c>
      <c r="F24" s="108">
        <f t="shared" si="1"/>
        <v>31892642.100000001</v>
      </c>
      <c r="G24" s="108">
        <v>18692023.580000002</v>
      </c>
      <c r="H24" s="108">
        <v>13200618.520000001</v>
      </c>
      <c r="I24" s="108">
        <v>11125476.34</v>
      </c>
      <c r="J24" s="108">
        <v>103964453.51000001</v>
      </c>
    </row>
    <row r="25" spans="1:10" x14ac:dyDescent="0.2">
      <c r="A25" s="126">
        <v>18</v>
      </c>
      <c r="B25" s="168" t="s">
        <v>242</v>
      </c>
      <c r="C25" s="108">
        <v>3911489087.23</v>
      </c>
      <c r="D25" s="108">
        <f t="shared" si="0"/>
        <v>140612148.56999999</v>
      </c>
      <c r="E25" s="145">
        <f t="shared" si="2"/>
        <v>3.594849568392311E-2</v>
      </c>
      <c r="F25" s="108">
        <f t="shared" si="1"/>
        <v>18475404.549999997</v>
      </c>
      <c r="G25" s="108">
        <v>9271101.0399999991</v>
      </c>
      <c r="H25" s="108">
        <v>9204303.5099999998</v>
      </c>
      <c r="I25" s="108">
        <v>32329685.789999999</v>
      </c>
      <c r="J25" s="108">
        <v>89807058.229999989</v>
      </c>
    </row>
    <row r="26" spans="1:10" x14ac:dyDescent="0.2">
      <c r="A26" s="126">
        <v>19</v>
      </c>
      <c r="B26" s="168" t="s">
        <v>240</v>
      </c>
      <c r="C26" s="108">
        <v>468951082.38</v>
      </c>
      <c r="D26" s="108">
        <f t="shared" si="0"/>
        <v>135512119.42000002</v>
      </c>
      <c r="E26" s="145">
        <f t="shared" si="2"/>
        <v>0.28896856092591755</v>
      </c>
      <c r="F26" s="108">
        <f t="shared" si="1"/>
        <v>31158088.770000007</v>
      </c>
      <c r="G26" s="120">
        <v>0</v>
      </c>
      <c r="H26" s="108">
        <v>31158088.770000007</v>
      </c>
      <c r="I26" s="108">
        <v>14674855.940000001</v>
      </c>
      <c r="J26" s="108">
        <v>89679174.710000008</v>
      </c>
    </row>
    <row r="27" spans="1:10" x14ac:dyDescent="0.2">
      <c r="A27" s="126">
        <v>20</v>
      </c>
      <c r="B27" s="168" t="s">
        <v>241</v>
      </c>
      <c r="C27" s="108">
        <v>222942455.65000001</v>
      </c>
      <c r="D27" s="108">
        <f t="shared" si="0"/>
        <v>114806868.63</v>
      </c>
      <c r="E27" s="145">
        <f t="shared" si="2"/>
        <v>0.51496189137809023</v>
      </c>
      <c r="F27" s="108">
        <f t="shared" si="1"/>
        <v>72170518.059999987</v>
      </c>
      <c r="G27" s="108">
        <v>21567299.609999999</v>
      </c>
      <c r="H27" s="108">
        <v>50603218.449999988</v>
      </c>
      <c r="I27" s="108">
        <v>15578.78</v>
      </c>
      <c r="J27" s="108">
        <v>42620771.790000007</v>
      </c>
    </row>
    <row r="28" spans="1:10" x14ac:dyDescent="0.2">
      <c r="A28" s="126">
        <v>21</v>
      </c>
      <c r="B28" s="168" t="s">
        <v>245</v>
      </c>
      <c r="C28" s="108">
        <v>198649641.57999998</v>
      </c>
      <c r="D28" s="108">
        <f t="shared" si="0"/>
        <v>106595297.3</v>
      </c>
      <c r="E28" s="145">
        <f t="shared" si="2"/>
        <v>0.53659949472937785</v>
      </c>
      <c r="F28" s="108">
        <f t="shared" si="1"/>
        <v>3745717.9000000008</v>
      </c>
      <c r="G28" s="120">
        <v>0</v>
      </c>
      <c r="H28" s="108">
        <v>3745717.9000000008</v>
      </c>
      <c r="I28" s="108">
        <v>1070021.3999999999</v>
      </c>
      <c r="J28" s="108">
        <v>101779558</v>
      </c>
    </row>
    <row r="29" spans="1:10" x14ac:dyDescent="0.2">
      <c r="A29" s="126">
        <v>22</v>
      </c>
      <c r="B29" s="168" t="s">
        <v>243</v>
      </c>
      <c r="C29" s="108">
        <v>204880132.17000002</v>
      </c>
      <c r="D29" s="108">
        <f t="shared" si="0"/>
        <v>100132358.51000001</v>
      </c>
      <c r="E29" s="145">
        <f t="shared" si="2"/>
        <v>0.48873630375694421</v>
      </c>
      <c r="F29" s="108">
        <f t="shared" si="1"/>
        <v>8078537.6600000001</v>
      </c>
      <c r="G29" s="120">
        <v>0</v>
      </c>
      <c r="H29" s="108">
        <v>8078537.6600000001</v>
      </c>
      <c r="I29" s="108">
        <v>4539998.9200000009</v>
      </c>
      <c r="J29" s="108">
        <v>87513821.930000007</v>
      </c>
    </row>
    <row r="30" spans="1:10" x14ac:dyDescent="0.2">
      <c r="A30" s="126">
        <v>23</v>
      </c>
      <c r="B30" s="168" t="s">
        <v>247</v>
      </c>
      <c r="C30" s="108">
        <v>484774032.46000004</v>
      </c>
      <c r="D30" s="108">
        <f t="shared" si="0"/>
        <v>94157140.24000001</v>
      </c>
      <c r="E30" s="145">
        <f t="shared" si="2"/>
        <v>0.19422892716055115</v>
      </c>
      <c r="F30" s="108">
        <f t="shared" si="1"/>
        <v>36500000</v>
      </c>
      <c r="G30" s="108">
        <v>10000000</v>
      </c>
      <c r="H30" s="108">
        <v>26500000</v>
      </c>
      <c r="I30" s="108">
        <v>32500000</v>
      </c>
      <c r="J30" s="108">
        <v>25157140.240000002</v>
      </c>
    </row>
    <row r="31" spans="1:10" x14ac:dyDescent="0.2">
      <c r="A31" s="126">
        <v>24</v>
      </c>
      <c r="B31" s="167" t="s">
        <v>244</v>
      </c>
      <c r="C31" s="108">
        <v>321910372.69999999</v>
      </c>
      <c r="D31" s="108">
        <f t="shared" si="0"/>
        <v>90645649.050000012</v>
      </c>
      <c r="E31" s="145">
        <f t="shared" si="2"/>
        <v>0.28158660527064155</v>
      </c>
      <c r="F31" s="108">
        <f t="shared" si="1"/>
        <v>18452380.940000001</v>
      </c>
      <c r="G31" s="108">
        <v>2408664.25</v>
      </c>
      <c r="H31" s="108">
        <v>16043716.690000001</v>
      </c>
      <c r="I31" s="108">
        <v>7740389.6900000004</v>
      </c>
      <c r="J31" s="108">
        <v>64452878.420000009</v>
      </c>
    </row>
    <row r="32" spans="1:10" x14ac:dyDescent="0.2">
      <c r="A32" s="126">
        <v>25</v>
      </c>
      <c r="B32" s="167" t="s">
        <v>251</v>
      </c>
      <c r="C32" s="108">
        <v>133785560.70000002</v>
      </c>
      <c r="D32" s="108">
        <f t="shared" si="0"/>
        <v>78522391.510000005</v>
      </c>
      <c r="E32" s="145">
        <f t="shared" si="2"/>
        <v>0.58692725208274288</v>
      </c>
      <c r="F32" s="108">
        <f t="shared" si="1"/>
        <v>36768904.950000003</v>
      </c>
      <c r="G32" s="108">
        <v>12305698.43</v>
      </c>
      <c r="H32" s="108">
        <v>24463206.520000003</v>
      </c>
      <c r="I32" s="108">
        <v>8230566.8300000001</v>
      </c>
      <c r="J32" s="108">
        <v>33522919.73</v>
      </c>
    </row>
    <row r="33" spans="1:10" x14ac:dyDescent="0.2">
      <c r="A33" s="126">
        <v>26</v>
      </c>
      <c r="B33" s="168" t="s">
        <v>246</v>
      </c>
      <c r="C33" s="108">
        <v>201931738.12</v>
      </c>
      <c r="D33" s="108">
        <f t="shared" si="0"/>
        <v>61835779.810000002</v>
      </c>
      <c r="E33" s="145">
        <f t="shared" si="2"/>
        <v>0.30622120319319718</v>
      </c>
      <c r="F33" s="108">
        <f t="shared" si="1"/>
        <v>2273784.1</v>
      </c>
      <c r="G33" s="120">
        <v>0</v>
      </c>
      <c r="H33" s="108">
        <v>2273784.1</v>
      </c>
      <c r="I33" s="108">
        <v>12836415.050000001</v>
      </c>
      <c r="J33" s="108">
        <v>46725580.660000004</v>
      </c>
    </row>
    <row r="34" spans="1:10" x14ac:dyDescent="0.2">
      <c r="A34" s="126">
        <v>27</v>
      </c>
      <c r="B34" s="168" t="s">
        <v>249</v>
      </c>
      <c r="C34" s="108">
        <v>168971427.73999998</v>
      </c>
      <c r="D34" s="108">
        <f t="shared" si="0"/>
        <v>45757685.039999999</v>
      </c>
      <c r="E34" s="145">
        <f t="shared" si="2"/>
        <v>0.27080131624624931</v>
      </c>
      <c r="F34" s="108">
        <f t="shared" si="1"/>
        <v>25663871.650000002</v>
      </c>
      <c r="G34" s="108">
        <v>12877557.82</v>
      </c>
      <c r="H34" s="108">
        <v>12786313.830000002</v>
      </c>
      <c r="I34" s="108">
        <v>678339.04</v>
      </c>
      <c r="J34" s="108">
        <v>19415474.349999998</v>
      </c>
    </row>
    <row r="35" spans="1:10" x14ac:dyDescent="0.2">
      <c r="A35" s="126">
        <v>28</v>
      </c>
      <c r="B35" s="168" t="s">
        <v>250</v>
      </c>
      <c r="C35" s="108">
        <v>88824257.099999994</v>
      </c>
      <c r="D35" s="108">
        <f t="shared" si="0"/>
        <v>40904396.879999995</v>
      </c>
      <c r="E35" s="145">
        <f t="shared" si="2"/>
        <v>0.46050930472685031</v>
      </c>
      <c r="F35" s="108">
        <f t="shared" si="1"/>
        <v>8111035.1199999992</v>
      </c>
      <c r="G35" s="120">
        <v>0</v>
      </c>
      <c r="H35" s="108">
        <v>8111035.1199999992</v>
      </c>
      <c r="I35" s="108">
        <v>1455195.65</v>
      </c>
      <c r="J35" s="108">
        <v>31338166.109999999</v>
      </c>
    </row>
    <row r="36" spans="1:10" x14ac:dyDescent="0.2">
      <c r="A36" s="126">
        <v>29</v>
      </c>
      <c r="B36" s="168" t="s">
        <v>248</v>
      </c>
      <c r="C36" s="108">
        <v>106671834.13</v>
      </c>
      <c r="D36" s="108">
        <f t="shared" si="0"/>
        <v>39580689.109999999</v>
      </c>
      <c r="E36" s="145">
        <f t="shared" si="2"/>
        <v>0.37105098485288418</v>
      </c>
      <c r="F36" s="108">
        <f t="shared" si="1"/>
        <v>6508188.1200000001</v>
      </c>
      <c r="G36" s="120">
        <v>0</v>
      </c>
      <c r="H36" s="108">
        <v>6508188.1200000001</v>
      </c>
      <c r="I36" s="108">
        <v>15495035.02</v>
      </c>
      <c r="J36" s="108">
        <v>17577465.969999999</v>
      </c>
    </row>
    <row r="37" spans="1:10" x14ac:dyDescent="0.2">
      <c r="A37" s="126">
        <v>30</v>
      </c>
      <c r="B37" s="168" t="s">
        <v>252</v>
      </c>
      <c r="C37" s="108">
        <v>140838954.5</v>
      </c>
      <c r="D37" s="108">
        <f t="shared" si="0"/>
        <v>29519194.210000001</v>
      </c>
      <c r="E37" s="145">
        <f t="shared" si="2"/>
        <v>0.20959538016167253</v>
      </c>
      <c r="F37" s="108">
        <f t="shared" si="1"/>
        <v>14282462.6</v>
      </c>
      <c r="G37" s="108">
        <v>7347960.0999999996</v>
      </c>
      <c r="H37" s="108">
        <v>6934502.5</v>
      </c>
      <c r="I37" s="108">
        <v>6383887.9299999997</v>
      </c>
      <c r="J37" s="108">
        <v>8852843.6799999997</v>
      </c>
    </row>
    <row r="38" spans="1:10" x14ac:dyDescent="0.2">
      <c r="A38" s="126">
        <v>31</v>
      </c>
      <c r="B38" s="168" t="s">
        <v>254</v>
      </c>
      <c r="C38" s="108">
        <v>375794342.11000007</v>
      </c>
      <c r="D38" s="108">
        <f t="shared" si="0"/>
        <v>27468373.389999997</v>
      </c>
      <c r="E38" s="145">
        <f t="shared" si="2"/>
        <v>7.3094164312776252E-2</v>
      </c>
      <c r="F38" s="108">
        <f t="shared" si="1"/>
        <v>431723.07999999996</v>
      </c>
      <c r="G38" s="120">
        <v>0</v>
      </c>
      <c r="H38" s="108">
        <v>431723.07999999996</v>
      </c>
      <c r="I38" s="108">
        <v>85947.069999999992</v>
      </c>
      <c r="J38" s="108">
        <v>26950703.239999998</v>
      </c>
    </row>
    <row r="39" spans="1:10" x14ac:dyDescent="0.2">
      <c r="A39" s="126">
        <v>32</v>
      </c>
      <c r="B39" s="168" t="s">
        <v>253</v>
      </c>
      <c r="C39" s="108">
        <v>36174326.490000002</v>
      </c>
      <c r="D39" s="108">
        <f t="shared" si="0"/>
        <v>25636966.41</v>
      </c>
      <c r="E39" s="145">
        <f t="shared" si="2"/>
        <v>0.7087061155675437</v>
      </c>
      <c r="F39" s="108">
        <f t="shared" si="1"/>
        <v>25636966.41</v>
      </c>
      <c r="G39" s="108">
        <v>4719840.45</v>
      </c>
      <c r="H39" s="108">
        <v>20917125.960000001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71698102.63000001</v>
      </c>
      <c r="D40" s="108">
        <f t="shared" si="0"/>
        <v>23443269.84</v>
      </c>
      <c r="E40" s="145">
        <f t="shared" si="2"/>
        <v>0.32697196969046205</v>
      </c>
      <c r="F40" s="108">
        <f t="shared" si="1"/>
        <v>8285130.3099999996</v>
      </c>
      <c r="G40" s="108">
        <v>2874066.75</v>
      </c>
      <c r="H40" s="108">
        <v>5411063.5599999996</v>
      </c>
      <c r="I40" s="108">
        <v>3227989.42</v>
      </c>
      <c r="J40" s="108">
        <v>11930150.109999999</v>
      </c>
    </row>
    <row r="41" spans="1:10" x14ac:dyDescent="0.2">
      <c r="A41" s="126">
        <v>34</v>
      </c>
      <c r="B41" s="168" t="s">
        <v>258</v>
      </c>
      <c r="C41" s="108">
        <v>113813704.69999997</v>
      </c>
      <c r="D41" s="108">
        <f t="shared" si="0"/>
        <v>20425221.079999998</v>
      </c>
      <c r="E41" s="145">
        <f t="shared" si="2"/>
        <v>0.17946187705460045</v>
      </c>
      <c r="F41" s="108">
        <f t="shared" si="1"/>
        <v>4610668.32</v>
      </c>
      <c r="G41" s="108">
        <v>3498093.0700000003</v>
      </c>
      <c r="H41" s="108">
        <v>1112575.25</v>
      </c>
      <c r="I41" s="108">
        <v>2125440.1999999997</v>
      </c>
      <c r="J41" s="108">
        <v>13689112.560000001</v>
      </c>
    </row>
    <row r="42" spans="1:10" x14ac:dyDescent="0.2">
      <c r="A42" s="126">
        <v>35</v>
      </c>
      <c r="B42" s="168" t="s">
        <v>256</v>
      </c>
      <c r="C42" s="108">
        <v>78977301.940000013</v>
      </c>
      <c r="D42" s="108">
        <f t="shared" si="0"/>
        <v>5980654.4199999999</v>
      </c>
      <c r="E42" s="145">
        <f t="shared" si="2"/>
        <v>7.5726243782594321E-2</v>
      </c>
      <c r="F42" s="108">
        <f t="shared" si="1"/>
        <v>5980654.4199999999</v>
      </c>
      <c r="G42" s="108">
        <v>4546300.26</v>
      </c>
      <c r="H42" s="108">
        <v>1434354.16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257</v>
      </c>
      <c r="C43" s="108">
        <v>7806346.8000000007</v>
      </c>
      <c r="D43" s="108">
        <f t="shared" si="0"/>
        <v>4135078.38</v>
      </c>
      <c r="E43" s="145">
        <f t="shared" si="2"/>
        <v>0.52970723514358853</v>
      </c>
      <c r="F43" s="120">
        <f t="shared" si="1"/>
        <v>0</v>
      </c>
      <c r="G43" s="120">
        <v>0</v>
      </c>
      <c r="H43" s="120">
        <v>0</v>
      </c>
      <c r="I43" s="108">
        <v>1277343.32</v>
      </c>
      <c r="J43" s="108">
        <v>2857735.06</v>
      </c>
    </row>
    <row r="44" spans="1:10" x14ac:dyDescent="0.2">
      <c r="A44" s="126">
        <v>37</v>
      </c>
      <c r="B44" s="168" t="s">
        <v>259</v>
      </c>
      <c r="C44" s="108">
        <v>1856250</v>
      </c>
      <c r="D44" s="108">
        <f t="shared" si="0"/>
        <v>1856250</v>
      </c>
      <c r="E44" s="145">
        <f t="shared" si="2"/>
        <v>1</v>
      </c>
      <c r="F44" s="120">
        <f t="shared" si="1"/>
        <v>0</v>
      </c>
      <c r="G44" s="120">
        <v>0</v>
      </c>
      <c r="H44" s="120">
        <v>0</v>
      </c>
      <c r="I44" s="120">
        <v>0</v>
      </c>
      <c r="J44" s="108">
        <v>1856250</v>
      </c>
    </row>
    <row r="45" spans="1:10" x14ac:dyDescent="0.2">
      <c r="A45" s="126">
        <v>38</v>
      </c>
      <c r="B45" s="167" t="s">
        <v>279</v>
      </c>
      <c r="C45" s="108">
        <v>839750.34</v>
      </c>
      <c r="D45" s="108">
        <f t="shared" si="0"/>
        <v>476153.72</v>
      </c>
      <c r="E45" s="145">
        <f t="shared" si="2"/>
        <v>0.56701819257375952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476153.72</v>
      </c>
    </row>
    <row r="46" spans="1:10" x14ac:dyDescent="0.2">
      <c r="A46" s="126">
        <v>39</v>
      </c>
      <c r="B46" s="168" t="s">
        <v>260</v>
      </c>
      <c r="C46" s="108">
        <v>306806.68</v>
      </c>
      <c r="D46" s="108">
        <f t="shared" si="0"/>
        <v>300829</v>
      </c>
      <c r="E46" s="145">
        <f t="shared" si="2"/>
        <v>0.98051646072373655</v>
      </c>
      <c r="F46" s="120">
        <f t="shared" si="1"/>
        <v>0</v>
      </c>
      <c r="G46" s="120">
        <v>0</v>
      </c>
      <c r="H46" s="120">
        <v>0</v>
      </c>
      <c r="I46" s="108">
        <v>190137.71</v>
      </c>
      <c r="J46" s="108">
        <v>110691.29000000001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18233458.199999999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26">
        <v>42</v>
      </c>
      <c r="B49" s="168" t="s">
        <v>263</v>
      </c>
      <c r="C49" s="108">
        <v>516962587.83999997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2">
      <c r="A50" s="126">
        <v>43</v>
      </c>
      <c r="B50" s="168" t="s">
        <v>264</v>
      </c>
      <c r="C50" s="108">
        <v>178995395.90000001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26">
        <v>44</v>
      </c>
      <c r="B51" s="167" t="s">
        <v>265</v>
      </c>
      <c r="C51" s="108">
        <v>30229728.969999999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s="122" customFormat="1" x14ac:dyDescent="0.2">
      <c r="A52" s="165"/>
      <c r="B52" s="165" t="s">
        <v>271</v>
      </c>
      <c r="C52" s="121">
        <v>58134583323.05999</v>
      </c>
      <c r="D52" s="121">
        <f t="shared" ref="D52:F52" si="3">SUM(D8:D51)</f>
        <v>11900759485.151997</v>
      </c>
      <c r="E52" s="166">
        <f t="shared" si="2"/>
        <v>0.20471049769150707</v>
      </c>
      <c r="F52" s="121">
        <f t="shared" si="3"/>
        <v>3768463601.4899998</v>
      </c>
      <c r="G52" s="121">
        <v>1319346323.8900001</v>
      </c>
      <c r="H52" s="121">
        <v>2449117277.5999999</v>
      </c>
      <c r="I52" s="121">
        <v>2121137917.2300005</v>
      </c>
      <c r="J52" s="121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5" t="s">
        <v>113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5" thickBot="1" x14ac:dyDescent="0.35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35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35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35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35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35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35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35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35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35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35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35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35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35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35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35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35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35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8">
        <v>58281.626340000003</v>
      </c>
    </row>
    <row r="28" spans="1:10" ht="13.5" customHeight="1" thickBot="1" x14ac:dyDescent="0.35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35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35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35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8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35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35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35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35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35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35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35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35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35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35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35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35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35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35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35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35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35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35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">
      <c r="A56" s="14" t="s">
        <v>102</v>
      </c>
      <c r="B56" s="13"/>
      <c r="C56" s="13"/>
      <c r="D56" s="13"/>
      <c r="E56" s="13"/>
      <c r="F56" s="13"/>
      <c r="G56" s="13"/>
      <c r="H56" s="13"/>
      <c r="I56" s="13"/>
      <c r="J56" s="13"/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69" bestFit="1" customWidth="1"/>
    <col min="2" max="2" width="32.44140625" style="169" customWidth="1"/>
    <col min="3" max="3" width="15.6640625" style="169" customWidth="1"/>
    <col min="4" max="4" width="22.6640625" style="169" bestFit="1" customWidth="1"/>
    <col min="5" max="5" width="14.6640625" style="169" bestFit="1" customWidth="1"/>
    <col min="6" max="6" width="18.109375" style="169" bestFit="1" customWidth="1"/>
    <col min="7" max="7" width="12.77734375" style="169" bestFit="1" customWidth="1"/>
    <col min="8" max="8" width="13.6640625" style="169" bestFit="1" customWidth="1"/>
    <col min="9" max="9" width="12.77734375" style="169" bestFit="1" customWidth="1"/>
    <col min="10" max="10" width="9.5546875" style="169" bestFit="1" customWidth="1"/>
    <col min="11" max="16384" width="11.44140625" style="169"/>
  </cols>
  <sheetData>
    <row r="1" spans="1:10" x14ac:dyDescent="0.2">
      <c r="A1" s="186" t="s">
        <v>280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0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0" x14ac:dyDescent="0.2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10185555127.230001</v>
      </c>
      <c r="D8" s="108">
        <f t="shared" ref="D8:D51" si="0">F8+I8+J8</f>
        <v>1905195559.98</v>
      </c>
      <c r="E8" s="145">
        <f>D8/C8</f>
        <v>0.18704877016341129</v>
      </c>
      <c r="F8" s="108">
        <f t="shared" ref="F8:F51" si="1">G8+H8</f>
        <v>535170816.14000005</v>
      </c>
      <c r="G8" s="108">
        <v>204604457.82999998</v>
      </c>
      <c r="H8" s="108">
        <v>330566358.31000006</v>
      </c>
      <c r="I8" s="108">
        <v>456745489.29999995</v>
      </c>
      <c r="J8" s="108">
        <v>913279254.53999996</v>
      </c>
    </row>
    <row r="9" spans="1:10" x14ac:dyDescent="0.2">
      <c r="A9" s="126">
        <v>2</v>
      </c>
      <c r="B9" s="168" t="s">
        <v>224</v>
      </c>
      <c r="C9" s="108">
        <v>7935280521.0500002</v>
      </c>
      <c r="D9" s="108">
        <f t="shared" si="0"/>
        <v>1878011590.03</v>
      </c>
      <c r="E9" s="145">
        <f t="shared" ref="E9:E52" si="2">D9/C9</f>
        <v>0.23666606177918717</v>
      </c>
      <c r="F9" s="108">
        <f t="shared" si="1"/>
        <v>967326232.26999998</v>
      </c>
      <c r="G9" s="108">
        <v>354176862.14999992</v>
      </c>
      <c r="H9" s="108">
        <v>613149370.12000012</v>
      </c>
      <c r="I9" s="108">
        <v>355804203.80000001</v>
      </c>
      <c r="J9" s="108">
        <v>554881153.96000004</v>
      </c>
    </row>
    <row r="10" spans="1:10" x14ac:dyDescent="0.2">
      <c r="A10" s="126">
        <v>3</v>
      </c>
      <c r="B10" s="168" t="s">
        <v>225</v>
      </c>
      <c r="C10" s="108">
        <v>5951979986.8199997</v>
      </c>
      <c r="D10" s="108">
        <f t="shared" si="0"/>
        <v>1211193417.1399999</v>
      </c>
      <c r="E10" s="145">
        <f t="shared" si="2"/>
        <v>0.20349420189954495</v>
      </c>
      <c r="F10" s="108">
        <f t="shared" si="1"/>
        <v>119862223.38000001</v>
      </c>
      <c r="G10" s="108">
        <v>48554602.74000001</v>
      </c>
      <c r="H10" s="108">
        <v>71307620.640000001</v>
      </c>
      <c r="I10" s="108">
        <v>326362892.94999993</v>
      </c>
      <c r="J10" s="108">
        <v>764968300.81000006</v>
      </c>
    </row>
    <row r="11" spans="1:10" x14ac:dyDescent="0.2">
      <c r="A11" s="126">
        <v>4</v>
      </c>
      <c r="B11" s="168" t="s">
        <v>226</v>
      </c>
      <c r="C11" s="108">
        <v>3440588636.7200003</v>
      </c>
      <c r="D11" s="108">
        <f t="shared" si="0"/>
        <v>809200774.05999994</v>
      </c>
      <c r="E11" s="145">
        <f t="shared" si="2"/>
        <v>0.23519253810924384</v>
      </c>
      <c r="F11" s="108">
        <f t="shared" si="1"/>
        <v>291239396.40999997</v>
      </c>
      <c r="G11" s="108">
        <v>92689721.170000002</v>
      </c>
      <c r="H11" s="108">
        <v>198549675.23999998</v>
      </c>
      <c r="I11" s="108">
        <v>166706417.01999998</v>
      </c>
      <c r="J11" s="108">
        <v>351254960.63</v>
      </c>
    </row>
    <row r="12" spans="1:10" x14ac:dyDescent="0.2">
      <c r="A12" s="126">
        <v>5</v>
      </c>
      <c r="B12" s="168" t="s">
        <v>228</v>
      </c>
      <c r="C12" s="108">
        <v>4103959795.0199995</v>
      </c>
      <c r="D12" s="108">
        <f t="shared" si="0"/>
        <v>765526518.13999987</v>
      </c>
      <c r="E12" s="145">
        <f t="shared" si="2"/>
        <v>0.1865336300489438</v>
      </c>
      <c r="F12" s="108">
        <f t="shared" si="1"/>
        <v>166905535.31999999</v>
      </c>
      <c r="G12" s="108">
        <v>47419973.060000002</v>
      </c>
      <c r="H12" s="108">
        <v>119485562.26000001</v>
      </c>
      <c r="I12" s="108">
        <v>159691535.80000001</v>
      </c>
      <c r="J12" s="108">
        <v>438929447.01999992</v>
      </c>
    </row>
    <row r="13" spans="1:10" x14ac:dyDescent="0.2">
      <c r="A13" s="126">
        <v>6</v>
      </c>
      <c r="B13" s="168" t="s">
        <v>229</v>
      </c>
      <c r="C13" s="108">
        <v>1899907952.6399999</v>
      </c>
      <c r="D13" s="108">
        <f t="shared" si="0"/>
        <v>585651448.05999994</v>
      </c>
      <c r="E13" s="145">
        <f t="shared" si="2"/>
        <v>0.30825253783806383</v>
      </c>
      <c r="F13" s="108">
        <f t="shared" si="1"/>
        <v>215434056.72</v>
      </c>
      <c r="G13" s="108">
        <v>109217343.64999999</v>
      </c>
      <c r="H13" s="108">
        <v>106216713.07000001</v>
      </c>
      <c r="I13" s="108">
        <v>53087737.680000007</v>
      </c>
      <c r="J13" s="108">
        <v>317129653.65999997</v>
      </c>
    </row>
    <row r="14" spans="1:10" x14ac:dyDescent="0.2">
      <c r="A14" s="126">
        <v>7</v>
      </c>
      <c r="B14" s="168" t="s">
        <v>227</v>
      </c>
      <c r="C14" s="108">
        <v>2982281950.5</v>
      </c>
      <c r="D14" s="108">
        <f t="shared" si="0"/>
        <v>578926959.53999996</v>
      </c>
      <c r="E14" s="145">
        <f t="shared" si="2"/>
        <v>0.19412214175220385</v>
      </c>
      <c r="F14" s="108">
        <f t="shared" si="1"/>
        <v>70740711.030000001</v>
      </c>
      <c r="G14" s="108">
        <v>48660914.159999996</v>
      </c>
      <c r="H14" s="108">
        <v>22079796.869999997</v>
      </c>
      <c r="I14" s="108">
        <v>40170870.13000001</v>
      </c>
      <c r="J14" s="108">
        <v>468015378.37999994</v>
      </c>
    </row>
    <row r="15" spans="1:10" x14ac:dyDescent="0.2">
      <c r="A15" s="126">
        <v>8</v>
      </c>
      <c r="B15" s="168" t="s">
        <v>230</v>
      </c>
      <c r="C15" s="108">
        <v>1003693264.1599998</v>
      </c>
      <c r="D15" s="108">
        <f t="shared" si="0"/>
        <v>540649580.5999999</v>
      </c>
      <c r="E15" s="145">
        <f t="shared" si="2"/>
        <v>0.53866016631333535</v>
      </c>
      <c r="F15" s="108">
        <f t="shared" si="1"/>
        <v>115766581.26000002</v>
      </c>
      <c r="G15" s="108">
        <v>51950887.280000009</v>
      </c>
      <c r="H15" s="108">
        <v>63815693.980000012</v>
      </c>
      <c r="I15" s="108">
        <v>87525108.849999994</v>
      </c>
      <c r="J15" s="108">
        <v>337357890.48999995</v>
      </c>
    </row>
    <row r="16" spans="1:10" x14ac:dyDescent="0.2">
      <c r="A16" s="126">
        <v>9</v>
      </c>
      <c r="B16" s="168" t="s">
        <v>232</v>
      </c>
      <c r="C16" s="108">
        <v>6209803033.460001</v>
      </c>
      <c r="D16" s="108">
        <f t="shared" si="0"/>
        <v>480686096.02000004</v>
      </c>
      <c r="E16" s="145">
        <f t="shared" si="2"/>
        <v>7.7407623628308483E-2</v>
      </c>
      <c r="F16" s="108">
        <f t="shared" si="1"/>
        <v>41808697.949999996</v>
      </c>
      <c r="G16" s="120">
        <v>0</v>
      </c>
      <c r="H16" s="108">
        <v>41808697.949999996</v>
      </c>
      <c r="I16" s="108">
        <v>22359766.550000001</v>
      </c>
      <c r="J16" s="108">
        <v>416517631.52000004</v>
      </c>
    </row>
    <row r="17" spans="1:10" x14ac:dyDescent="0.2">
      <c r="A17" s="126">
        <v>10</v>
      </c>
      <c r="B17" s="167" t="s">
        <v>231</v>
      </c>
      <c r="C17" s="108">
        <v>2445079666.9400001</v>
      </c>
      <c r="D17" s="108">
        <f t="shared" si="0"/>
        <v>478913106.51000011</v>
      </c>
      <c r="E17" s="145">
        <f t="shared" si="2"/>
        <v>0.1958680990993461</v>
      </c>
      <c r="F17" s="108">
        <f t="shared" si="1"/>
        <v>337785187.85000008</v>
      </c>
      <c r="G17" s="108">
        <v>51116528.060000002</v>
      </c>
      <c r="H17" s="108">
        <v>286668659.79000008</v>
      </c>
      <c r="I17" s="108">
        <v>59990589.540000007</v>
      </c>
      <c r="J17" s="108">
        <v>81137329.120000005</v>
      </c>
    </row>
    <row r="18" spans="1:10" x14ac:dyDescent="0.2">
      <c r="A18" s="126">
        <v>11</v>
      </c>
      <c r="B18" s="168" t="s">
        <v>234</v>
      </c>
      <c r="C18" s="108">
        <v>657778943.05999994</v>
      </c>
      <c r="D18" s="108">
        <f t="shared" si="0"/>
        <v>332292355.79999995</v>
      </c>
      <c r="E18" s="145">
        <f t="shared" si="2"/>
        <v>0.50517329462413274</v>
      </c>
      <c r="F18" s="108">
        <f t="shared" si="1"/>
        <v>152264896.35999998</v>
      </c>
      <c r="G18" s="108">
        <v>55724066.93</v>
      </c>
      <c r="H18" s="108">
        <v>96540829.429999992</v>
      </c>
      <c r="I18" s="108">
        <v>44369166.650000006</v>
      </c>
      <c r="J18" s="108">
        <v>135658292.78999999</v>
      </c>
    </row>
    <row r="19" spans="1:10" x14ac:dyDescent="0.2">
      <c r="A19" s="126">
        <v>12</v>
      </c>
      <c r="B19" s="168" t="s">
        <v>233</v>
      </c>
      <c r="C19" s="108">
        <v>708426944.21000004</v>
      </c>
      <c r="D19" s="108">
        <f t="shared" si="0"/>
        <v>316426448.34000003</v>
      </c>
      <c r="E19" s="145">
        <f t="shared" si="2"/>
        <v>0.4466606626500661</v>
      </c>
      <c r="F19" s="108">
        <f t="shared" si="1"/>
        <v>77398979.959999993</v>
      </c>
      <c r="G19" s="108">
        <v>56364697.79999999</v>
      </c>
      <c r="H19" s="108">
        <v>21034282.16</v>
      </c>
      <c r="I19" s="108">
        <v>74936451.769999996</v>
      </c>
      <c r="J19" s="108">
        <v>164091016.61000001</v>
      </c>
    </row>
    <row r="20" spans="1:10" x14ac:dyDescent="0.2">
      <c r="A20" s="126">
        <v>13</v>
      </c>
      <c r="B20" s="167" t="s">
        <v>235</v>
      </c>
      <c r="C20" s="108">
        <v>492790438.73000002</v>
      </c>
      <c r="D20" s="108">
        <f t="shared" si="0"/>
        <v>203254176.98000002</v>
      </c>
      <c r="E20" s="145">
        <f t="shared" si="2"/>
        <v>0.4124556018250245</v>
      </c>
      <c r="F20" s="108">
        <f t="shared" si="1"/>
        <v>150843658.34</v>
      </c>
      <c r="G20" s="108">
        <v>61272163.800000004</v>
      </c>
      <c r="H20" s="108">
        <v>89571494.540000007</v>
      </c>
      <c r="I20" s="108">
        <v>30596677.059999999</v>
      </c>
      <c r="J20" s="108">
        <v>21813841.579999998</v>
      </c>
    </row>
    <row r="21" spans="1:10" x14ac:dyDescent="0.2">
      <c r="A21" s="126">
        <v>14</v>
      </c>
      <c r="B21" s="168" t="s">
        <v>238</v>
      </c>
      <c r="C21" s="108">
        <v>1223670082.3200002</v>
      </c>
      <c r="D21" s="108">
        <f t="shared" si="0"/>
        <v>170194067.53</v>
      </c>
      <c r="E21" s="145">
        <f t="shared" si="2"/>
        <v>0.13908492982628368</v>
      </c>
      <c r="F21" s="108">
        <f t="shared" si="1"/>
        <v>36596205.469999999</v>
      </c>
      <c r="G21" s="108">
        <v>8645629.8200000003</v>
      </c>
      <c r="H21" s="108">
        <v>27950575.649999999</v>
      </c>
      <c r="I21" s="108">
        <v>73821660.969999999</v>
      </c>
      <c r="J21" s="108">
        <v>59776201.090000004</v>
      </c>
    </row>
    <row r="22" spans="1:10" x14ac:dyDescent="0.2">
      <c r="A22" s="126">
        <v>15</v>
      </c>
      <c r="B22" s="168" t="s">
        <v>237</v>
      </c>
      <c r="C22" s="108">
        <v>328811297.14000005</v>
      </c>
      <c r="D22" s="108">
        <f t="shared" si="0"/>
        <v>164351358.10000002</v>
      </c>
      <c r="E22" s="145">
        <f t="shared" si="2"/>
        <v>0.49983488867179376</v>
      </c>
      <c r="F22" s="108">
        <f t="shared" si="1"/>
        <v>62297628.910000004</v>
      </c>
      <c r="G22" s="108">
        <v>26029290.380000003</v>
      </c>
      <c r="H22" s="108">
        <v>36268338.530000001</v>
      </c>
      <c r="I22" s="108">
        <v>13393776.6</v>
      </c>
      <c r="J22" s="108">
        <v>88659952.590000004</v>
      </c>
    </row>
    <row r="23" spans="1:10" x14ac:dyDescent="0.2">
      <c r="A23" s="126">
        <v>16</v>
      </c>
      <c r="B23" s="168" t="s">
        <v>236</v>
      </c>
      <c r="C23" s="108">
        <v>336282496.62</v>
      </c>
      <c r="D23" s="108">
        <f t="shared" si="0"/>
        <v>156277137.40000001</v>
      </c>
      <c r="E23" s="145">
        <f t="shared" si="2"/>
        <v>0.46471980840737465</v>
      </c>
      <c r="F23" s="108">
        <f t="shared" si="1"/>
        <v>48326353.849999994</v>
      </c>
      <c r="G23" s="108">
        <v>30744292.550000001</v>
      </c>
      <c r="H23" s="108">
        <v>17582061.299999997</v>
      </c>
      <c r="I23" s="108">
        <v>17960731.619999997</v>
      </c>
      <c r="J23" s="108">
        <v>89990051.930000007</v>
      </c>
    </row>
    <row r="24" spans="1:10" x14ac:dyDescent="0.2">
      <c r="A24" s="126">
        <v>17</v>
      </c>
      <c r="B24" s="168" t="s">
        <v>239</v>
      </c>
      <c r="C24" s="108">
        <v>454060526.42999995</v>
      </c>
      <c r="D24" s="108">
        <f t="shared" si="0"/>
        <v>147033573.26999998</v>
      </c>
      <c r="E24" s="145">
        <f t="shared" si="2"/>
        <v>0.32381932520326084</v>
      </c>
      <c r="F24" s="108">
        <f t="shared" si="1"/>
        <v>31094015.789999992</v>
      </c>
      <c r="G24" s="108">
        <v>18684801.439999998</v>
      </c>
      <c r="H24" s="108">
        <v>12409214.349999996</v>
      </c>
      <c r="I24" s="108">
        <v>11645562.700000001</v>
      </c>
      <c r="J24" s="108">
        <v>104293994.78</v>
      </c>
    </row>
    <row r="25" spans="1:10" x14ac:dyDescent="0.2">
      <c r="A25" s="126">
        <v>18</v>
      </c>
      <c r="B25" s="168" t="s">
        <v>242</v>
      </c>
      <c r="C25" s="108">
        <v>3973755896.5400004</v>
      </c>
      <c r="D25" s="108">
        <f t="shared" si="0"/>
        <v>139887367.72</v>
      </c>
      <c r="E25" s="145">
        <f t="shared" si="2"/>
        <v>3.5202808466871779E-2</v>
      </c>
      <c r="F25" s="108">
        <f t="shared" si="1"/>
        <v>18692860.030000001</v>
      </c>
      <c r="G25" s="108">
        <v>9482684.0099999998</v>
      </c>
      <c r="H25" s="108">
        <v>9210176.0200000014</v>
      </c>
      <c r="I25" s="108">
        <v>31843998.460000001</v>
      </c>
      <c r="J25" s="108">
        <v>89350509.229999989</v>
      </c>
    </row>
    <row r="26" spans="1:10" x14ac:dyDescent="0.2">
      <c r="A26" s="126">
        <v>19</v>
      </c>
      <c r="B26" s="168" t="s">
        <v>240</v>
      </c>
      <c r="C26" s="108">
        <v>469657816.51999998</v>
      </c>
      <c r="D26" s="108">
        <f t="shared" si="0"/>
        <v>134562459.31</v>
      </c>
      <c r="E26" s="145">
        <f t="shared" si="2"/>
        <v>0.28651169974570151</v>
      </c>
      <c r="F26" s="108">
        <f t="shared" si="1"/>
        <v>31041094.890000004</v>
      </c>
      <c r="G26" s="120">
        <v>0</v>
      </c>
      <c r="H26" s="108">
        <v>31041094.890000004</v>
      </c>
      <c r="I26" s="108">
        <v>15079632.029999999</v>
      </c>
      <c r="J26" s="108">
        <v>88441732.389999986</v>
      </c>
    </row>
    <row r="27" spans="1:10" x14ac:dyDescent="0.2">
      <c r="A27" s="126">
        <v>20</v>
      </c>
      <c r="B27" s="168" t="s">
        <v>241</v>
      </c>
      <c r="C27" s="108">
        <v>236418571.83000004</v>
      </c>
      <c r="D27" s="108">
        <f t="shared" si="0"/>
        <v>115222928.04000001</v>
      </c>
      <c r="E27" s="145">
        <f t="shared" si="2"/>
        <v>0.48736834483059394</v>
      </c>
      <c r="F27" s="108">
        <f t="shared" si="1"/>
        <v>73887699.890000001</v>
      </c>
      <c r="G27" s="108">
        <v>22009132.890000001</v>
      </c>
      <c r="H27" s="108">
        <v>51878567</v>
      </c>
      <c r="I27" s="108">
        <v>1170265.4000000001</v>
      </c>
      <c r="J27" s="108">
        <v>40164962.75</v>
      </c>
    </row>
    <row r="28" spans="1:10" x14ac:dyDescent="0.2">
      <c r="A28" s="126">
        <v>21</v>
      </c>
      <c r="B28" s="168" t="s">
        <v>245</v>
      </c>
      <c r="C28" s="108">
        <v>194981355.19999996</v>
      </c>
      <c r="D28" s="108">
        <f t="shared" si="0"/>
        <v>105500647.02999999</v>
      </c>
      <c r="E28" s="145">
        <f t="shared" si="2"/>
        <v>0.54108069421193561</v>
      </c>
      <c r="F28" s="108">
        <f t="shared" si="1"/>
        <v>4710398.01</v>
      </c>
      <c r="G28" s="108">
        <v>165986.15</v>
      </c>
      <c r="H28" s="108">
        <v>4544411.8599999994</v>
      </c>
      <c r="I28" s="108">
        <v>2346716.29</v>
      </c>
      <c r="J28" s="108">
        <v>98443532.729999989</v>
      </c>
    </row>
    <row r="29" spans="1:10" x14ac:dyDescent="0.2">
      <c r="A29" s="126">
        <v>22</v>
      </c>
      <c r="B29" s="168" t="s">
        <v>243</v>
      </c>
      <c r="C29" s="108">
        <v>206107861.48999998</v>
      </c>
      <c r="D29" s="108">
        <f t="shared" si="0"/>
        <v>99978555.609999999</v>
      </c>
      <c r="E29" s="145">
        <f t="shared" si="2"/>
        <v>0.48507880721886387</v>
      </c>
      <c r="F29" s="108">
        <f t="shared" si="1"/>
        <v>7907178.8399999999</v>
      </c>
      <c r="G29" s="120">
        <v>0</v>
      </c>
      <c r="H29" s="108">
        <v>7907178.8399999999</v>
      </c>
      <c r="I29" s="108">
        <v>4379663.58</v>
      </c>
      <c r="J29" s="108">
        <v>87691713.189999998</v>
      </c>
    </row>
    <row r="30" spans="1:10" x14ac:dyDescent="0.2">
      <c r="A30" s="126">
        <v>23</v>
      </c>
      <c r="B30" s="168" t="s">
        <v>247</v>
      </c>
      <c r="C30" s="108">
        <v>608420422.95000005</v>
      </c>
      <c r="D30" s="108">
        <f t="shared" si="0"/>
        <v>98507184.530000001</v>
      </c>
      <c r="E30" s="145">
        <f t="shared" si="2"/>
        <v>0.16190643971544544</v>
      </c>
      <c r="F30" s="108">
        <f t="shared" si="1"/>
        <v>35000000</v>
      </c>
      <c r="G30" s="108">
        <v>10000000</v>
      </c>
      <c r="H30" s="108">
        <v>25000000</v>
      </c>
      <c r="I30" s="108">
        <v>32500000</v>
      </c>
      <c r="J30" s="108">
        <v>31007184.530000001</v>
      </c>
    </row>
    <row r="31" spans="1:10" x14ac:dyDescent="0.2">
      <c r="A31" s="126">
        <v>24</v>
      </c>
      <c r="B31" s="168" t="s">
        <v>251</v>
      </c>
      <c r="C31" s="108">
        <v>186628161.03</v>
      </c>
      <c r="D31" s="108">
        <f t="shared" si="0"/>
        <v>96285537.309999987</v>
      </c>
      <c r="E31" s="145">
        <f t="shared" si="2"/>
        <v>0.51592180289727196</v>
      </c>
      <c r="F31" s="108">
        <f t="shared" si="1"/>
        <v>42648485.769999996</v>
      </c>
      <c r="G31" s="108">
        <v>18044323.5</v>
      </c>
      <c r="H31" s="108">
        <v>24604162.27</v>
      </c>
      <c r="I31" s="108">
        <v>14858572.5</v>
      </c>
      <c r="J31" s="108">
        <v>38778479.039999992</v>
      </c>
    </row>
    <row r="32" spans="1:10" x14ac:dyDescent="0.2">
      <c r="A32" s="126">
        <v>25</v>
      </c>
      <c r="B32" s="168" t="s">
        <v>244</v>
      </c>
      <c r="C32" s="108">
        <v>327415390.30000001</v>
      </c>
      <c r="D32" s="108">
        <f t="shared" si="0"/>
        <v>92356288.159999996</v>
      </c>
      <c r="E32" s="145">
        <f t="shared" si="2"/>
        <v>0.28207680792090117</v>
      </c>
      <c r="F32" s="108">
        <f t="shared" si="1"/>
        <v>18436417.190000001</v>
      </c>
      <c r="G32" s="108">
        <v>2428501.79</v>
      </c>
      <c r="H32" s="108">
        <v>16007915.4</v>
      </c>
      <c r="I32" s="108">
        <v>7699013.6699999999</v>
      </c>
      <c r="J32" s="108">
        <v>66220857.300000004</v>
      </c>
    </row>
    <row r="33" spans="1:10" x14ac:dyDescent="0.2">
      <c r="A33" s="126">
        <v>26</v>
      </c>
      <c r="B33" s="168" t="s">
        <v>246</v>
      </c>
      <c r="C33" s="108">
        <v>201281302.45999998</v>
      </c>
      <c r="D33" s="108">
        <f t="shared" si="0"/>
        <v>62358056.360000007</v>
      </c>
      <c r="E33" s="145">
        <f t="shared" si="2"/>
        <v>0.30980550899600939</v>
      </c>
      <c r="F33" s="108">
        <f t="shared" si="1"/>
        <v>2485182.7200000002</v>
      </c>
      <c r="G33" s="108">
        <v>0</v>
      </c>
      <c r="H33" s="108">
        <v>2485182.7200000002</v>
      </c>
      <c r="I33" s="108">
        <v>13440049.1</v>
      </c>
      <c r="J33" s="108">
        <v>46432824.540000007</v>
      </c>
    </row>
    <row r="34" spans="1:10" x14ac:dyDescent="0.2">
      <c r="A34" s="126">
        <v>27</v>
      </c>
      <c r="B34" s="168" t="s">
        <v>249</v>
      </c>
      <c r="C34" s="108">
        <v>168461175.30000001</v>
      </c>
      <c r="D34" s="108">
        <f t="shared" si="0"/>
        <v>45266505.859999999</v>
      </c>
      <c r="E34" s="145">
        <f t="shared" si="2"/>
        <v>0.26870586519052975</v>
      </c>
      <c r="F34" s="108">
        <f t="shared" si="1"/>
        <v>25470764.84</v>
      </c>
      <c r="G34" s="108">
        <v>12785295.460000001</v>
      </c>
      <c r="H34" s="108">
        <v>12685469.379999999</v>
      </c>
      <c r="I34" s="108">
        <v>672535.01</v>
      </c>
      <c r="J34" s="108">
        <v>19123206.010000002</v>
      </c>
    </row>
    <row r="35" spans="1:10" x14ac:dyDescent="0.2">
      <c r="A35" s="126">
        <v>28</v>
      </c>
      <c r="B35" s="168" t="s">
        <v>250</v>
      </c>
      <c r="C35" s="108">
        <v>91154237.36999999</v>
      </c>
      <c r="D35" s="108">
        <f t="shared" si="0"/>
        <v>43374989.799999997</v>
      </c>
      <c r="E35" s="145">
        <f t="shared" si="2"/>
        <v>0.47584172772943689</v>
      </c>
      <c r="F35" s="108">
        <f t="shared" si="1"/>
        <v>8075553.4900000002</v>
      </c>
      <c r="G35" s="120">
        <v>0</v>
      </c>
      <c r="H35" s="108">
        <v>8075553.4900000002</v>
      </c>
      <c r="I35" s="108">
        <v>1300029.27</v>
      </c>
      <c r="J35" s="108">
        <v>33999407.039999999</v>
      </c>
    </row>
    <row r="36" spans="1:10" x14ac:dyDescent="0.2">
      <c r="A36" s="126">
        <v>29</v>
      </c>
      <c r="B36" s="167" t="s">
        <v>248</v>
      </c>
      <c r="C36" s="108">
        <v>108627964.31</v>
      </c>
      <c r="D36" s="108">
        <f t="shared" si="0"/>
        <v>41789444.549999997</v>
      </c>
      <c r="E36" s="145">
        <f t="shared" si="2"/>
        <v>0.38470245498426386</v>
      </c>
      <c r="F36" s="108">
        <f t="shared" si="1"/>
        <v>6508238.3599999994</v>
      </c>
      <c r="G36" s="120">
        <v>0</v>
      </c>
      <c r="H36" s="108">
        <v>6508238.3599999994</v>
      </c>
      <c r="I36" s="108">
        <v>17705823.219999999</v>
      </c>
      <c r="J36" s="108">
        <v>17575382.969999999</v>
      </c>
    </row>
    <row r="37" spans="1:10" x14ac:dyDescent="0.2">
      <c r="A37" s="126">
        <v>30</v>
      </c>
      <c r="B37" s="168" t="s">
        <v>252</v>
      </c>
      <c r="C37" s="108">
        <v>139490157.07999998</v>
      </c>
      <c r="D37" s="108">
        <f t="shared" si="0"/>
        <v>30791608.16</v>
      </c>
      <c r="E37" s="145">
        <f t="shared" si="2"/>
        <v>0.22074394928339272</v>
      </c>
      <c r="F37" s="108">
        <f t="shared" si="1"/>
        <v>15250118.07</v>
      </c>
      <c r="G37" s="108">
        <v>8306899.9000000013</v>
      </c>
      <c r="H37" s="108">
        <v>6943218.169999999</v>
      </c>
      <c r="I37" s="108">
        <v>5695804.6299999999</v>
      </c>
      <c r="J37" s="108">
        <v>9845685.4600000009</v>
      </c>
    </row>
    <row r="38" spans="1:10" x14ac:dyDescent="0.2">
      <c r="A38" s="126">
        <v>31</v>
      </c>
      <c r="B38" s="167" t="s">
        <v>254</v>
      </c>
      <c r="C38" s="108">
        <v>379856764.29999995</v>
      </c>
      <c r="D38" s="108">
        <f t="shared" si="0"/>
        <v>27474177.310000002</v>
      </c>
      <c r="E38" s="145">
        <f t="shared" si="2"/>
        <v>7.2327729534129567E-2</v>
      </c>
      <c r="F38" s="108">
        <f t="shared" si="1"/>
        <v>442489.69999999995</v>
      </c>
      <c r="G38" s="120">
        <v>0</v>
      </c>
      <c r="H38" s="108">
        <v>442489.69999999995</v>
      </c>
      <c r="I38" s="108">
        <v>85649.560000000012</v>
      </c>
      <c r="J38" s="108">
        <v>26946038.050000001</v>
      </c>
    </row>
    <row r="39" spans="1:10" x14ac:dyDescent="0.2">
      <c r="A39" s="126">
        <v>32</v>
      </c>
      <c r="B39" s="168" t="s">
        <v>253</v>
      </c>
      <c r="C39" s="108">
        <v>35975387.799999997</v>
      </c>
      <c r="D39" s="108">
        <f t="shared" si="0"/>
        <v>25438418.669999998</v>
      </c>
      <c r="E39" s="145">
        <f t="shared" si="2"/>
        <v>0.7071061696797053</v>
      </c>
      <c r="F39" s="108">
        <f t="shared" si="1"/>
        <v>25438418.669999998</v>
      </c>
      <c r="G39" s="108">
        <v>4719840.45</v>
      </c>
      <c r="H39" s="108">
        <v>20718578.219999999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67623217.830000013</v>
      </c>
      <c r="D40" s="108">
        <f t="shared" si="0"/>
        <v>23275212.060000002</v>
      </c>
      <c r="E40" s="145">
        <f t="shared" si="2"/>
        <v>0.34418965566696691</v>
      </c>
      <c r="F40" s="108">
        <f t="shared" si="1"/>
        <v>8051605.0200000005</v>
      </c>
      <c r="G40" s="108">
        <v>2653248.54</v>
      </c>
      <c r="H40" s="108">
        <v>5398356.4800000004</v>
      </c>
      <c r="I40" s="108">
        <v>3096415.54</v>
      </c>
      <c r="J40" s="108">
        <v>12127191.500000002</v>
      </c>
    </row>
    <row r="41" spans="1:10" x14ac:dyDescent="0.2">
      <c r="A41" s="126">
        <v>34</v>
      </c>
      <c r="B41" s="168" t="s">
        <v>258</v>
      </c>
      <c r="C41" s="108">
        <v>115474258.57000001</v>
      </c>
      <c r="D41" s="108">
        <f t="shared" si="0"/>
        <v>20597810.420000002</v>
      </c>
      <c r="E41" s="145">
        <f t="shared" si="2"/>
        <v>0.17837577547652056</v>
      </c>
      <c r="F41" s="108">
        <f t="shared" si="1"/>
        <v>4610668.32</v>
      </c>
      <c r="G41" s="108">
        <v>3498093.0700000003</v>
      </c>
      <c r="H41" s="108">
        <v>1112575.25</v>
      </c>
      <c r="I41" s="108">
        <v>2094828.88</v>
      </c>
      <c r="J41" s="108">
        <v>13892313.220000001</v>
      </c>
    </row>
    <row r="42" spans="1:10" x14ac:dyDescent="0.2">
      <c r="A42" s="126">
        <v>35</v>
      </c>
      <c r="B42" s="168" t="s">
        <v>256</v>
      </c>
      <c r="C42" s="108">
        <v>77050834.689999998</v>
      </c>
      <c r="D42" s="108">
        <f t="shared" si="0"/>
        <v>5915271.6399999987</v>
      </c>
      <c r="E42" s="145">
        <f t="shared" si="2"/>
        <v>7.6771026086855737E-2</v>
      </c>
      <c r="F42" s="108">
        <f t="shared" si="1"/>
        <v>5915271.6399999987</v>
      </c>
      <c r="G42" s="108">
        <v>4483716.3299999991</v>
      </c>
      <c r="H42" s="108">
        <v>1431555.31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257</v>
      </c>
      <c r="C43" s="108">
        <v>7784467.3200000003</v>
      </c>
      <c r="D43" s="108">
        <f t="shared" si="0"/>
        <v>4116274.2199999997</v>
      </c>
      <c r="E43" s="145">
        <f t="shared" si="2"/>
        <v>0.52878046124291511</v>
      </c>
      <c r="F43" s="120">
        <f t="shared" si="1"/>
        <v>0</v>
      </c>
      <c r="G43" s="120">
        <v>0</v>
      </c>
      <c r="H43" s="120">
        <v>0</v>
      </c>
      <c r="I43" s="108">
        <v>1275281.75</v>
      </c>
      <c r="J43" s="108">
        <v>2840992.4699999997</v>
      </c>
    </row>
    <row r="44" spans="1:10" x14ac:dyDescent="0.2">
      <c r="A44" s="126">
        <v>37</v>
      </c>
      <c r="B44" s="168" t="s">
        <v>259</v>
      </c>
      <c r="C44" s="108">
        <v>1856250</v>
      </c>
      <c r="D44" s="108">
        <f t="shared" si="0"/>
        <v>1856250</v>
      </c>
      <c r="E44" s="145">
        <f t="shared" si="2"/>
        <v>1</v>
      </c>
      <c r="F44" s="120">
        <f t="shared" si="1"/>
        <v>0</v>
      </c>
      <c r="G44" s="120">
        <v>0</v>
      </c>
      <c r="H44" s="120">
        <v>0</v>
      </c>
      <c r="I44" s="108">
        <v>0</v>
      </c>
      <c r="J44" s="108">
        <v>1856250</v>
      </c>
    </row>
    <row r="45" spans="1:10" x14ac:dyDescent="0.2">
      <c r="A45" s="126">
        <v>38</v>
      </c>
      <c r="B45" s="168" t="s">
        <v>260</v>
      </c>
      <c r="C45" s="108">
        <v>289022.56</v>
      </c>
      <c r="D45" s="108">
        <f t="shared" si="0"/>
        <v>280170.61</v>
      </c>
      <c r="E45" s="145">
        <f t="shared" si="2"/>
        <v>0.96937280605361742</v>
      </c>
      <c r="F45" s="120">
        <f t="shared" si="1"/>
        <v>0</v>
      </c>
      <c r="G45" s="120">
        <v>0</v>
      </c>
      <c r="H45" s="120">
        <v>0</v>
      </c>
      <c r="I45" s="108">
        <v>177939.26</v>
      </c>
      <c r="J45" s="108">
        <v>102231.35</v>
      </c>
    </row>
    <row r="46" spans="1:10" x14ac:dyDescent="0.2">
      <c r="A46" s="126">
        <v>39</v>
      </c>
      <c r="B46" s="168" t="s">
        <v>261</v>
      </c>
      <c r="C46" s="108">
        <v>4908.26</v>
      </c>
      <c r="D46" s="120">
        <f t="shared" si="0"/>
        <v>2E-3</v>
      </c>
      <c r="E46" s="145">
        <f t="shared" si="2"/>
        <v>4.0747637655706909E-7</v>
      </c>
      <c r="F46" s="120">
        <f t="shared" si="1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68" t="s">
        <v>262</v>
      </c>
      <c r="C47" s="108">
        <v>18942366.490000002</v>
      </c>
      <c r="D47" s="120">
        <f t="shared" si="0"/>
        <v>0</v>
      </c>
      <c r="E47" s="145">
        <f t="shared" si="2"/>
        <v>0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26">
        <v>41</v>
      </c>
      <c r="B48" s="168" t="s">
        <v>263</v>
      </c>
      <c r="C48" s="108">
        <v>523006544.75999999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68" t="s">
        <v>264</v>
      </c>
      <c r="C49" s="108">
        <v>178996000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1" x14ac:dyDescent="0.2">
      <c r="A50" s="126">
        <v>43</v>
      </c>
      <c r="B50" s="168" t="s">
        <v>279</v>
      </c>
      <c r="C50" s="108">
        <v>362340.20999999996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1" x14ac:dyDescent="0.2">
      <c r="A51" s="126">
        <v>44</v>
      </c>
      <c r="B51" s="167" t="s">
        <v>265</v>
      </c>
      <c r="C51" s="108">
        <v>31374777.899999999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1" s="122" customFormat="1" x14ac:dyDescent="0.2">
      <c r="A52" s="165"/>
      <c r="B52" s="165" t="s">
        <v>271</v>
      </c>
      <c r="C52" s="121">
        <v>58710948116.120018</v>
      </c>
      <c r="D52" s="121">
        <f t="shared" ref="D52" si="3">F52+I52+J52</f>
        <v>11938619326.870003</v>
      </c>
      <c r="E52" s="146">
        <f t="shared" si="2"/>
        <v>0.20334570825287127</v>
      </c>
      <c r="F52" s="121">
        <f t="shared" ref="F52" si="4">G52+H52</f>
        <v>3755433622.460001</v>
      </c>
      <c r="G52" s="121">
        <v>1364433954.9100003</v>
      </c>
      <c r="H52" s="121">
        <v>2390999667.5500007</v>
      </c>
      <c r="I52" s="121">
        <v>2150590857.1399994</v>
      </c>
      <c r="J52" s="121">
        <v>6032594847.2700014</v>
      </c>
      <c r="K52" s="169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1" bestFit="1" customWidth="1"/>
    <col min="2" max="2" width="32.44140625" style="171" customWidth="1"/>
    <col min="3" max="3" width="15.6640625" style="171" customWidth="1"/>
    <col min="4" max="4" width="22.6640625" style="171" bestFit="1" customWidth="1"/>
    <col min="5" max="5" width="14.6640625" style="171" bestFit="1" customWidth="1"/>
    <col min="6" max="6" width="18.109375" style="171" bestFit="1" customWidth="1"/>
    <col min="7" max="7" width="12.77734375" style="171" bestFit="1" customWidth="1"/>
    <col min="8" max="8" width="13.6640625" style="171" bestFit="1" customWidth="1"/>
    <col min="9" max="9" width="12.77734375" style="171" bestFit="1" customWidth="1"/>
    <col min="10" max="10" width="9.5546875" style="171" bestFit="1" customWidth="1"/>
    <col min="11" max="16384" width="11.44140625" style="171"/>
  </cols>
  <sheetData>
    <row r="1" spans="1:10" x14ac:dyDescent="0.2">
      <c r="A1" s="186" t="s">
        <v>281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0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0" x14ac:dyDescent="0.2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57" t="s">
        <v>223</v>
      </c>
      <c r="C8" s="108">
        <v>10233509248.110003</v>
      </c>
      <c r="D8" s="108">
        <f t="shared" ref="D8:D46" si="0">F8+I8+J8</f>
        <v>1906563014.0100002</v>
      </c>
      <c r="E8" s="145">
        <f t="shared" ref="E8:E52" si="1">D8/C8</f>
        <v>0.18630588664998937</v>
      </c>
      <c r="F8" s="108">
        <f t="shared" ref="F8:F52" si="2">G8+H8</f>
        <v>538968978.20000005</v>
      </c>
      <c r="G8" s="108">
        <v>206811638.66000003</v>
      </c>
      <c r="H8" s="108">
        <v>332157339.53999996</v>
      </c>
      <c r="I8" s="108">
        <v>469980414.12000006</v>
      </c>
      <c r="J8" s="108">
        <v>897613621.69000006</v>
      </c>
    </row>
    <row r="9" spans="1:10" x14ac:dyDescent="0.2">
      <c r="A9" s="126">
        <v>2</v>
      </c>
      <c r="B9" s="157" t="s">
        <v>224</v>
      </c>
      <c r="C9" s="108">
        <v>7871368287.8999996</v>
      </c>
      <c r="D9" s="108">
        <f t="shared" si="0"/>
        <v>1831117214.24</v>
      </c>
      <c r="E9" s="145">
        <f t="shared" si="1"/>
        <v>0.23263010283165436</v>
      </c>
      <c r="F9" s="108">
        <f t="shared" si="2"/>
        <v>953141239.13</v>
      </c>
      <c r="G9" s="108">
        <v>341168008.88999999</v>
      </c>
      <c r="H9" s="108">
        <v>611973230.24000001</v>
      </c>
      <c r="I9" s="108">
        <v>371200105.08999997</v>
      </c>
      <c r="J9" s="108">
        <v>506775870.01999998</v>
      </c>
    </row>
    <row r="10" spans="1:10" x14ac:dyDescent="0.2">
      <c r="A10" s="126">
        <v>3</v>
      </c>
      <c r="B10" s="157" t="s">
        <v>225</v>
      </c>
      <c r="C10" s="108">
        <v>5936173784.1400003</v>
      </c>
      <c r="D10" s="108">
        <f t="shared" si="0"/>
        <v>1198207191.22</v>
      </c>
      <c r="E10" s="145">
        <f t="shared" si="1"/>
        <v>0.20184840181419816</v>
      </c>
      <c r="F10" s="108">
        <f t="shared" si="2"/>
        <v>121775820.57000001</v>
      </c>
      <c r="G10" s="108">
        <v>48458847.349999994</v>
      </c>
      <c r="H10" s="108">
        <v>73316973.220000014</v>
      </c>
      <c r="I10" s="108">
        <v>326657927.26999998</v>
      </c>
      <c r="J10" s="108">
        <v>749773443.38</v>
      </c>
    </row>
    <row r="11" spans="1:10" x14ac:dyDescent="0.2">
      <c r="A11" s="126">
        <v>4</v>
      </c>
      <c r="B11" s="157" t="s">
        <v>226</v>
      </c>
      <c r="C11" s="108">
        <v>3428760592.0799999</v>
      </c>
      <c r="D11" s="108">
        <f t="shared" si="0"/>
        <v>805048846.81999993</v>
      </c>
      <c r="E11" s="145">
        <f t="shared" si="1"/>
        <v>0.23479295949666482</v>
      </c>
      <c r="F11" s="108">
        <f t="shared" si="2"/>
        <v>295387111.63999999</v>
      </c>
      <c r="G11" s="108">
        <v>93555820.409999996</v>
      </c>
      <c r="H11" s="108">
        <v>201831291.22999999</v>
      </c>
      <c r="I11" s="108">
        <v>165700074.60999998</v>
      </c>
      <c r="J11" s="108">
        <v>343961660.56999993</v>
      </c>
    </row>
    <row r="12" spans="1:10" x14ac:dyDescent="0.2">
      <c r="A12" s="126">
        <v>5</v>
      </c>
      <c r="B12" s="157" t="s">
        <v>228</v>
      </c>
      <c r="C12" s="108">
        <v>4070701629.2499995</v>
      </c>
      <c r="D12" s="108">
        <f t="shared" si="0"/>
        <v>736312838.86999989</v>
      </c>
      <c r="E12" s="145">
        <f t="shared" si="1"/>
        <v>0.18088106324944792</v>
      </c>
      <c r="F12" s="108">
        <f t="shared" si="2"/>
        <v>166325978.28999996</v>
      </c>
      <c r="G12" s="108">
        <v>42445661.030000001</v>
      </c>
      <c r="H12" s="108">
        <v>123880317.25999998</v>
      </c>
      <c r="I12" s="108">
        <v>158104524.15000001</v>
      </c>
      <c r="J12" s="108">
        <v>411882336.43000001</v>
      </c>
    </row>
    <row r="13" spans="1:10" x14ac:dyDescent="0.2">
      <c r="A13" s="126">
        <v>6</v>
      </c>
      <c r="B13" s="167" t="s">
        <v>229</v>
      </c>
      <c r="C13" s="108">
        <v>1901010923.3699999</v>
      </c>
      <c r="D13" s="108">
        <f t="shared" si="0"/>
        <v>591388566.4000001</v>
      </c>
      <c r="E13" s="145">
        <f t="shared" si="1"/>
        <v>0.31109161926940504</v>
      </c>
      <c r="F13" s="108">
        <f t="shared" si="2"/>
        <v>232564491.62</v>
      </c>
      <c r="G13" s="108">
        <v>105855358.54999998</v>
      </c>
      <c r="H13" s="108">
        <v>126709133.07000001</v>
      </c>
      <c r="I13" s="108">
        <v>61622463.049999997</v>
      </c>
      <c r="J13" s="108">
        <v>297201611.73000002</v>
      </c>
    </row>
    <row r="14" spans="1:10" x14ac:dyDescent="0.2">
      <c r="A14" s="126">
        <v>7</v>
      </c>
      <c r="B14" s="157" t="s">
        <v>227</v>
      </c>
      <c r="C14" s="108">
        <v>2988702178.2399998</v>
      </c>
      <c r="D14" s="108">
        <f t="shared" si="0"/>
        <v>553088837.98000002</v>
      </c>
      <c r="E14" s="145">
        <f t="shared" si="1"/>
        <v>0.18505987047050149</v>
      </c>
      <c r="F14" s="108">
        <f t="shared" si="2"/>
        <v>49931572.280000001</v>
      </c>
      <c r="G14" s="108">
        <v>27571148.52</v>
      </c>
      <c r="H14" s="108">
        <v>22360423.760000002</v>
      </c>
      <c r="I14" s="108">
        <v>37639484.479999997</v>
      </c>
      <c r="J14" s="108">
        <v>465517781.21999997</v>
      </c>
    </row>
    <row r="15" spans="1:10" x14ac:dyDescent="0.2">
      <c r="A15" s="126">
        <v>8</v>
      </c>
      <c r="B15" s="157" t="s">
        <v>231</v>
      </c>
      <c r="C15" s="108">
        <v>2524335366.5999999</v>
      </c>
      <c r="D15" s="108">
        <f t="shared" si="0"/>
        <v>550566401.91999996</v>
      </c>
      <c r="E15" s="145">
        <f t="shared" si="1"/>
        <v>0.21810350922649074</v>
      </c>
      <c r="F15" s="108">
        <f t="shared" si="2"/>
        <v>375703323.2299999</v>
      </c>
      <c r="G15" s="108">
        <v>98119404.590000004</v>
      </c>
      <c r="H15" s="108">
        <v>277583918.63999987</v>
      </c>
      <c r="I15" s="108">
        <v>61580196.87000002</v>
      </c>
      <c r="J15" s="108">
        <v>113282881.82000001</v>
      </c>
    </row>
    <row r="16" spans="1:10" x14ac:dyDescent="0.2">
      <c r="A16" s="126">
        <v>9</v>
      </c>
      <c r="B16" s="157" t="s">
        <v>230</v>
      </c>
      <c r="C16" s="108">
        <v>1013522999.3</v>
      </c>
      <c r="D16" s="108">
        <f t="shared" si="0"/>
        <v>537365162.97000003</v>
      </c>
      <c r="E16" s="145">
        <f t="shared" si="1"/>
        <v>0.53019533186828205</v>
      </c>
      <c r="F16" s="108">
        <f t="shared" si="2"/>
        <v>115686451.45</v>
      </c>
      <c r="G16" s="108">
        <v>49284885.520000003</v>
      </c>
      <c r="H16" s="108">
        <v>66401565.93</v>
      </c>
      <c r="I16" s="108">
        <v>89656969.189999998</v>
      </c>
      <c r="J16" s="108">
        <v>332021742.32999998</v>
      </c>
    </row>
    <row r="17" spans="1:10" x14ac:dyDescent="0.2">
      <c r="A17" s="126">
        <v>10</v>
      </c>
      <c r="B17" s="157" t="s">
        <v>232</v>
      </c>
      <c r="C17" s="108">
        <v>6256330352.5</v>
      </c>
      <c r="D17" s="108">
        <f t="shared" si="0"/>
        <v>475186353.53000003</v>
      </c>
      <c r="E17" s="145">
        <f t="shared" si="1"/>
        <v>7.5952887196904142E-2</v>
      </c>
      <c r="F17" s="108">
        <f t="shared" si="2"/>
        <v>40907915.580000006</v>
      </c>
      <c r="G17" s="120">
        <v>0</v>
      </c>
      <c r="H17" s="108">
        <v>40907915.580000006</v>
      </c>
      <c r="I17" s="108">
        <v>22139161.959999993</v>
      </c>
      <c r="J17" s="108">
        <v>412139275.99000001</v>
      </c>
    </row>
    <row r="18" spans="1:10" x14ac:dyDescent="0.2">
      <c r="A18" s="126">
        <v>11</v>
      </c>
      <c r="B18" s="157" t="s">
        <v>234</v>
      </c>
      <c r="C18" s="108">
        <v>650010972.01000011</v>
      </c>
      <c r="D18" s="108">
        <f t="shared" si="0"/>
        <v>331564552.22000003</v>
      </c>
      <c r="E18" s="145">
        <f t="shared" si="1"/>
        <v>0.51009070076881569</v>
      </c>
      <c r="F18" s="108">
        <f t="shared" si="2"/>
        <v>151123594.23000002</v>
      </c>
      <c r="G18" s="108">
        <v>53119613.469999999</v>
      </c>
      <c r="H18" s="108">
        <v>98003980.760000005</v>
      </c>
      <c r="I18" s="108">
        <v>44201293.340000004</v>
      </c>
      <c r="J18" s="108">
        <v>136239664.64999998</v>
      </c>
    </row>
    <row r="19" spans="1:10" x14ac:dyDescent="0.2">
      <c r="A19" s="126">
        <v>12</v>
      </c>
      <c r="B19" s="157" t="s">
        <v>233</v>
      </c>
      <c r="C19" s="108">
        <v>717199129.03999996</v>
      </c>
      <c r="D19" s="108">
        <f t="shared" si="0"/>
        <v>321535214.82999998</v>
      </c>
      <c r="E19" s="145">
        <f t="shared" si="1"/>
        <v>0.44832069896736748</v>
      </c>
      <c r="F19" s="108">
        <f t="shared" si="2"/>
        <v>79337276.489999995</v>
      </c>
      <c r="G19" s="108">
        <v>56315933.819999993</v>
      </c>
      <c r="H19" s="108">
        <v>23021342.669999998</v>
      </c>
      <c r="I19" s="108">
        <v>76005636.280000001</v>
      </c>
      <c r="J19" s="108">
        <v>166192302.06</v>
      </c>
    </row>
    <row r="20" spans="1:10" x14ac:dyDescent="0.2">
      <c r="A20" s="126">
        <v>13</v>
      </c>
      <c r="B20" s="157" t="s">
        <v>235</v>
      </c>
      <c r="C20" s="108">
        <v>479702269.20999998</v>
      </c>
      <c r="D20" s="108">
        <f t="shared" si="0"/>
        <v>184762136.38999999</v>
      </c>
      <c r="E20" s="145">
        <f t="shared" si="1"/>
        <v>0.3851600216406656</v>
      </c>
      <c r="F20" s="108">
        <f t="shared" si="2"/>
        <v>131389712.36999999</v>
      </c>
      <c r="G20" s="108">
        <v>57503685.969999999</v>
      </c>
      <c r="H20" s="108">
        <v>73886026.399999991</v>
      </c>
      <c r="I20" s="108">
        <v>32070323.02</v>
      </c>
      <c r="J20" s="108">
        <v>21302101</v>
      </c>
    </row>
    <row r="21" spans="1:10" x14ac:dyDescent="0.2">
      <c r="A21" s="126">
        <v>14</v>
      </c>
      <c r="B21" s="157" t="s">
        <v>238</v>
      </c>
      <c r="C21" s="108">
        <v>1225662046.0799999</v>
      </c>
      <c r="D21" s="108">
        <f t="shared" si="0"/>
        <v>171033889.44</v>
      </c>
      <c r="E21" s="145">
        <f t="shared" si="1"/>
        <v>0.13954408557155931</v>
      </c>
      <c r="F21" s="108">
        <f t="shared" si="2"/>
        <v>35465276.700000003</v>
      </c>
      <c r="G21" s="108">
        <v>7495996.4900000002</v>
      </c>
      <c r="H21" s="108">
        <v>27969280.210000005</v>
      </c>
      <c r="I21" s="108">
        <v>74625242.259999976</v>
      </c>
      <c r="J21" s="108">
        <v>60943370.480000004</v>
      </c>
    </row>
    <row r="22" spans="1:10" x14ac:dyDescent="0.2">
      <c r="A22" s="126">
        <v>15</v>
      </c>
      <c r="B22" s="157" t="s">
        <v>237</v>
      </c>
      <c r="C22" s="108">
        <v>332668888.24000001</v>
      </c>
      <c r="D22" s="108">
        <f t="shared" si="0"/>
        <v>168749185.49000001</v>
      </c>
      <c r="E22" s="145">
        <f t="shared" si="1"/>
        <v>0.50725869311908101</v>
      </c>
      <c r="F22" s="108">
        <f t="shared" si="2"/>
        <v>62100440.450000003</v>
      </c>
      <c r="G22" s="108">
        <v>26939668.600000001</v>
      </c>
      <c r="H22" s="108">
        <v>35160771.850000001</v>
      </c>
      <c r="I22" s="108">
        <v>16219697.090000002</v>
      </c>
      <c r="J22" s="108">
        <v>90429047.950000003</v>
      </c>
    </row>
    <row r="23" spans="1:10" x14ac:dyDescent="0.2">
      <c r="A23" s="126">
        <v>16</v>
      </c>
      <c r="B23" s="157" t="s">
        <v>236</v>
      </c>
      <c r="C23" s="108">
        <v>330755432.19999999</v>
      </c>
      <c r="D23" s="108">
        <f t="shared" si="0"/>
        <v>152247527.78</v>
      </c>
      <c r="E23" s="145">
        <f t="shared" si="1"/>
        <v>0.46030242577524627</v>
      </c>
      <c r="F23" s="108">
        <f t="shared" si="2"/>
        <v>47614281.789999999</v>
      </c>
      <c r="G23" s="108">
        <v>30546008.829999998</v>
      </c>
      <c r="H23" s="108">
        <v>17068272.960000001</v>
      </c>
      <c r="I23" s="108">
        <v>15177040.620000001</v>
      </c>
      <c r="J23" s="108">
        <v>89456205.370000005</v>
      </c>
    </row>
    <row r="24" spans="1:10" x14ac:dyDescent="0.2">
      <c r="A24" s="126">
        <v>17</v>
      </c>
      <c r="B24" s="157" t="s">
        <v>239</v>
      </c>
      <c r="C24" s="108">
        <v>456788406.42999995</v>
      </c>
      <c r="D24" s="108">
        <f t="shared" si="0"/>
        <v>149590307.06</v>
      </c>
      <c r="E24" s="145">
        <f t="shared" si="1"/>
        <v>0.32748271399686629</v>
      </c>
      <c r="F24" s="108">
        <f t="shared" si="2"/>
        <v>31946464.129999999</v>
      </c>
      <c r="G24" s="108">
        <v>20664276.509999998</v>
      </c>
      <c r="H24" s="108">
        <v>11282187.620000001</v>
      </c>
      <c r="I24" s="108">
        <v>11718864.170000002</v>
      </c>
      <c r="J24" s="108">
        <v>105924978.76000001</v>
      </c>
    </row>
    <row r="25" spans="1:10" x14ac:dyDescent="0.2">
      <c r="A25" s="126">
        <v>18</v>
      </c>
      <c r="B25" s="157" t="s">
        <v>242</v>
      </c>
      <c r="C25" s="108">
        <v>4011121815.1800003</v>
      </c>
      <c r="D25" s="108">
        <f t="shared" si="0"/>
        <v>140534687.77999997</v>
      </c>
      <c r="E25" s="145">
        <f t="shared" si="1"/>
        <v>3.5036255256110552E-2</v>
      </c>
      <c r="F25" s="108">
        <f t="shared" si="2"/>
        <v>18619590.160000004</v>
      </c>
      <c r="G25" s="108">
        <v>9448722.0399999991</v>
      </c>
      <c r="H25" s="108">
        <v>9170868.1200000029</v>
      </c>
      <c r="I25" s="108">
        <v>31711015.150000002</v>
      </c>
      <c r="J25" s="108">
        <v>90204082.469999984</v>
      </c>
    </row>
    <row r="26" spans="1:10" x14ac:dyDescent="0.2">
      <c r="A26" s="126">
        <v>19</v>
      </c>
      <c r="B26" s="157" t="s">
        <v>240</v>
      </c>
      <c r="C26" s="108">
        <v>473101947.09000003</v>
      </c>
      <c r="D26" s="108">
        <f t="shared" si="0"/>
        <v>133671038.61000001</v>
      </c>
      <c r="E26" s="145">
        <f t="shared" si="1"/>
        <v>0.28254172157226665</v>
      </c>
      <c r="F26" s="108">
        <f t="shared" si="2"/>
        <v>31725796.47000001</v>
      </c>
      <c r="G26" s="120">
        <v>0</v>
      </c>
      <c r="H26" s="108">
        <v>31725796.47000001</v>
      </c>
      <c r="I26" s="108">
        <v>13972165.269999998</v>
      </c>
      <c r="J26" s="108">
        <v>87973076.870000005</v>
      </c>
    </row>
    <row r="27" spans="1:10" x14ac:dyDescent="0.2">
      <c r="A27" s="126">
        <v>20</v>
      </c>
      <c r="B27" s="157" t="s">
        <v>241</v>
      </c>
      <c r="C27" s="108">
        <v>246263445.69999996</v>
      </c>
      <c r="D27" s="108">
        <f t="shared" si="0"/>
        <v>112961753.38</v>
      </c>
      <c r="E27" s="145">
        <f t="shared" si="1"/>
        <v>0.45870288649177304</v>
      </c>
      <c r="F27" s="108">
        <f t="shared" si="2"/>
        <v>74120994.549999997</v>
      </c>
      <c r="G27" s="108">
        <v>23111511.690000001</v>
      </c>
      <c r="H27" s="108">
        <v>51009482.859999999</v>
      </c>
      <c r="I27" s="108">
        <v>1173791.46</v>
      </c>
      <c r="J27" s="108">
        <v>37666967.370000005</v>
      </c>
    </row>
    <row r="28" spans="1:10" x14ac:dyDescent="0.2">
      <c r="A28" s="126">
        <v>21</v>
      </c>
      <c r="B28" s="157" t="s">
        <v>251</v>
      </c>
      <c r="C28" s="108">
        <v>222422941.40000001</v>
      </c>
      <c r="D28" s="108">
        <f t="shared" si="0"/>
        <v>111536681.98999999</v>
      </c>
      <c r="E28" s="145">
        <f t="shared" si="1"/>
        <v>0.50146213015596774</v>
      </c>
      <c r="F28" s="108">
        <f t="shared" si="2"/>
        <v>48026934.019999996</v>
      </c>
      <c r="G28" s="108">
        <v>21418373.029999997</v>
      </c>
      <c r="H28" s="108">
        <v>26608560.990000002</v>
      </c>
      <c r="I28" s="108">
        <v>14993500.989999998</v>
      </c>
      <c r="J28" s="108">
        <v>48516246.980000004</v>
      </c>
    </row>
    <row r="29" spans="1:10" x14ac:dyDescent="0.2">
      <c r="A29" s="126">
        <v>22</v>
      </c>
      <c r="B29" s="157" t="s">
        <v>247</v>
      </c>
      <c r="C29" s="108">
        <v>717016289.61000001</v>
      </c>
      <c r="D29" s="108">
        <f t="shared" si="0"/>
        <v>106338213.31</v>
      </c>
      <c r="E29" s="145">
        <f t="shared" si="1"/>
        <v>0.14830655153990929</v>
      </c>
      <c r="F29" s="108">
        <f t="shared" si="2"/>
        <v>43008950.079999998</v>
      </c>
      <c r="G29" s="108">
        <v>10000000</v>
      </c>
      <c r="H29" s="108">
        <v>33008950.079999998</v>
      </c>
      <c r="I29" s="108">
        <v>32500000</v>
      </c>
      <c r="J29" s="108">
        <v>30829263.229999997</v>
      </c>
    </row>
    <row r="30" spans="1:10" x14ac:dyDescent="0.2">
      <c r="A30" s="126">
        <v>23</v>
      </c>
      <c r="B30" s="157" t="s">
        <v>243</v>
      </c>
      <c r="C30" s="108">
        <v>207777895.55999997</v>
      </c>
      <c r="D30" s="108">
        <f t="shared" si="0"/>
        <v>101836894.12999998</v>
      </c>
      <c r="E30" s="145">
        <f t="shared" si="1"/>
        <v>0.49012381156104529</v>
      </c>
      <c r="F30" s="108">
        <f t="shared" si="2"/>
        <v>8041475.0700000003</v>
      </c>
      <c r="G30" s="120">
        <v>0</v>
      </c>
      <c r="H30" s="108">
        <v>8041475.0700000003</v>
      </c>
      <c r="I30" s="108">
        <v>4165536.6700000004</v>
      </c>
      <c r="J30" s="108">
        <v>89629882.389999986</v>
      </c>
    </row>
    <row r="31" spans="1:10" x14ac:dyDescent="0.2">
      <c r="A31" s="126">
        <v>24</v>
      </c>
      <c r="B31" s="157" t="s">
        <v>244</v>
      </c>
      <c r="C31" s="108">
        <v>330989999.75</v>
      </c>
      <c r="D31" s="108">
        <f t="shared" si="0"/>
        <v>93788224.230000004</v>
      </c>
      <c r="E31" s="145">
        <f t="shared" si="1"/>
        <v>0.28335667029468919</v>
      </c>
      <c r="F31" s="108">
        <f t="shared" si="2"/>
        <v>18392624.609999999</v>
      </c>
      <c r="G31" s="108">
        <v>2427421.3199999998</v>
      </c>
      <c r="H31" s="108">
        <v>15965203.289999999</v>
      </c>
      <c r="I31" s="108">
        <v>8015217.7699999996</v>
      </c>
      <c r="J31" s="108">
        <v>67380381.850000009</v>
      </c>
    </row>
    <row r="32" spans="1:10" x14ac:dyDescent="0.2">
      <c r="A32" s="126">
        <v>25</v>
      </c>
      <c r="B32" s="157" t="s">
        <v>245</v>
      </c>
      <c r="C32" s="108">
        <v>154544722.69000003</v>
      </c>
      <c r="D32" s="108">
        <f t="shared" si="0"/>
        <v>85167687.25</v>
      </c>
      <c r="E32" s="145">
        <f t="shared" si="1"/>
        <v>0.55108764484205097</v>
      </c>
      <c r="F32" s="108">
        <f t="shared" si="2"/>
        <v>4036025.4699999997</v>
      </c>
      <c r="G32" s="108">
        <v>173180.09</v>
      </c>
      <c r="H32" s="108">
        <v>3862845.38</v>
      </c>
      <c r="I32" s="108">
        <v>1522068.6300000001</v>
      </c>
      <c r="J32" s="108">
        <v>79609593.150000006</v>
      </c>
    </row>
    <row r="33" spans="1:10" x14ac:dyDescent="0.2">
      <c r="A33" s="126">
        <v>26</v>
      </c>
      <c r="B33" s="157" t="s">
        <v>246</v>
      </c>
      <c r="C33" s="108">
        <v>201964977.75000003</v>
      </c>
      <c r="D33" s="108">
        <f t="shared" si="0"/>
        <v>62774499.390000015</v>
      </c>
      <c r="E33" s="145">
        <f t="shared" si="1"/>
        <v>0.31081873743330235</v>
      </c>
      <c r="F33" s="108">
        <f t="shared" si="2"/>
        <v>2625725.41</v>
      </c>
      <c r="G33" s="120">
        <v>0</v>
      </c>
      <c r="H33" s="108">
        <v>2625725.41</v>
      </c>
      <c r="I33" s="108">
        <v>13640625.680000002</v>
      </c>
      <c r="J33" s="108">
        <v>46508148.300000012</v>
      </c>
    </row>
    <row r="34" spans="1:10" x14ac:dyDescent="0.2">
      <c r="A34" s="126">
        <v>27</v>
      </c>
      <c r="B34" s="157" t="s">
        <v>249</v>
      </c>
      <c r="C34" s="108">
        <v>168788199.68000001</v>
      </c>
      <c r="D34" s="108">
        <f t="shared" si="0"/>
        <v>45039291.530000001</v>
      </c>
      <c r="E34" s="145">
        <f t="shared" si="1"/>
        <v>0.26683910140275513</v>
      </c>
      <c r="F34" s="108">
        <f t="shared" si="2"/>
        <v>25286887.079999998</v>
      </c>
      <c r="G34" s="108">
        <v>12695976.439999999</v>
      </c>
      <c r="H34" s="108">
        <v>12590910.639999999</v>
      </c>
      <c r="I34" s="108">
        <v>665842.23</v>
      </c>
      <c r="J34" s="108">
        <v>19086562.219999999</v>
      </c>
    </row>
    <row r="35" spans="1:10" x14ac:dyDescent="0.2">
      <c r="A35" s="126">
        <v>28</v>
      </c>
      <c r="B35" s="157" t="s">
        <v>248</v>
      </c>
      <c r="C35" s="108">
        <v>108200186.53</v>
      </c>
      <c r="D35" s="108">
        <f t="shared" si="0"/>
        <v>41515572.010000005</v>
      </c>
      <c r="E35" s="145">
        <f t="shared" si="1"/>
        <v>0.38369224066438407</v>
      </c>
      <c r="F35" s="108">
        <f t="shared" si="2"/>
        <v>6714560.0700000003</v>
      </c>
      <c r="G35" s="120">
        <v>0</v>
      </c>
      <c r="H35" s="108">
        <v>6714560.0700000003</v>
      </c>
      <c r="I35" s="108">
        <v>17356670.830000002</v>
      </c>
      <c r="J35" s="108">
        <v>17444341.109999999</v>
      </c>
    </row>
    <row r="36" spans="1:10" x14ac:dyDescent="0.2">
      <c r="A36" s="126">
        <v>29</v>
      </c>
      <c r="B36" s="167" t="s">
        <v>252</v>
      </c>
      <c r="C36" s="108">
        <v>148925677.45999998</v>
      </c>
      <c r="D36" s="108">
        <f t="shared" si="0"/>
        <v>37070696.420000002</v>
      </c>
      <c r="E36" s="145">
        <f t="shared" si="1"/>
        <v>0.24892078419422894</v>
      </c>
      <c r="F36" s="108">
        <f t="shared" si="2"/>
        <v>17211131.210000001</v>
      </c>
      <c r="G36" s="108">
        <v>8898546.629999999</v>
      </c>
      <c r="H36" s="108">
        <v>8312584.580000001</v>
      </c>
      <c r="I36" s="108">
        <v>10411255.740000002</v>
      </c>
      <c r="J36" s="108">
        <v>9448309.4699999988</v>
      </c>
    </row>
    <row r="37" spans="1:10" x14ac:dyDescent="0.2">
      <c r="A37" s="126">
        <v>30</v>
      </c>
      <c r="B37" s="157" t="s">
        <v>250</v>
      </c>
      <c r="C37" s="108">
        <v>100651949.46000001</v>
      </c>
      <c r="D37" s="108">
        <f t="shared" si="0"/>
        <v>36365231.270000003</v>
      </c>
      <c r="E37" s="145">
        <f t="shared" si="1"/>
        <v>0.36129683990325367</v>
      </c>
      <c r="F37" s="108">
        <f t="shared" si="2"/>
        <v>8186275.1999999993</v>
      </c>
      <c r="G37" s="120">
        <v>0</v>
      </c>
      <c r="H37" s="108">
        <v>8186275.1999999993</v>
      </c>
      <c r="I37" s="108">
        <v>1260030.71</v>
      </c>
      <c r="J37" s="108">
        <v>26918925.360000003</v>
      </c>
    </row>
    <row r="38" spans="1:10" x14ac:dyDescent="0.2">
      <c r="A38" s="126">
        <v>31</v>
      </c>
      <c r="B38" s="157" t="s">
        <v>254</v>
      </c>
      <c r="C38" s="108">
        <v>378461223.72000003</v>
      </c>
      <c r="D38" s="108">
        <f t="shared" si="0"/>
        <v>27204133.129999999</v>
      </c>
      <c r="E38" s="145">
        <f t="shared" si="1"/>
        <v>7.1880899349748575E-2</v>
      </c>
      <c r="F38" s="108">
        <f t="shared" si="2"/>
        <v>215407.16</v>
      </c>
      <c r="G38" s="120">
        <v>0</v>
      </c>
      <c r="H38" s="108">
        <v>215407.16</v>
      </c>
      <c r="I38" s="108">
        <v>89873.670000000013</v>
      </c>
      <c r="J38" s="108">
        <v>26898852.300000001</v>
      </c>
    </row>
    <row r="39" spans="1:10" x14ac:dyDescent="0.2">
      <c r="A39" s="126">
        <v>32</v>
      </c>
      <c r="B39" s="157" t="s">
        <v>81</v>
      </c>
      <c r="C39" s="108">
        <v>35270923.019999996</v>
      </c>
      <c r="D39" s="108">
        <f t="shared" si="0"/>
        <v>25352869.069999997</v>
      </c>
      <c r="E39" s="145">
        <f t="shared" si="1"/>
        <v>0.71880367450616267</v>
      </c>
      <c r="F39" s="108">
        <f t="shared" si="2"/>
        <v>25352869.069999997</v>
      </c>
      <c r="G39" s="108">
        <v>4719840.45</v>
      </c>
      <c r="H39" s="108">
        <v>20633028.619999997</v>
      </c>
      <c r="I39" s="120">
        <v>0</v>
      </c>
      <c r="J39" s="120">
        <v>0</v>
      </c>
    </row>
    <row r="40" spans="1:10" x14ac:dyDescent="0.2">
      <c r="A40" s="126">
        <v>33</v>
      </c>
      <c r="B40" s="157" t="s">
        <v>255</v>
      </c>
      <c r="C40" s="108">
        <v>68063607.219999999</v>
      </c>
      <c r="D40" s="108">
        <f t="shared" si="0"/>
        <v>22914949.230000004</v>
      </c>
      <c r="E40" s="145">
        <f t="shared" si="1"/>
        <v>0.33666962663222783</v>
      </c>
      <c r="F40" s="108">
        <f t="shared" si="2"/>
        <v>8059629.3300000001</v>
      </c>
      <c r="G40" s="108">
        <v>2651557.29</v>
      </c>
      <c r="H40" s="108">
        <v>5408072.04</v>
      </c>
      <c r="I40" s="108">
        <v>3095415.54</v>
      </c>
      <c r="J40" s="108">
        <v>11759904.360000001</v>
      </c>
    </row>
    <row r="41" spans="1:10" x14ac:dyDescent="0.2">
      <c r="A41" s="126">
        <v>34</v>
      </c>
      <c r="B41" s="157" t="s">
        <v>258</v>
      </c>
      <c r="C41" s="108">
        <v>115310637.17</v>
      </c>
      <c r="D41" s="108">
        <f t="shared" si="0"/>
        <v>21296509.850000001</v>
      </c>
      <c r="E41" s="145">
        <f t="shared" si="1"/>
        <v>0.18468816383871867</v>
      </c>
      <c r="F41" s="108">
        <f t="shared" si="2"/>
        <v>4610668.32</v>
      </c>
      <c r="G41" s="108">
        <v>3498093.0700000003</v>
      </c>
      <c r="H41" s="108">
        <v>1112575.25</v>
      </c>
      <c r="I41" s="108">
        <v>2044828.88</v>
      </c>
      <c r="J41" s="108">
        <v>14641012.65</v>
      </c>
    </row>
    <row r="42" spans="1:10" x14ac:dyDescent="0.2">
      <c r="A42" s="126">
        <v>35</v>
      </c>
      <c r="B42" s="167" t="s">
        <v>256</v>
      </c>
      <c r="C42" s="108">
        <v>77529389.260000005</v>
      </c>
      <c r="D42" s="108">
        <f t="shared" si="0"/>
        <v>5850830.5900000008</v>
      </c>
      <c r="E42" s="145">
        <f t="shared" si="1"/>
        <v>7.5465970335182805E-2</v>
      </c>
      <c r="F42" s="108">
        <f t="shared" si="2"/>
        <v>5850830.5900000008</v>
      </c>
      <c r="G42" s="108">
        <v>4421666.4800000004</v>
      </c>
      <c r="H42" s="108">
        <v>1429164.11</v>
      </c>
      <c r="I42" s="120">
        <v>0</v>
      </c>
      <c r="J42" s="120">
        <v>0</v>
      </c>
    </row>
    <row r="43" spans="1:10" x14ac:dyDescent="0.2">
      <c r="A43" s="126">
        <v>36</v>
      </c>
      <c r="B43" s="167" t="s">
        <v>260</v>
      </c>
      <c r="C43" s="108">
        <v>5118109.29</v>
      </c>
      <c r="D43" s="108">
        <f t="shared" si="0"/>
        <v>4103390.76</v>
      </c>
      <c r="E43" s="145">
        <f t="shared" si="1"/>
        <v>0.8017395736385301</v>
      </c>
      <c r="F43" s="108">
        <f t="shared" si="2"/>
        <v>4000000</v>
      </c>
      <c r="G43" s="120">
        <v>0</v>
      </c>
      <c r="H43" s="108">
        <v>4000000</v>
      </c>
      <c r="I43" s="120">
        <v>0</v>
      </c>
      <c r="J43" s="108">
        <v>103390.76</v>
      </c>
    </row>
    <row r="44" spans="1:10" x14ac:dyDescent="0.2">
      <c r="A44" s="126">
        <v>37</v>
      </c>
      <c r="B44" s="157" t="s">
        <v>257</v>
      </c>
      <c r="C44" s="108">
        <v>7721159.5700000003</v>
      </c>
      <c r="D44" s="108">
        <f t="shared" si="0"/>
        <v>4055788.56</v>
      </c>
      <c r="E44" s="145">
        <f t="shared" si="1"/>
        <v>0.52528231326269559</v>
      </c>
      <c r="F44" s="120">
        <f t="shared" si="2"/>
        <v>0</v>
      </c>
      <c r="G44" s="120">
        <v>0</v>
      </c>
      <c r="H44" s="120">
        <v>0</v>
      </c>
      <c r="I44" s="108">
        <v>1221874.4300000002</v>
      </c>
      <c r="J44" s="108">
        <v>2833914.13</v>
      </c>
    </row>
    <row r="45" spans="1:10" x14ac:dyDescent="0.2">
      <c r="A45" s="126">
        <v>38</v>
      </c>
      <c r="B45" s="157" t="s">
        <v>259</v>
      </c>
      <c r="C45" s="108">
        <v>1856250</v>
      </c>
      <c r="D45" s="108">
        <f t="shared" si="0"/>
        <v>1856250</v>
      </c>
      <c r="E45" s="145">
        <f t="shared" si="1"/>
        <v>1</v>
      </c>
      <c r="F45" s="120">
        <f t="shared" si="2"/>
        <v>0</v>
      </c>
      <c r="G45" s="120">
        <v>0</v>
      </c>
      <c r="H45" s="120">
        <v>0</v>
      </c>
      <c r="I45" s="120">
        <v>0</v>
      </c>
      <c r="J45" s="108">
        <v>1856250</v>
      </c>
    </row>
    <row r="46" spans="1:10" x14ac:dyDescent="0.2">
      <c r="A46" s="126">
        <v>39</v>
      </c>
      <c r="B46" s="157" t="s">
        <v>279</v>
      </c>
      <c r="C46" s="108">
        <v>422883.77</v>
      </c>
      <c r="D46" s="108">
        <f t="shared" si="0"/>
        <v>10043.56</v>
      </c>
      <c r="E46" s="145">
        <f t="shared" si="1"/>
        <v>2.3750166623798304E-2</v>
      </c>
      <c r="F46" s="120">
        <f t="shared" si="2"/>
        <v>0</v>
      </c>
      <c r="G46" s="120">
        <v>0</v>
      </c>
      <c r="H46" s="120">
        <v>0</v>
      </c>
      <c r="I46" s="120">
        <v>0</v>
      </c>
      <c r="J46" s="108">
        <v>10043.56</v>
      </c>
    </row>
    <row r="47" spans="1:10" x14ac:dyDescent="0.2">
      <c r="A47" s="126">
        <v>40</v>
      </c>
      <c r="B47" s="157" t="s">
        <v>261</v>
      </c>
      <c r="C47" s="108">
        <v>4908.26</v>
      </c>
      <c r="D47" s="120">
        <v>0</v>
      </c>
      <c r="E47" s="145">
        <f t="shared" si="1"/>
        <v>0</v>
      </c>
      <c r="F47" s="120">
        <f t="shared" si="2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57" t="s">
        <v>262</v>
      </c>
      <c r="C48" s="108">
        <v>19479511.34</v>
      </c>
      <c r="D48" s="120">
        <v>0</v>
      </c>
      <c r="E48" s="145">
        <f t="shared" si="1"/>
        <v>0</v>
      </c>
      <c r="F48" s="120">
        <f t="shared" si="2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57" t="s">
        <v>263</v>
      </c>
      <c r="C49" s="108">
        <v>527306509.75</v>
      </c>
      <c r="D49" s="120">
        <f>F49+I49+J49</f>
        <v>0</v>
      </c>
      <c r="E49" s="145">
        <f t="shared" si="1"/>
        <v>0</v>
      </c>
      <c r="F49" s="120">
        <f t="shared" si="2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1" x14ac:dyDescent="0.2">
      <c r="A50" s="126">
        <v>43</v>
      </c>
      <c r="B50" s="157" t="s">
        <v>264</v>
      </c>
      <c r="C50" s="108">
        <v>178996000</v>
      </c>
      <c r="D50" s="120">
        <f>F50+I50+J50</f>
        <v>0</v>
      </c>
      <c r="E50" s="145">
        <f t="shared" si="1"/>
        <v>0</v>
      </c>
      <c r="F50" s="120">
        <f t="shared" si="2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1" x14ac:dyDescent="0.2">
      <c r="A51" s="126">
        <v>44</v>
      </c>
      <c r="B51" s="167" t="s">
        <v>265</v>
      </c>
      <c r="C51" s="108">
        <v>34319189.439999998</v>
      </c>
      <c r="D51" s="120">
        <f>F51+I51+J51</f>
        <v>0</v>
      </c>
      <c r="E51" s="145">
        <f t="shared" si="1"/>
        <v>0</v>
      </c>
      <c r="F51" s="120">
        <f t="shared" si="2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1" s="122" customFormat="1" x14ac:dyDescent="0.2">
      <c r="A52" s="144"/>
      <c r="B52" s="144" t="s">
        <v>271</v>
      </c>
      <c r="C52" s="174">
        <f>SUM(C8:C51)</f>
        <v>58958832854.369995</v>
      </c>
      <c r="D52" s="144">
        <f>SUM(D8:D51)</f>
        <v>11885572477.219995</v>
      </c>
      <c r="E52" s="146">
        <f t="shared" si="1"/>
        <v>0.20159104076191095</v>
      </c>
      <c r="F52" s="121">
        <f t="shared" si="2"/>
        <v>3783456302.0199986</v>
      </c>
      <c r="G52" s="144">
        <f>SUM(G8:G51)</f>
        <v>1369320845.7399998</v>
      </c>
      <c r="H52" s="144">
        <f>SUM(H8:H51)</f>
        <v>2414135456.2799988</v>
      </c>
      <c r="I52" s="121">
        <v>2192139131.2200003</v>
      </c>
      <c r="J52" s="121">
        <v>5909977045.9799995</v>
      </c>
      <c r="K52" s="17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56" sqref="I56"/>
    </sheetView>
  </sheetViews>
  <sheetFormatPr baseColWidth="10" defaultColWidth="11.44140625" defaultRowHeight="10.199999999999999" x14ac:dyDescent="0.2"/>
  <cols>
    <col min="1" max="1" width="3.88671875" style="170" bestFit="1" customWidth="1"/>
    <col min="2" max="2" width="32.44140625" style="170" customWidth="1"/>
    <col min="3" max="3" width="15.109375" style="170" bestFit="1" customWidth="1"/>
    <col min="4" max="4" width="22.6640625" style="170" bestFit="1" customWidth="1"/>
    <col min="5" max="5" width="14.6640625" style="170" bestFit="1" customWidth="1"/>
    <col min="6" max="6" width="18.109375" style="170" bestFit="1" customWidth="1"/>
    <col min="7" max="7" width="7.88671875" style="170" bestFit="1" customWidth="1"/>
    <col min="8" max="8" width="13.77734375" style="170" bestFit="1" customWidth="1"/>
    <col min="9" max="9" width="12.88671875" style="170" bestFit="1" customWidth="1"/>
    <col min="10" max="10" width="9.5546875" style="170" bestFit="1" customWidth="1"/>
    <col min="11" max="16384" width="11.44140625" style="170"/>
  </cols>
  <sheetData>
    <row r="1" spans="1:11" x14ac:dyDescent="0.2">
      <c r="A1" s="186" t="s">
        <v>282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1" x14ac:dyDescent="0.2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1" x14ac:dyDescent="0.2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1" x14ac:dyDescent="0.2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1" x14ac:dyDescent="0.2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1" x14ac:dyDescent="0.2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1" x14ac:dyDescent="0.2">
      <c r="A8" s="126">
        <v>1</v>
      </c>
      <c r="B8" s="168" t="s">
        <v>223</v>
      </c>
      <c r="C8" s="108">
        <v>10265905945.389997</v>
      </c>
      <c r="D8" s="108">
        <f>F8+I8+J8</f>
        <v>1893371943.8899999</v>
      </c>
      <c r="E8" s="145">
        <f>D8/C8</f>
        <v>0.18443301097456835</v>
      </c>
      <c r="F8" s="108">
        <f>G8+H8</f>
        <v>491727321.47000003</v>
      </c>
      <c r="G8" s="108">
        <v>178027494.59999999</v>
      </c>
      <c r="H8" s="108">
        <v>313699826.87</v>
      </c>
      <c r="I8" s="108">
        <v>485252923.46000004</v>
      </c>
      <c r="J8" s="108">
        <v>916391698.95999992</v>
      </c>
    </row>
    <row r="9" spans="1:11" x14ac:dyDescent="0.2">
      <c r="A9" s="126">
        <v>2</v>
      </c>
      <c r="B9" s="168" t="s">
        <v>224</v>
      </c>
      <c r="C9" s="108">
        <v>7704972643.7600002</v>
      </c>
      <c r="D9" s="108">
        <f>F9+I9+J9</f>
        <v>1704775917.4000001</v>
      </c>
      <c r="E9" s="145">
        <f t="shared" ref="E9:E52" si="0">D9/C9</f>
        <v>0.22125658275771312</v>
      </c>
      <c r="F9" s="108">
        <f>G9+H9</f>
        <v>854865840.38000011</v>
      </c>
      <c r="G9" s="108">
        <v>305564778.25</v>
      </c>
      <c r="H9" s="108">
        <v>549301062.13000011</v>
      </c>
      <c r="I9" s="108">
        <v>347590698.83999997</v>
      </c>
      <c r="J9" s="108">
        <v>502319378.18000001</v>
      </c>
      <c r="K9" s="173"/>
    </row>
    <row r="10" spans="1:11" x14ac:dyDescent="0.2">
      <c r="A10" s="126">
        <v>3</v>
      </c>
      <c r="B10" s="168" t="s">
        <v>225</v>
      </c>
      <c r="C10" s="108">
        <v>5933282417.3300009</v>
      </c>
      <c r="D10" s="108">
        <f>F10+I10+J10</f>
        <v>1217857956.73</v>
      </c>
      <c r="E10" s="145">
        <f t="shared" si="0"/>
        <v>0.20525872039612783</v>
      </c>
      <c r="F10" s="108">
        <f>G10+H10</f>
        <v>133338127.26999998</v>
      </c>
      <c r="G10" s="108">
        <v>49476339.579999998</v>
      </c>
      <c r="H10" s="108">
        <v>83861787.689999983</v>
      </c>
      <c r="I10" s="108">
        <v>316200317.01999992</v>
      </c>
      <c r="J10" s="108">
        <v>768319512.44000006</v>
      </c>
      <c r="K10" s="173"/>
    </row>
    <row r="11" spans="1:11" x14ac:dyDescent="0.2">
      <c r="A11" s="126">
        <v>4</v>
      </c>
      <c r="B11" s="168" t="s">
        <v>226</v>
      </c>
      <c r="C11" s="108">
        <v>3464396054.98</v>
      </c>
      <c r="D11" s="108">
        <f>F11+I11+J11</f>
        <v>810762735.6500001</v>
      </c>
      <c r="E11" s="145">
        <f t="shared" si="0"/>
        <v>0.23402715012463568</v>
      </c>
      <c r="F11" s="108">
        <f>G11+H11</f>
        <v>299552965.96000004</v>
      </c>
      <c r="G11" s="108">
        <v>91630332.060000017</v>
      </c>
      <c r="H11" s="108">
        <v>207922633.90000001</v>
      </c>
      <c r="I11" s="108">
        <v>166181427.88999999</v>
      </c>
      <c r="J11" s="108">
        <v>345028341.80000001</v>
      </c>
      <c r="K11" s="173"/>
    </row>
    <row r="12" spans="1:11" x14ac:dyDescent="0.2">
      <c r="A12" s="126">
        <v>5</v>
      </c>
      <c r="B12" s="168" t="s">
        <v>228</v>
      </c>
      <c r="C12" s="108">
        <v>4045296334.6499996</v>
      </c>
      <c r="D12" s="108">
        <f>F12+I12+J12</f>
        <v>707734063.1500001</v>
      </c>
      <c r="E12" s="145">
        <f t="shared" si="0"/>
        <v>0.17495234084284544</v>
      </c>
      <c r="F12" s="108">
        <f>G12+H12</f>
        <v>163714926.28</v>
      </c>
      <c r="G12" s="108">
        <v>35847593.719999999</v>
      </c>
      <c r="H12" s="108">
        <v>127867332.56</v>
      </c>
      <c r="I12" s="108">
        <v>132287934.43000001</v>
      </c>
      <c r="J12" s="108">
        <v>411731202.44000006</v>
      </c>
      <c r="K12" s="173"/>
    </row>
    <row r="13" spans="1:11" x14ac:dyDescent="0.2">
      <c r="A13" s="126">
        <v>6</v>
      </c>
      <c r="B13" s="168" t="s">
        <v>229</v>
      </c>
      <c r="C13" s="108">
        <v>1871693868.1700001</v>
      </c>
      <c r="D13" s="108">
        <f>F13+I13+J13</f>
        <v>579820858.5999999</v>
      </c>
      <c r="E13" s="145">
        <f t="shared" si="0"/>
        <v>0.30978402422555601</v>
      </c>
      <c r="F13" s="108">
        <f>G13+H13</f>
        <v>236309191.79000002</v>
      </c>
      <c r="G13" s="108">
        <v>95176712.120000005</v>
      </c>
      <c r="H13" s="108">
        <v>141132479.67000002</v>
      </c>
      <c r="I13" s="108">
        <v>47339498.32</v>
      </c>
      <c r="J13" s="108">
        <v>296172168.48999995</v>
      </c>
      <c r="K13" s="173"/>
    </row>
    <row r="14" spans="1:11" x14ac:dyDescent="0.2">
      <c r="A14" s="126">
        <v>7</v>
      </c>
      <c r="B14" s="168" t="s">
        <v>227</v>
      </c>
      <c r="C14" s="108">
        <v>2994175550.3899999</v>
      </c>
      <c r="D14" s="108">
        <f>F14+I14+J14</f>
        <v>547349434.16999996</v>
      </c>
      <c r="E14" s="145">
        <f t="shared" si="0"/>
        <v>0.18280472369053516</v>
      </c>
      <c r="F14" s="108">
        <f>G14+H14</f>
        <v>50669274.050000004</v>
      </c>
      <c r="G14" s="108">
        <v>31645634.25</v>
      </c>
      <c r="H14" s="108">
        <v>19023639.800000004</v>
      </c>
      <c r="I14" s="108">
        <v>29405954.48</v>
      </c>
      <c r="J14" s="108">
        <v>467274205.63999999</v>
      </c>
      <c r="K14" s="173"/>
    </row>
    <row r="15" spans="1:11" x14ac:dyDescent="0.2">
      <c r="A15" s="126">
        <v>8</v>
      </c>
      <c r="B15" s="167" t="s">
        <v>231</v>
      </c>
      <c r="C15" s="108">
        <v>2509690778.8800001</v>
      </c>
      <c r="D15" s="108">
        <f>F15+I15+J15</f>
        <v>528421774.56000006</v>
      </c>
      <c r="E15" s="145">
        <f t="shared" si="0"/>
        <v>0.21055254257092934</v>
      </c>
      <c r="F15" s="108">
        <f>G15+H15</f>
        <v>362954492.61000007</v>
      </c>
      <c r="G15" s="108">
        <v>97907676.230000004</v>
      </c>
      <c r="H15" s="108">
        <v>265046816.38000005</v>
      </c>
      <c r="I15" s="108">
        <v>56862502.960000008</v>
      </c>
      <c r="J15" s="108">
        <v>108604778.99000001</v>
      </c>
      <c r="K15" s="173"/>
    </row>
    <row r="16" spans="1:11" x14ac:dyDescent="0.2">
      <c r="A16" s="126">
        <v>9</v>
      </c>
      <c r="B16" s="168" t="s">
        <v>230</v>
      </c>
      <c r="C16" s="108">
        <v>976283371.59000003</v>
      </c>
      <c r="D16" s="108">
        <f>F16+I16+J16</f>
        <v>484576998.92000002</v>
      </c>
      <c r="E16" s="145">
        <f t="shared" si="0"/>
        <v>0.49634871700293898</v>
      </c>
      <c r="F16" s="108">
        <f>G16+H16</f>
        <v>108825257.17</v>
      </c>
      <c r="G16" s="108">
        <v>44811836.440000005</v>
      </c>
      <c r="H16" s="108">
        <v>64013420.729999997</v>
      </c>
      <c r="I16" s="108">
        <v>80534756.390000001</v>
      </c>
      <c r="J16" s="108">
        <v>295216985.36000001</v>
      </c>
      <c r="K16" s="173"/>
    </row>
    <row r="17" spans="1:11" x14ac:dyDescent="0.2">
      <c r="A17" s="126">
        <v>10</v>
      </c>
      <c r="B17" s="168" t="s">
        <v>232</v>
      </c>
      <c r="C17" s="108">
        <v>5925001119.5800009</v>
      </c>
      <c r="D17" s="108">
        <f>F17+I17+J17</f>
        <v>457612990.82000017</v>
      </c>
      <c r="E17" s="145">
        <f t="shared" si="0"/>
        <v>7.7234245459929712E-2</v>
      </c>
      <c r="F17" s="108">
        <f>G17+H17</f>
        <v>23085416.02</v>
      </c>
      <c r="G17" s="120">
        <v>0</v>
      </c>
      <c r="H17" s="108">
        <v>23085416.02</v>
      </c>
      <c r="I17" s="108">
        <v>24615971.829999991</v>
      </c>
      <c r="J17" s="108">
        <v>409911602.97000015</v>
      </c>
      <c r="K17" s="173"/>
    </row>
    <row r="18" spans="1:11" x14ac:dyDescent="0.2">
      <c r="A18" s="126">
        <v>11</v>
      </c>
      <c r="B18" s="168" t="s">
        <v>234</v>
      </c>
      <c r="C18" s="108">
        <v>672065757.16999984</v>
      </c>
      <c r="D18" s="108">
        <f>F18+I18+J18</f>
        <v>339741000.68000001</v>
      </c>
      <c r="E18" s="145">
        <f t="shared" si="0"/>
        <v>0.50551749892840037</v>
      </c>
      <c r="F18" s="108">
        <f>G18+H18</f>
        <v>149574392.44999999</v>
      </c>
      <c r="G18" s="108">
        <v>49641678.839999996</v>
      </c>
      <c r="H18" s="108">
        <v>99932713.609999999</v>
      </c>
      <c r="I18" s="108">
        <v>43807172.369999997</v>
      </c>
      <c r="J18" s="108">
        <v>146359435.86000001</v>
      </c>
      <c r="K18" s="173"/>
    </row>
    <row r="19" spans="1:11" x14ac:dyDescent="0.2">
      <c r="A19" s="126">
        <v>12</v>
      </c>
      <c r="B19" s="168" t="s">
        <v>233</v>
      </c>
      <c r="C19" s="108">
        <v>725810654.08000004</v>
      </c>
      <c r="D19" s="108">
        <f>F19+I19+J19</f>
        <v>318409741.31999999</v>
      </c>
      <c r="E19" s="145">
        <f t="shared" si="0"/>
        <v>0.43869532574387415</v>
      </c>
      <c r="F19" s="108">
        <f>G19+H19</f>
        <v>75942126.859999999</v>
      </c>
      <c r="G19" s="108">
        <v>53820494.069999993</v>
      </c>
      <c r="H19" s="108">
        <v>22121632.790000003</v>
      </c>
      <c r="I19" s="108">
        <v>77727838.650000006</v>
      </c>
      <c r="J19" s="108">
        <v>164739775.81</v>
      </c>
      <c r="K19" s="173"/>
    </row>
    <row r="20" spans="1:11" x14ac:dyDescent="0.2">
      <c r="A20" s="126">
        <v>13</v>
      </c>
      <c r="B20" s="167" t="s">
        <v>235</v>
      </c>
      <c r="C20" s="108">
        <v>473216463.17000002</v>
      </c>
      <c r="D20" s="108">
        <f>F20+I20+J20</f>
        <v>179260938.86000001</v>
      </c>
      <c r="E20" s="145">
        <f t="shared" si="0"/>
        <v>0.3788138258317561</v>
      </c>
      <c r="F20" s="108">
        <f>G20+H20</f>
        <v>129026281.71000001</v>
      </c>
      <c r="G20" s="108">
        <v>51633789.730000004</v>
      </c>
      <c r="H20" s="108">
        <v>77392491.980000004</v>
      </c>
      <c r="I20" s="108">
        <v>30342554.009999998</v>
      </c>
      <c r="J20" s="108">
        <v>19892103.140000001</v>
      </c>
      <c r="K20" s="173"/>
    </row>
    <row r="21" spans="1:11" x14ac:dyDescent="0.2">
      <c r="A21" s="126">
        <v>14</v>
      </c>
      <c r="B21" s="168" t="s">
        <v>238</v>
      </c>
      <c r="C21" s="108">
        <v>1224728439.3399999</v>
      </c>
      <c r="D21" s="108">
        <f>F21+I21+J21</f>
        <v>178034468.81999999</v>
      </c>
      <c r="E21" s="145">
        <f t="shared" si="0"/>
        <v>0.1453664854193652</v>
      </c>
      <c r="F21" s="108">
        <f>G21+H21</f>
        <v>31427522.550000001</v>
      </c>
      <c r="G21" s="108">
        <v>4577593.84</v>
      </c>
      <c r="H21" s="108">
        <v>26849928.710000001</v>
      </c>
      <c r="I21" s="108">
        <v>73109833.140000015</v>
      </c>
      <c r="J21" s="108">
        <v>73497113.129999995</v>
      </c>
      <c r="K21" s="173"/>
    </row>
    <row r="22" spans="1:11" x14ac:dyDescent="0.2">
      <c r="A22" s="126">
        <v>15</v>
      </c>
      <c r="B22" s="168" t="s">
        <v>237</v>
      </c>
      <c r="C22" s="108">
        <v>328663040.81999999</v>
      </c>
      <c r="D22" s="108">
        <f>F22+I22+J22</f>
        <v>166307371.96000001</v>
      </c>
      <c r="E22" s="145">
        <f t="shared" si="0"/>
        <v>0.50601178503390687</v>
      </c>
      <c r="F22" s="108">
        <f>G22+H22</f>
        <v>60438528.920000009</v>
      </c>
      <c r="G22" s="108">
        <v>27572138.060000002</v>
      </c>
      <c r="H22" s="108">
        <v>32866390.860000007</v>
      </c>
      <c r="I22" s="108">
        <v>16245310.730000002</v>
      </c>
      <c r="J22" s="108">
        <v>89623532.310000002</v>
      </c>
      <c r="K22" s="173"/>
    </row>
    <row r="23" spans="1:11" x14ac:dyDescent="0.2">
      <c r="A23" s="126">
        <v>16</v>
      </c>
      <c r="B23" s="168" t="s">
        <v>236</v>
      </c>
      <c r="C23" s="108">
        <v>331614340</v>
      </c>
      <c r="D23" s="108">
        <f>F23+I23+J23</f>
        <v>152650374.88</v>
      </c>
      <c r="E23" s="145">
        <f t="shared" si="0"/>
        <v>0.46032501151789756</v>
      </c>
      <c r="F23" s="108">
        <f>G23+H23</f>
        <v>47123791.43</v>
      </c>
      <c r="G23" s="108">
        <v>28941364.439999998</v>
      </c>
      <c r="H23" s="108">
        <v>18182426.990000002</v>
      </c>
      <c r="I23" s="108">
        <v>15567466.789999999</v>
      </c>
      <c r="J23" s="108">
        <v>89959116.659999996</v>
      </c>
      <c r="K23" s="173"/>
    </row>
    <row r="24" spans="1:11" x14ac:dyDescent="0.2">
      <c r="A24" s="126">
        <v>17</v>
      </c>
      <c r="B24" s="168" t="s">
        <v>239</v>
      </c>
      <c r="C24" s="108">
        <v>456030092.58000004</v>
      </c>
      <c r="D24" s="108">
        <f>F24+I24+J24</f>
        <v>145830529.31</v>
      </c>
      <c r="E24" s="145">
        <f t="shared" si="0"/>
        <v>0.31978268908738161</v>
      </c>
      <c r="F24" s="108">
        <f>G24+H24</f>
        <v>30259194.719999999</v>
      </c>
      <c r="G24" s="108">
        <v>20458482.069999997</v>
      </c>
      <c r="H24" s="108">
        <v>9800712.6500000004</v>
      </c>
      <c r="I24" s="108">
        <v>10962780.720000003</v>
      </c>
      <c r="J24" s="108">
        <v>104608553.87</v>
      </c>
      <c r="K24" s="173"/>
    </row>
    <row r="25" spans="1:11" x14ac:dyDescent="0.2">
      <c r="A25" s="126">
        <v>18</v>
      </c>
      <c r="B25" s="168" t="s">
        <v>242</v>
      </c>
      <c r="C25" s="108">
        <v>4020620462.8299999</v>
      </c>
      <c r="D25" s="108">
        <f>F25+I25+J25</f>
        <v>145154717.44</v>
      </c>
      <c r="E25" s="145">
        <f t="shared" si="0"/>
        <v>3.6102566452599141E-2</v>
      </c>
      <c r="F25" s="108">
        <f>G25+H25</f>
        <v>17816174.43</v>
      </c>
      <c r="G25" s="108">
        <v>9562850.2899999991</v>
      </c>
      <c r="H25" s="108">
        <v>8253324.1400000006</v>
      </c>
      <c r="I25" s="108">
        <v>27805032.970000003</v>
      </c>
      <c r="J25" s="108">
        <v>99533510.039999992</v>
      </c>
      <c r="K25" s="173"/>
    </row>
    <row r="26" spans="1:11" x14ac:dyDescent="0.2">
      <c r="A26" s="126">
        <v>19</v>
      </c>
      <c r="B26" s="168" t="s">
        <v>240</v>
      </c>
      <c r="C26" s="108">
        <v>470832227.41999996</v>
      </c>
      <c r="D26" s="108">
        <f>F26+I26+J26</f>
        <v>136545546.78999996</v>
      </c>
      <c r="E26" s="145">
        <f t="shared" si="0"/>
        <v>0.29000892215518675</v>
      </c>
      <c r="F26" s="108">
        <f>G26+H26</f>
        <v>31513043.080000002</v>
      </c>
      <c r="G26" s="120">
        <v>0</v>
      </c>
      <c r="H26" s="108">
        <v>31513043.080000002</v>
      </c>
      <c r="I26" s="108">
        <v>12690656.969999999</v>
      </c>
      <c r="J26" s="108">
        <v>92341846.73999998</v>
      </c>
      <c r="K26" s="173"/>
    </row>
    <row r="27" spans="1:11" x14ac:dyDescent="0.2">
      <c r="A27" s="126">
        <v>20</v>
      </c>
      <c r="B27" s="168" t="s">
        <v>245</v>
      </c>
      <c r="C27" s="108">
        <v>198819771.61000001</v>
      </c>
      <c r="D27" s="108">
        <f>F27+I27+J27</f>
        <v>116736588.12</v>
      </c>
      <c r="E27" s="145">
        <f t="shared" si="0"/>
        <v>0.5871477830131886</v>
      </c>
      <c r="F27" s="108">
        <f>G27+H27</f>
        <v>5753777.0300000012</v>
      </c>
      <c r="G27" s="120">
        <v>0</v>
      </c>
      <c r="H27" s="108">
        <v>5753777.0300000012</v>
      </c>
      <c r="I27" s="108">
        <v>4515279.6999999993</v>
      </c>
      <c r="J27" s="108">
        <v>106467531.39</v>
      </c>
      <c r="K27" s="173"/>
    </row>
    <row r="28" spans="1:11" x14ac:dyDescent="0.2">
      <c r="A28" s="126">
        <v>21</v>
      </c>
      <c r="B28" s="168" t="s">
        <v>251</v>
      </c>
      <c r="C28" s="108">
        <v>223253525.42000002</v>
      </c>
      <c r="D28" s="108">
        <f>F28+I28+J28</f>
        <v>110793743.61</v>
      </c>
      <c r="E28" s="145">
        <f t="shared" si="0"/>
        <v>0.49626873036637215</v>
      </c>
      <c r="F28" s="108">
        <f>G28+H28</f>
        <v>46717112.459999993</v>
      </c>
      <c r="G28" s="108">
        <v>19994566.939999998</v>
      </c>
      <c r="H28" s="108">
        <v>26722545.52</v>
      </c>
      <c r="I28" s="108">
        <v>11901283.889999999</v>
      </c>
      <c r="J28" s="108">
        <v>52175347.260000005</v>
      </c>
      <c r="K28" s="173"/>
    </row>
    <row r="29" spans="1:11" x14ac:dyDescent="0.2">
      <c r="A29" s="126">
        <v>22</v>
      </c>
      <c r="B29" s="168" t="s">
        <v>243</v>
      </c>
      <c r="C29" s="108">
        <v>215113789.38</v>
      </c>
      <c r="D29" s="108">
        <f>F29+I29+J29</f>
        <v>108367076.73999999</v>
      </c>
      <c r="E29" s="145">
        <f t="shared" si="0"/>
        <v>0.50376629528183714</v>
      </c>
      <c r="F29" s="108">
        <f>G29+H29</f>
        <v>8178284.8199999994</v>
      </c>
      <c r="G29" s="120">
        <v>0</v>
      </c>
      <c r="H29" s="108">
        <v>8178284.8199999994</v>
      </c>
      <c r="I29" s="108">
        <v>3943941.8899999997</v>
      </c>
      <c r="J29" s="108">
        <v>96244850.030000001</v>
      </c>
      <c r="K29" s="173"/>
    </row>
    <row r="30" spans="1:11" x14ac:dyDescent="0.2">
      <c r="A30" s="126">
        <v>23</v>
      </c>
      <c r="B30" s="168" t="s">
        <v>241</v>
      </c>
      <c r="C30" s="108">
        <v>280098399.84000003</v>
      </c>
      <c r="D30" s="108">
        <f>F30+I30+J30</f>
        <v>108277885.7</v>
      </c>
      <c r="E30" s="145">
        <f t="shared" si="0"/>
        <v>0.38657088281065272</v>
      </c>
      <c r="F30" s="108">
        <f>G30+H30</f>
        <v>69340719.730000004</v>
      </c>
      <c r="G30" s="108">
        <v>16020909.35</v>
      </c>
      <c r="H30" s="108">
        <v>53319810.380000003</v>
      </c>
      <c r="I30" s="108">
        <v>1504529.55</v>
      </c>
      <c r="J30" s="108">
        <v>37432636.420000002</v>
      </c>
      <c r="K30" s="173"/>
    </row>
    <row r="31" spans="1:11" x14ac:dyDescent="0.2">
      <c r="A31" s="126">
        <v>24</v>
      </c>
      <c r="B31" s="168" t="s">
        <v>247</v>
      </c>
      <c r="C31" s="108">
        <v>729342961.88</v>
      </c>
      <c r="D31" s="108">
        <f>F31+I31+J31</f>
        <v>107665630.34999999</v>
      </c>
      <c r="E31" s="145">
        <f t="shared" si="0"/>
        <v>0.1476200305991496</v>
      </c>
      <c r="F31" s="108">
        <f>G31+H31</f>
        <v>44999900.409999996</v>
      </c>
      <c r="G31" s="108">
        <v>10000000</v>
      </c>
      <c r="H31" s="108">
        <v>34999900.409999996</v>
      </c>
      <c r="I31" s="108">
        <v>32500000</v>
      </c>
      <c r="J31" s="108">
        <v>30165729.940000001</v>
      </c>
      <c r="K31" s="173"/>
    </row>
    <row r="32" spans="1:11" x14ac:dyDescent="0.2">
      <c r="A32" s="126">
        <v>25</v>
      </c>
      <c r="B32" s="167" t="s">
        <v>244</v>
      </c>
      <c r="C32" s="108">
        <v>330923292.57999992</v>
      </c>
      <c r="D32" s="108">
        <f>F32+I32+J32</f>
        <v>95489188.699999988</v>
      </c>
      <c r="E32" s="145">
        <f t="shared" si="0"/>
        <v>0.28855384568288045</v>
      </c>
      <c r="F32" s="108">
        <f>G32+H32</f>
        <v>21733578.579999998</v>
      </c>
      <c r="G32" s="108">
        <v>3063603.56</v>
      </c>
      <c r="H32" s="108">
        <v>18669975.02</v>
      </c>
      <c r="I32" s="108">
        <v>6691258.3899999987</v>
      </c>
      <c r="J32" s="108">
        <v>67064351.729999997</v>
      </c>
      <c r="K32" s="173"/>
    </row>
    <row r="33" spans="1:11" x14ac:dyDescent="0.2">
      <c r="A33" s="126">
        <v>26</v>
      </c>
      <c r="B33" s="168" t="s">
        <v>246</v>
      </c>
      <c r="C33" s="108">
        <v>203229083.34</v>
      </c>
      <c r="D33" s="108">
        <f>F33+I33+J33</f>
        <v>62530288.060000002</v>
      </c>
      <c r="E33" s="145">
        <f t="shared" si="0"/>
        <v>0.30768375781820323</v>
      </c>
      <c r="F33" s="108">
        <f>G33+H33</f>
        <v>2718195.61</v>
      </c>
      <c r="G33" s="108">
        <v>140206.67000000001</v>
      </c>
      <c r="H33" s="108">
        <v>2577988.94</v>
      </c>
      <c r="I33" s="108">
        <v>13943200.48</v>
      </c>
      <c r="J33" s="108">
        <v>45868891.970000006</v>
      </c>
      <c r="K33" s="173"/>
    </row>
    <row r="34" spans="1:11" x14ac:dyDescent="0.2">
      <c r="A34" s="126">
        <v>27</v>
      </c>
      <c r="B34" s="168" t="s">
        <v>249</v>
      </c>
      <c r="C34" s="108">
        <v>168835258.33000001</v>
      </c>
      <c r="D34" s="108">
        <f>F34+I34+J34</f>
        <v>44859494.799999997</v>
      </c>
      <c r="E34" s="145">
        <f t="shared" si="0"/>
        <v>0.26569980253958009</v>
      </c>
      <c r="F34" s="108">
        <f>G34+H34</f>
        <v>25158283.809999999</v>
      </c>
      <c r="G34" s="108">
        <v>12660015.73</v>
      </c>
      <c r="H34" s="108">
        <v>12498268.079999998</v>
      </c>
      <c r="I34" s="108">
        <v>660506.46</v>
      </c>
      <c r="J34" s="108">
        <v>19040704.529999997</v>
      </c>
      <c r="K34" s="173"/>
    </row>
    <row r="35" spans="1:11" x14ac:dyDescent="0.2">
      <c r="A35" s="126">
        <v>28</v>
      </c>
      <c r="B35" s="168" t="s">
        <v>252</v>
      </c>
      <c r="C35" s="108">
        <v>167501409.56</v>
      </c>
      <c r="D35" s="108">
        <f>F35+I35+J35</f>
        <v>39592600.979999997</v>
      </c>
      <c r="E35" s="145">
        <f t="shared" si="0"/>
        <v>0.23637174805873912</v>
      </c>
      <c r="F35" s="108">
        <f>G35+H35</f>
        <v>17676779.57</v>
      </c>
      <c r="G35" s="108">
        <v>12867924.500000002</v>
      </c>
      <c r="H35" s="108">
        <v>4808855.07</v>
      </c>
      <c r="I35" s="108">
        <v>12456606.879999997</v>
      </c>
      <c r="J35" s="108">
        <v>9459214.5299999993</v>
      </c>
      <c r="K35" s="173"/>
    </row>
    <row r="36" spans="1:11" x14ac:dyDescent="0.2">
      <c r="A36" s="126">
        <v>29</v>
      </c>
      <c r="B36" s="168" t="s">
        <v>248</v>
      </c>
      <c r="C36" s="108">
        <v>108950521.37</v>
      </c>
      <c r="D36" s="108">
        <f>F36+I36+J36</f>
        <v>38710652.880000003</v>
      </c>
      <c r="E36" s="145">
        <f t="shared" si="0"/>
        <v>0.35530488879935868</v>
      </c>
      <c r="F36" s="108">
        <f>G36+H36</f>
        <v>6614960.4199999999</v>
      </c>
      <c r="G36" s="120">
        <v>0</v>
      </c>
      <c r="H36" s="108">
        <v>6614960.4199999999</v>
      </c>
      <c r="I36" s="108">
        <v>17027669.010000002</v>
      </c>
      <c r="J36" s="108">
        <v>15068023.450000001</v>
      </c>
      <c r="K36" s="173"/>
    </row>
    <row r="37" spans="1:11" x14ac:dyDescent="0.2">
      <c r="A37" s="126">
        <v>30</v>
      </c>
      <c r="B37" s="168" t="s">
        <v>250</v>
      </c>
      <c r="C37" s="108">
        <v>99020158.739999995</v>
      </c>
      <c r="D37" s="108">
        <f>F37+I37+J37</f>
        <v>34953039.589999996</v>
      </c>
      <c r="E37" s="145">
        <f t="shared" si="0"/>
        <v>0.3529891290295461</v>
      </c>
      <c r="F37" s="108">
        <f>G37+H37</f>
        <v>8145387.6499999994</v>
      </c>
      <c r="G37" s="120">
        <v>0</v>
      </c>
      <c r="H37" s="108">
        <v>8145387.6499999994</v>
      </c>
      <c r="I37" s="108">
        <v>1083807.1499999999</v>
      </c>
      <c r="J37" s="108">
        <v>25723844.789999999</v>
      </c>
      <c r="K37" s="173"/>
    </row>
    <row r="38" spans="1:11" x14ac:dyDescent="0.2">
      <c r="A38" s="126">
        <v>31</v>
      </c>
      <c r="B38" s="168" t="s">
        <v>254</v>
      </c>
      <c r="C38" s="108">
        <v>381270425.09999996</v>
      </c>
      <c r="D38" s="108">
        <f>F38+I38+J38</f>
        <v>27070377.059999999</v>
      </c>
      <c r="E38" s="145">
        <f t="shared" si="0"/>
        <v>7.1000463917178874E-2</v>
      </c>
      <c r="F38" s="108">
        <f>G38+H38</f>
        <v>229121.32000000004</v>
      </c>
      <c r="G38" s="120">
        <v>0</v>
      </c>
      <c r="H38" s="108">
        <v>229121.32000000004</v>
      </c>
      <c r="I38" s="108">
        <v>92022.56</v>
      </c>
      <c r="J38" s="108">
        <v>26749233.18</v>
      </c>
      <c r="K38" s="173"/>
    </row>
    <row r="39" spans="1:11" x14ac:dyDescent="0.2">
      <c r="A39" s="126">
        <v>32</v>
      </c>
      <c r="B39" s="168" t="s">
        <v>253</v>
      </c>
      <c r="C39" s="108">
        <v>34832976.949999996</v>
      </c>
      <c r="D39" s="108">
        <f>F39+I39+J39</f>
        <v>25355335.48</v>
      </c>
      <c r="E39" s="145">
        <f t="shared" si="0"/>
        <v>0.72791181518581072</v>
      </c>
      <c r="F39" s="108">
        <f>G39+H39</f>
        <v>25355335.48</v>
      </c>
      <c r="G39" s="108">
        <v>4719840.45</v>
      </c>
      <c r="H39" s="108">
        <v>20635495.030000001</v>
      </c>
      <c r="I39" s="120">
        <v>0</v>
      </c>
      <c r="J39" s="120">
        <v>0</v>
      </c>
      <c r="K39" s="173"/>
    </row>
    <row r="40" spans="1:11" x14ac:dyDescent="0.2">
      <c r="A40" s="126">
        <v>33</v>
      </c>
      <c r="B40" s="168" t="s">
        <v>255</v>
      </c>
      <c r="C40" s="108">
        <v>70730061.24000001</v>
      </c>
      <c r="D40" s="108">
        <f>F40+I40+J40</f>
        <v>22696296.66</v>
      </c>
      <c r="E40" s="145">
        <f t="shared" si="0"/>
        <v>0.32088614461943304</v>
      </c>
      <c r="F40" s="108">
        <f>G40+H40</f>
        <v>8055356.6600000001</v>
      </c>
      <c r="G40" s="108">
        <v>2733027.5</v>
      </c>
      <c r="H40" s="108">
        <v>5322329.16</v>
      </c>
      <c r="I40" s="108">
        <v>2936612.51</v>
      </c>
      <c r="J40" s="108">
        <v>11704327.49</v>
      </c>
      <c r="K40" s="173"/>
    </row>
    <row r="41" spans="1:11" x14ac:dyDescent="0.2">
      <c r="A41" s="126">
        <v>34</v>
      </c>
      <c r="B41" s="168" t="s">
        <v>258</v>
      </c>
      <c r="C41" s="108">
        <v>115604587.33</v>
      </c>
      <c r="D41" s="108">
        <f>F41+I41+J41</f>
        <v>18542824.300000001</v>
      </c>
      <c r="E41" s="145">
        <f t="shared" si="0"/>
        <v>0.160398689431488</v>
      </c>
      <c r="F41" s="108">
        <f>G41+H41</f>
        <v>3112575.25</v>
      </c>
      <c r="G41" s="108">
        <v>2000000</v>
      </c>
      <c r="H41" s="108">
        <v>1112575.25</v>
      </c>
      <c r="I41" s="108">
        <v>50000</v>
      </c>
      <c r="J41" s="108">
        <v>15380249.050000001</v>
      </c>
      <c r="K41" s="173"/>
    </row>
    <row r="42" spans="1:11" x14ac:dyDescent="0.2">
      <c r="A42" s="126">
        <v>35</v>
      </c>
      <c r="B42" s="168" t="s">
        <v>256</v>
      </c>
      <c r="C42" s="108">
        <v>80193072.659999996</v>
      </c>
      <c r="D42" s="108">
        <f>F42+I42+J42</f>
        <v>5774144.0900000008</v>
      </c>
      <c r="E42" s="145">
        <f t="shared" si="0"/>
        <v>7.200302842218094E-2</v>
      </c>
      <c r="F42" s="108">
        <f>G42+H42</f>
        <v>5774144.0900000008</v>
      </c>
      <c r="G42" s="108">
        <v>4347693.8000000007</v>
      </c>
      <c r="H42" s="108">
        <v>1426450.29</v>
      </c>
      <c r="I42" s="120">
        <v>0</v>
      </c>
      <c r="J42" s="120">
        <v>0</v>
      </c>
      <c r="K42" s="173"/>
    </row>
    <row r="43" spans="1:11" x14ac:dyDescent="0.2">
      <c r="A43" s="126">
        <v>36</v>
      </c>
      <c r="B43" s="168" t="s">
        <v>260</v>
      </c>
      <c r="C43" s="108">
        <v>5620003.3700000001</v>
      </c>
      <c r="D43" s="108">
        <f>F43+I43+J43</f>
        <v>4105778.91</v>
      </c>
      <c r="E43" s="145">
        <f t="shared" si="0"/>
        <v>0.73056520426961946</v>
      </c>
      <c r="F43" s="108">
        <f>G43+H43</f>
        <v>4000000</v>
      </c>
      <c r="G43" s="120">
        <v>0</v>
      </c>
      <c r="H43" s="108">
        <v>4000000</v>
      </c>
      <c r="I43" s="120">
        <v>0</v>
      </c>
      <c r="J43" s="108">
        <v>105778.91</v>
      </c>
      <c r="K43" s="173"/>
    </row>
    <row r="44" spans="1:11" x14ac:dyDescent="0.2">
      <c r="A44" s="126">
        <v>37</v>
      </c>
      <c r="B44" s="168" t="s">
        <v>257</v>
      </c>
      <c r="C44" s="108">
        <v>7599180.120000001</v>
      </c>
      <c r="D44" s="108">
        <f>F44+I44+J44</f>
        <v>4033217.3100000005</v>
      </c>
      <c r="E44" s="145">
        <f t="shared" si="0"/>
        <v>0.53074374423434512</v>
      </c>
      <c r="F44" s="120">
        <f>G44+H44</f>
        <v>0</v>
      </c>
      <c r="G44" s="120">
        <v>0</v>
      </c>
      <c r="H44" s="120">
        <v>0</v>
      </c>
      <c r="I44" s="108">
        <v>1209290.8800000001</v>
      </c>
      <c r="J44" s="108">
        <v>2823926.43</v>
      </c>
      <c r="K44" s="173"/>
    </row>
    <row r="45" spans="1:11" x14ac:dyDescent="0.2">
      <c r="A45" s="126">
        <v>38</v>
      </c>
      <c r="B45" s="168" t="s">
        <v>259</v>
      </c>
      <c r="C45" s="108">
        <v>1936150</v>
      </c>
      <c r="D45" s="108">
        <f>F45+I45+J45</f>
        <v>1856250</v>
      </c>
      <c r="E45" s="145">
        <f t="shared" si="0"/>
        <v>0.95873253621878474</v>
      </c>
      <c r="F45" s="120">
        <f>G45+H45</f>
        <v>0</v>
      </c>
      <c r="G45" s="120">
        <v>0</v>
      </c>
      <c r="H45" s="120">
        <v>0</v>
      </c>
      <c r="I45" s="120">
        <v>0</v>
      </c>
      <c r="J45" s="108">
        <v>1856250</v>
      </c>
      <c r="K45" s="173"/>
    </row>
    <row r="46" spans="1:11" x14ac:dyDescent="0.2">
      <c r="A46" s="126">
        <v>39</v>
      </c>
      <c r="B46" s="168" t="s">
        <v>279</v>
      </c>
      <c r="C46" s="108">
        <v>401583.47</v>
      </c>
      <c r="D46" s="130">
        <f>F46+I46+J46</f>
        <v>0.14496999999999999</v>
      </c>
      <c r="E46" s="145">
        <f t="shared" si="0"/>
        <v>3.6099593441931263E-7</v>
      </c>
      <c r="F46" s="120">
        <f>G46+H46</f>
        <v>0</v>
      </c>
      <c r="G46" s="120">
        <v>0</v>
      </c>
      <c r="H46" s="120">
        <v>0</v>
      </c>
      <c r="I46" s="120">
        <v>0</v>
      </c>
      <c r="J46" s="130">
        <v>0.14496999999999999</v>
      </c>
      <c r="K46" s="173"/>
    </row>
    <row r="47" spans="1:11" x14ac:dyDescent="0.2">
      <c r="A47" s="126">
        <v>40</v>
      </c>
      <c r="B47" s="168" t="s">
        <v>261</v>
      </c>
      <c r="C47" s="108">
        <v>4908.26</v>
      </c>
      <c r="D47" s="120">
        <f>F47+I47+J47</f>
        <v>2E-3</v>
      </c>
      <c r="E47" s="145">
        <f t="shared" si="0"/>
        <v>4.0747637655706909E-7</v>
      </c>
      <c r="F47" s="120">
        <f>G47+H47</f>
        <v>0</v>
      </c>
      <c r="G47" s="120">
        <v>0</v>
      </c>
      <c r="H47" s="120">
        <v>0</v>
      </c>
      <c r="I47" s="120">
        <v>0</v>
      </c>
      <c r="J47" s="120">
        <v>2E-3</v>
      </c>
      <c r="K47" s="173"/>
    </row>
    <row r="48" spans="1:11" x14ac:dyDescent="0.2">
      <c r="A48" s="126">
        <v>41</v>
      </c>
      <c r="B48" s="168" t="s">
        <v>262</v>
      </c>
      <c r="C48" s="108">
        <v>19886375.550000001</v>
      </c>
      <c r="D48" s="120">
        <f>F48+I48+J48</f>
        <v>0</v>
      </c>
      <c r="E48" s="145">
        <f t="shared" si="0"/>
        <v>0</v>
      </c>
      <c r="F48" s="120">
        <f>G48+H48</f>
        <v>0</v>
      </c>
      <c r="G48" s="120">
        <v>0</v>
      </c>
      <c r="H48" s="120">
        <v>0</v>
      </c>
      <c r="I48" s="120">
        <v>0</v>
      </c>
      <c r="J48" s="120">
        <v>0</v>
      </c>
      <c r="K48" s="173"/>
    </row>
    <row r="49" spans="1:11" x14ac:dyDescent="0.2">
      <c r="A49" s="126">
        <v>42</v>
      </c>
      <c r="B49" s="172" t="s">
        <v>263</v>
      </c>
      <c r="C49" s="108">
        <v>534184805.16000003</v>
      </c>
      <c r="D49" s="120">
        <f>F49+I49+J49</f>
        <v>0</v>
      </c>
      <c r="E49" s="145">
        <f t="shared" si="0"/>
        <v>0</v>
      </c>
      <c r="F49" s="120">
        <f>G49+H49</f>
        <v>0</v>
      </c>
      <c r="G49" s="120">
        <v>0</v>
      </c>
      <c r="H49" s="120">
        <v>0</v>
      </c>
      <c r="I49" s="150">
        <v>0</v>
      </c>
      <c r="J49" s="150">
        <v>0</v>
      </c>
      <c r="K49" s="173"/>
    </row>
    <row r="50" spans="1:11" s="122" customFormat="1" x14ac:dyDescent="0.2">
      <c r="A50" s="126">
        <v>43</v>
      </c>
      <c r="B50" s="167" t="s">
        <v>264</v>
      </c>
      <c r="C50" s="108">
        <v>177780747</v>
      </c>
      <c r="D50" s="120">
        <f>F50+I50+J50</f>
        <v>0</v>
      </c>
      <c r="E50" s="145">
        <f t="shared" si="0"/>
        <v>0</v>
      </c>
      <c r="F50" s="120">
        <f>G50+H50</f>
        <v>0</v>
      </c>
      <c r="G50" s="120">
        <v>0</v>
      </c>
      <c r="H50" s="120">
        <v>0</v>
      </c>
      <c r="I50" s="120">
        <v>0</v>
      </c>
      <c r="J50" s="120">
        <v>0</v>
      </c>
      <c r="K50" s="173"/>
    </row>
    <row r="51" spans="1:11" s="122" customFormat="1" x14ac:dyDescent="0.2">
      <c r="A51" s="126">
        <v>44</v>
      </c>
      <c r="B51" s="172" t="s">
        <v>265</v>
      </c>
      <c r="C51" s="108">
        <v>36691076.519999996</v>
      </c>
      <c r="D51" s="120">
        <f>F51+I51+J51</f>
        <v>0</v>
      </c>
      <c r="E51" s="145">
        <f t="shared" si="0"/>
        <v>0</v>
      </c>
      <c r="F51" s="120">
        <f>G51+H51</f>
        <v>0</v>
      </c>
      <c r="G51" s="150">
        <v>0</v>
      </c>
      <c r="H51" s="150">
        <v>0</v>
      </c>
      <c r="I51" s="150">
        <v>0</v>
      </c>
      <c r="J51" s="150">
        <v>0</v>
      </c>
      <c r="K51" s="173"/>
    </row>
    <row r="52" spans="1:11" x14ac:dyDescent="0.2">
      <c r="A52" s="115"/>
      <c r="B52" s="116" t="s">
        <v>283</v>
      </c>
      <c r="C52" s="121">
        <v>58586103686.910004</v>
      </c>
      <c r="D52" s="121">
        <f t="shared" ref="D9:D52" si="1">F52+I52+J52</f>
        <v>11671629924.26</v>
      </c>
      <c r="E52" s="146">
        <f t="shared" si="0"/>
        <v>0.19922181523854798</v>
      </c>
      <c r="F52" s="121">
        <f t="shared" ref="F9:F52" si="2">G52+H52</f>
        <v>3601727382.04</v>
      </c>
      <c r="G52" s="121">
        <v>1264844577.0900002</v>
      </c>
      <c r="H52" s="121">
        <v>2336882804.9499998</v>
      </c>
      <c r="I52" s="121">
        <v>2105046641.3200006</v>
      </c>
      <c r="J52" s="121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5" t="s">
        <v>115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5" thickBot="1" x14ac:dyDescent="0.35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35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35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35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35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35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35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35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35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35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35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35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35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35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35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35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35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35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35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35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35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35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35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35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35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35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35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35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35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35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35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35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35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35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35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8">
        <v>7349.736609999999</v>
      </c>
    </row>
    <row r="48" spans="1:10" ht="13.5" customHeight="1" thickBot="1" x14ac:dyDescent="0.35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35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35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35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35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">
      <c r="A56" s="18" t="s">
        <v>102</v>
      </c>
      <c r="B56" s="17"/>
      <c r="C56" s="17"/>
      <c r="D56" s="17"/>
      <c r="E56" s="17"/>
      <c r="F56" s="17"/>
      <c r="G56" s="17"/>
      <c r="H56" s="17"/>
      <c r="I56" s="17"/>
      <c r="J56" s="17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5" t="s">
        <v>116</v>
      </c>
      <c r="B1" s="176"/>
      <c r="C1" s="176"/>
      <c r="D1" s="176"/>
      <c r="E1" s="176"/>
      <c r="F1" s="176"/>
      <c r="G1" s="176"/>
      <c r="H1" s="176"/>
      <c r="I1" s="176"/>
      <c r="J1" s="176"/>
    </row>
    <row r="2" spans="1:10" x14ac:dyDescent="0.3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x14ac:dyDescent="0.3">
      <c r="A3" s="176"/>
      <c r="B3" s="176"/>
      <c r="C3" s="176"/>
      <c r="D3" s="176"/>
      <c r="E3" s="176"/>
      <c r="F3" s="176"/>
      <c r="G3" s="176"/>
      <c r="H3" s="176"/>
      <c r="I3" s="176"/>
      <c r="J3" s="176"/>
    </row>
    <row r="4" spans="1:10" x14ac:dyDescent="0.3">
      <c r="A4" s="176"/>
      <c r="B4" s="176"/>
      <c r="C4" s="176"/>
      <c r="D4" s="176"/>
      <c r="E4" s="176"/>
      <c r="F4" s="176"/>
      <c r="G4" s="176"/>
      <c r="H4" s="176"/>
      <c r="I4" s="176"/>
      <c r="J4" s="176"/>
    </row>
    <row r="5" spans="1:10" x14ac:dyDescent="0.3">
      <c r="A5" s="176"/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5" thickBot="1" x14ac:dyDescent="0.35">
      <c r="A6" s="177" t="s">
        <v>0</v>
      </c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35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35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35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35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35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35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35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35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35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35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35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35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35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35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35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35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35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35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35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35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35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8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35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35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35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35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35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35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8">
        <v>11174.20393</v>
      </c>
    </row>
    <row r="42" spans="1:10" ht="13.5" customHeight="1" thickBot="1" x14ac:dyDescent="0.35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35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35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35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35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35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35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35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35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35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35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35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">
      <c r="A56" s="20" t="s">
        <v>102</v>
      </c>
      <c r="B56" s="19"/>
      <c r="C56" s="19"/>
      <c r="D56" s="19"/>
      <c r="E56" s="19"/>
      <c r="F56" s="19"/>
      <c r="G56" s="19"/>
      <c r="H56" s="19"/>
      <c r="I56" s="19"/>
      <c r="J56" s="19"/>
    </row>
    <row r="58" spans="1:10" x14ac:dyDescent="0.3">
      <c r="C58" s="21"/>
      <c r="D58" s="21"/>
      <c r="E58" s="21"/>
      <c r="F58" s="21"/>
      <c r="G58" s="21"/>
      <c r="H58" s="21"/>
      <c r="I58" s="21"/>
      <c r="J58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72</vt:i4>
      </vt:variant>
    </vt:vector>
  </HeadingPairs>
  <TitlesOfParts>
    <vt:vector size="72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2023-03-27T16:04:32Z</dcterms:modified>
</cp:coreProperties>
</file>