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C:\Users\klopez\Documents\"/>
    </mc:Choice>
  </mc:AlternateContent>
  <xr:revisionPtr revIDLastSave="0" documentId="13_ncr:1_{42E61456-7E76-4C1C-901D-53CEA6DFE026}" xr6:coauthVersionLast="47" xr6:coauthVersionMax="47" xr10:uidLastSave="{00000000-0000-0000-0000-000000000000}"/>
  <bookViews>
    <workbookView xWindow="-120" yWindow="-120" windowWidth="19440" windowHeight="11640" tabRatio="943" firstSheet="16" activeTab="25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</sheets>
  <definedNames>
    <definedName name="_xlnm.Print_Area" localSheetId="9">'agosto 2020 '!$A$1:$G$126</definedName>
    <definedName name="_xlnm.Print_Area" localSheetId="2">'Enero  2020'!$A$1:$G$126</definedName>
    <definedName name="_xlnm.Print_Area" localSheetId="3">'febrero  2020'!$A$1:$G$126</definedName>
    <definedName name="_xlnm.Print_Area" localSheetId="10">'septiembre 2020'!$A$1:$G$125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2" i="26" l="1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99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<sst xmlns="http://schemas.openxmlformats.org/spreadsheetml/2006/main" count="8325" uniqueCount="356">
  <si>
    <t>CENTRO BANCARIO INTERNACIONAL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</si>
  <si>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</si>
  <si>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</si>
  <si>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</si>
  <si>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</si>
  <si>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</si>
  <si>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</si>
  <si>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</si>
  <si>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</si>
  <si>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</si>
  <si>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</si>
  <si>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</si>
  <si>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</si>
  <si>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</si>
  <si>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</si>
  <si>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</si>
  <si>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</si>
  <si>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</si>
  <si>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</si>
  <si>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</si>
  <si>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t>Dic  -  1966</t>
  </si>
  <si>
    <t>Colombia</t>
  </si>
  <si>
    <t>Mega International Commercial Bank CO.LTD</t>
  </si>
  <si>
    <t>Ago -  1974</t>
  </si>
  <si>
    <t>Taiwan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</si>
  <si>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</si>
  <si>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</si>
  <si>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</si>
  <si>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</si>
  <si>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</si>
  <si>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</si>
  <si>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t>Mar -  1978</t>
  </si>
  <si>
    <t>Venezuela</t>
  </si>
  <si>
    <t>Pacific Bank, S.A.</t>
  </si>
  <si>
    <t>Jul  -  1980</t>
  </si>
  <si>
    <t>Ecuador</t>
  </si>
  <si>
    <t>Dic  -  1980</t>
  </si>
  <si>
    <t>Corea del Sur</t>
  </si>
  <si>
    <t>May  - 1993</t>
  </si>
  <si>
    <t>Mar -  1994</t>
  </si>
  <si>
    <t>Bank of China ,Panamá Branch</t>
  </si>
  <si>
    <t>Jul  -  1994</t>
  </si>
  <si>
    <t>China</t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</si>
  <si>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</si>
  <si>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</si>
  <si>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</si>
  <si>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</si>
  <si>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</si>
  <si>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</si>
  <si>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</si>
  <si>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t>May - 2005</t>
  </si>
  <si>
    <t>Mar -  2008</t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</si>
  <si>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</si>
  <si>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</si>
  <si>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</si>
  <si>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</si>
  <si>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</si>
  <si>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</si>
  <si>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</si>
  <si>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</si>
  <si>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</si>
  <si>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</si>
  <si>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</si>
  <si>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</si>
  <si>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</si>
  <si>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</si>
  <si>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</si>
  <si>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</si>
  <si>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</si>
  <si>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</si>
  <si>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</si>
  <si>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</si>
  <si>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</si>
  <si>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</si>
  <si>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</si>
  <si>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</si>
  <si>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</si>
  <si>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</si>
  <si>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</si>
  <si>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</si>
  <si>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</si>
  <si>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</si>
  <si>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</si>
  <si>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</si>
  <si>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</si>
  <si>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</si>
  <si>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</si>
  <si>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</si>
  <si>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</si>
  <si>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</si>
  <si>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</si>
  <si>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</si>
  <si>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</si>
  <si>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</si>
  <si>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</si>
  <si>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</si>
  <si>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</si>
  <si>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</si>
  <si>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</si>
  <si>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</si>
  <si>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</si>
  <si>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</si>
  <si>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</si>
  <si>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</si>
  <si>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</si>
  <si>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</si>
  <si>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</si>
  <si>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</si>
  <si>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</si>
  <si>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</si>
  <si>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</si>
  <si>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</si>
  <si>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</si>
  <si>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</si>
  <si>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</si>
  <si>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t>Ene -  1997</t>
  </si>
  <si>
    <t xml:space="preserve">Perú </t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</si>
  <si>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</si>
  <si>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</si>
  <si>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</si>
  <si>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</si>
  <si>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</si>
  <si>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</si>
  <si>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</si>
  <si>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</si>
  <si>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</si>
  <si>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</si>
  <si>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Feb -  2006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</si>
  <si>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</si>
  <si>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</si>
  <si>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</si>
  <si>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</si>
  <si>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</si>
  <si>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</si>
  <si>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</si>
  <si>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</si>
  <si>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</si>
  <si>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</si>
  <si>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</si>
  <si>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</si>
  <si>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</si>
  <si>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</si>
  <si>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</si>
  <si>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</si>
  <si>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</si>
  <si>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</si>
  <si>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</si>
  <si>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</si>
  <si>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</si>
  <si>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</si>
  <si>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</si>
  <si>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</si>
  <si>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</si>
  <si>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</si>
  <si>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</si>
  <si>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</si>
  <si>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</si>
  <si>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</si>
  <si>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</si>
  <si>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</si>
  <si>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</si>
  <si>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</si>
  <si>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</si>
  <si>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</si>
  <si>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</si>
  <si>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</si>
  <si>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</si>
  <si>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</si>
  <si>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</si>
  <si>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</si>
  <si>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</si>
  <si>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</si>
  <si>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</si>
  <si>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</si>
  <si>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Nov -  1974</t>
  </si>
  <si>
    <t>Canadá</t>
  </si>
  <si>
    <t>General</t>
  </si>
  <si>
    <t>Banco de la Nación Argentina</t>
  </si>
  <si>
    <t>Dic  -  1977</t>
  </si>
  <si>
    <t>Argentina</t>
  </si>
  <si>
    <t>Internacional</t>
  </si>
  <si>
    <t>TAG Bank S.A.</t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</si>
  <si>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</si>
  <si>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</si>
  <si>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</si>
  <si>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</si>
  <si>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</si>
  <si>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</si>
  <si>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</si>
  <si>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</si>
  <si>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</si>
  <si>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</si>
  <si>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</si>
  <si>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</si>
  <si>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</si>
  <si>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</si>
  <si>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</si>
  <si>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</si>
  <si>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</si>
  <si>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</si>
  <si>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The Bank of Nova Scotia</t>
  </si>
  <si>
    <t>Diciembre 2019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</si>
  <si>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</si>
  <si>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</si>
  <si>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</si>
  <si>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</si>
  <si>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</si>
  <si>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</si>
  <si>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</si>
  <si>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</si>
  <si>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</si>
  <si>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</si>
  <si>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</si>
  <si>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</si>
  <si>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</si>
  <si>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</si>
  <si>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</si>
  <si>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</si>
  <si>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</si>
  <si>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</si>
  <si>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</si>
  <si>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</si>
  <si>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</si>
  <si>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</si>
  <si>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</si>
  <si>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</si>
  <si>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</si>
  <si>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</si>
  <si>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</si>
  <si>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</si>
  <si>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</si>
  <si>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</si>
  <si>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</si>
  <si>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</si>
  <si>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</si>
  <si>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</si>
  <si>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</si>
  <si>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</si>
  <si>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</si>
  <si>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</si>
  <si>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</si>
  <si>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</si>
  <si>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</si>
  <si>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</si>
  <si>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</si>
  <si>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</si>
  <si>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</si>
  <si>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Noviembre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</si>
  <si>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</si>
  <si>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</si>
  <si>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</si>
  <si>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</si>
  <si>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</si>
  <si>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</si>
  <si>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>MAYO 2020</t>
  </si>
  <si>
    <t>JUNIO 2020</t>
  </si>
  <si>
    <t xml:space="preserve">JULIO 2020 </t>
  </si>
  <si>
    <t xml:space="preserve">Bank Julius Baer &amp; Co. Ltd. Por Resolución SBP-0052-2020 del 7 de Abril se cancela la licencia Bancaria de Representación </t>
  </si>
  <si>
    <t xml:space="preserve">Bank Julius Baer &amp; Co. Ltd. Por Resolución SBP-0052-2020 del 7 de Abril  2020 , se cancela la licencia Bancaria de Representación </t>
  </si>
  <si>
    <t>Banco Panamá, S.A. Por Resolución de 19 de junio 2020. Cancela la Licencia Bancaria General .</t>
  </si>
  <si>
    <t xml:space="preserve">Banco Internacional de Perú, S.A.A. (Interbank), se acoge a liquidación voluntaria. La resolución es del 20 de julio de 2020.   RESOLUCIÓN SBP-0085-2020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</si>
  <si>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</si>
  <si>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</si>
  <si>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Septiembre  2020 </t>
  </si>
  <si>
    <t xml:space="preserve">OCTUBRE  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</si>
  <si>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</si>
  <si>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</si>
  <si>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</si>
  <si>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</si>
  <si>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</si>
  <si>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</si>
  <si>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>The Bank of Nova Scotia (Panamá), S.A. mediante Resolución SBP-0018-2021,(5 de marzo de 2021)se cancela la Licencia Bancaria General .</t>
  </si>
  <si>
    <t xml:space="preserve">abril 2021 </t>
  </si>
  <si>
    <t xml:space="preserve">Marzo 2021 </t>
  </si>
  <si>
    <t>ASB Bank Corp.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</si>
  <si>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</si>
  <si>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Mayo  2021 </t>
  </si>
  <si>
    <t xml:space="preserve">Junio  2021 </t>
  </si>
  <si>
    <t>Industrial and Commercial Bank of China Limeted</t>
  </si>
  <si>
    <t xml:space="preserve"> Jun   - 2021</t>
  </si>
  <si>
    <t xml:space="preserve">               May - 2009           </t>
  </si>
  <si>
    <t>Oct  - 2017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</si>
  <si>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</si>
  <si>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</si>
  <si>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</si>
  <si>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</si>
  <si>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</si>
  <si>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</si>
  <si>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</si>
  <si>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</si>
  <si>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</si>
  <si>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</si>
  <si>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</si>
  <si>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</si>
  <si>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</si>
  <si>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</si>
  <si>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</si>
  <si>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</si>
  <si>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</si>
  <si>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</si>
  <si>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</si>
  <si>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</si>
  <si>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</si>
  <si>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</si>
  <si>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</si>
  <si>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</si>
  <si>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</si>
  <si>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</si>
  <si>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</si>
  <si>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</si>
  <si>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</si>
  <si>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</si>
  <si>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</si>
  <si>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</si>
  <si>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</si>
  <si>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</si>
  <si>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</si>
  <si>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GTC BANK, INC.</t>
  </si>
  <si>
    <t>Ago  -  2014</t>
  </si>
  <si>
    <t>Jul   -  2011</t>
  </si>
  <si>
    <t>Jul   -  2008</t>
  </si>
  <si>
    <t>Dic  -   2015</t>
  </si>
  <si>
    <t>Dic  -   2006</t>
  </si>
  <si>
    <t>Feb  -  2003</t>
  </si>
  <si>
    <t>Ago  -  2002</t>
  </si>
  <si>
    <t>Ago  -  1983</t>
  </si>
  <si>
    <t>Dic   -  1984</t>
  </si>
  <si>
    <t>Ago  -  1995</t>
  </si>
  <si>
    <t>Ene  -  1997</t>
  </si>
  <si>
    <t xml:space="preserve">                   May  - 2009           </t>
  </si>
  <si>
    <t>Mar  -  2010</t>
  </si>
  <si>
    <t>Nov  -  2012</t>
  </si>
  <si>
    <t>May  -  2011</t>
  </si>
  <si>
    <t>Oct    -  2013</t>
  </si>
  <si>
    <t>Jul   -  1994</t>
  </si>
  <si>
    <t>May  - 2005</t>
  </si>
  <si>
    <t xml:space="preserve"> Jul   -   2013 </t>
  </si>
  <si>
    <t>Jul   -  1980</t>
  </si>
  <si>
    <t>Dic   -  1980</t>
  </si>
  <si>
    <t xml:space="preserve">       Oct  -   2017</t>
  </si>
  <si>
    <t xml:space="preserve">     Jun   -  2021</t>
  </si>
  <si>
    <t xml:space="preserve"> Ene  -   2016</t>
  </si>
  <si>
    <t xml:space="preserve">GTC Bank, Inc. Inicia proceso de liquidación voluntaria. Resolución SBP- 163-2021 (23 de noviembre de 2021) </t>
  </si>
  <si>
    <t>2</t>
  </si>
  <si>
    <t>3</t>
  </si>
  <si>
    <t>1</t>
  </si>
  <si>
    <t>4</t>
  </si>
  <si>
    <t>5</t>
  </si>
  <si>
    <t>6</t>
  </si>
  <si>
    <t>7</t>
  </si>
  <si>
    <t>Banco Panamá, S.A. por Resolución de 19 de junio 2020, se cancela la Licencia Bancaria General</t>
  </si>
  <si>
    <t xml:space="preserve">DICIEMBRE 2021 </t>
  </si>
  <si>
    <t>Oct   -  2013</t>
  </si>
  <si>
    <t xml:space="preserve"> Jul   -  2013 </t>
  </si>
  <si>
    <t xml:space="preserve"> Ene   -  2016</t>
  </si>
  <si>
    <t xml:space="preserve">Scotiabank (Panamá), S.A. por Resolución SBP -0187-2021 del 28 de diciembre 2021, se cancela su Licencia Fiduciaria e Inicia Proceso de Liquidación Voluntaria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</si>
</sst>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</borders>
  <cellStyleXfs count="2">
    <xf numFmtId="0" fontId="0" fillId="0" borderId="0"/>
    <xf numFmtId="0" fontId="12" fillId="0" borderId="0">
      <alignment wrapText="1"/>
    </xf>
  </cellStyleXfs>
  <cellXfs count="290">
    <xf numFmtId="0" fontId="0" fillId="0" borderId="0" xfId="0"/>
    <xf numFmtId="0" fontId="1" fillId="0" borderId="0" xfId="0" applyFont="1" applyFill="1" applyBorder="1"/>
    <xf numFmtId="0" fontId="3" fillId="0" borderId="0" xfId="0" applyFont="1"/>
    <xf numFmtId="0" fontId="1" fillId="0" borderId="0" xfId="0" applyFont="1" applyFill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justify" vertical="center" wrapText="1"/>
    </xf>
    <xf numFmtId="0" fontId="6" fillId="0" borderId="0" xfId="0" applyFont="1" applyFill="1" applyAlignment="1">
      <alignment horizontal="center"/>
    </xf>
    <xf numFmtId="0" fontId="1" fillId="0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ont="1" applyFill="1"/>
    <xf numFmtId="0" fontId="3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0" fillId="0" borderId="0" xfId="0" applyFont="1"/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wrapText="1"/>
    </xf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justify" wrapText="1"/>
    </xf>
    <xf numFmtId="0" fontId="1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4" fillId="0" borderId="0" xfId="0" applyFont="1" applyFill="1" applyBorder="1" applyAlignment="1">
      <alignment horizontal="left" vertical="center" wrapText="1"/>
    </xf>
    <xf numFmtId="0" fontId="0" fillId="0" borderId="0" xfId="0" applyFont="1" applyFill="1"/>
    <xf numFmtId="0" fontId="5" fillId="0" borderId="0" xfId="0" applyFont="1" applyFill="1" applyBorder="1" applyAlignment="1">
      <alignment horizontal="center"/>
    </xf>
    <xf numFmtId="49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justify" vertical="top" wrapText="1"/>
    </xf>
    <xf numFmtId="49" fontId="1" fillId="0" borderId="0" xfId="0" applyNumberFormat="1" applyFont="1" applyFill="1" applyBorder="1" applyAlignment="1"/>
    <xf numFmtId="0" fontId="1" fillId="0" borderId="0" xfId="0" applyFont="1" applyFill="1" applyAlignment="1"/>
    <xf numFmtId="0" fontId="4" fillId="4" borderId="0" xfId="0" applyFont="1" applyFill="1" applyBorder="1" applyAlignment="1">
      <alignment horizontal="left" vertical="center" wrapText="1"/>
    </xf>
    <xf numFmtId="0" fontId="5" fillId="4" borderId="0" xfId="0" applyFont="1" applyFill="1" applyBorder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49" fontId="1" fillId="0" borderId="0" xfId="0" applyNumberFormat="1" applyFont="1" applyFill="1" applyBorder="1" applyAlignment="1">
      <alignment horizontal="left"/>
    </xf>
    <xf numFmtId="0" fontId="6" fillId="0" borderId="0" xfId="0" applyFont="1" applyAlignment="1">
      <alignment horizontal="left"/>
    </xf>
    <xf numFmtId="49" fontId="1" fillId="0" borderId="0" xfId="0" applyNumberFormat="1" applyFont="1" applyFill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49" fontId="3" fillId="0" borderId="0" xfId="0" applyNumberFormat="1" applyFont="1" applyFill="1" applyBorder="1" applyAlignment="1">
      <alignment horizontal="right"/>
    </xf>
    <xf numFmtId="0" fontId="3" fillId="0" borderId="0" xfId="0" applyFont="1" applyAlignment="1"/>
    <xf numFmtId="49" fontId="9" fillId="0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vertical="top" wrapText="1"/>
    </xf>
    <xf numFmtId="49" fontId="1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0" fontId="0" fillId="0" borderId="0" xfId="0"/>
    <xf numFmtId="0" fontId="0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/>
    <xf numFmtId="0" fontId="3" fillId="0" borderId="0" xfId="0" applyFont="1" applyFill="1" applyAlignment="1">
      <alignment horizontal="center"/>
    </xf>
    <xf numFmtId="49" fontId="9" fillId="0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Border="1" applyAlignment="1">
      <alignment horizontal="center"/>
    </xf>
    <xf numFmtId="49" fontId="9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0" fontId="1" fillId="0" borderId="0" xfId="0" applyFont="1"/>
    <xf numFmtId="49" fontId="10" fillId="0" borderId="0" xfId="0" applyNumberFormat="1" applyFont="1" applyAlignment="1">
      <alignment horizontal="left"/>
    </xf>
    <xf numFmtId="0" fontId="3" fillId="0" borderId="0" xfId="0" applyFont="1" applyFill="1" applyBorder="1" applyAlignment="1">
      <alignment horizontal="center"/>
    </xf>
    <xf numFmtId="49" fontId="11" fillId="0" borderId="0" xfId="0" applyNumberFormat="1" applyFont="1" applyFill="1" applyAlignment="1">
      <alignment horizontal="center"/>
    </xf>
    <xf numFmtId="0" fontId="5" fillId="0" borderId="0" xfId="0" applyFont="1"/>
    <xf numFmtId="0" fontId="8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wrapText="1"/>
    </xf>
    <xf numFmtId="0" fontId="4" fillId="2" borderId="0" xfId="0" applyFont="1" applyFill="1" applyAlignment="1">
      <alignment vertical="center"/>
    </xf>
    <xf numFmtId="0" fontId="7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NumberFormat="1" applyFont="1" applyFill="1" applyBorder="1"/>
    <xf numFmtId="0" fontId="16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4" fillId="0" borderId="0" xfId="0" applyFont="1" applyFill="1" applyAlignment="1">
      <alignment vertical="center"/>
    </xf>
    <xf numFmtId="49" fontId="4" fillId="0" borderId="0" xfId="0" applyNumberFormat="1" applyFont="1" applyFill="1" applyBorder="1" applyAlignment="1">
      <alignment horizontal="left"/>
    </xf>
    <xf numFmtId="0" fontId="4" fillId="0" borderId="0" xfId="0" applyFont="1" applyFill="1"/>
    <xf numFmtId="0" fontId="5" fillId="6" borderId="0" xfId="0" applyFont="1" applyFill="1" applyAlignment="1">
      <alignment horizontal="center"/>
    </xf>
    <xf numFmtId="0" fontId="5" fillId="0" borderId="0" xfId="0" applyFont="1" applyFill="1" applyAlignment="1">
      <alignment vertical="center"/>
    </xf>
    <xf numFmtId="0" fontId="5" fillId="0" borderId="0" xfId="0" applyFont="1" applyFill="1"/>
    <xf numFmtId="0" fontId="8" fillId="0" borderId="0" xfId="0" applyFont="1" applyAlignment="1">
      <alignment horizontal="center"/>
    </xf>
    <xf numFmtId="0" fontId="1" fillId="0" borderId="0" xfId="0" applyFont="1" applyFill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3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vertical="center" wrapText="1"/>
    </xf>
    <xf numFmtId="3" fontId="5" fillId="4" borderId="0" xfId="0" applyNumberFormat="1" applyFont="1" applyFill="1" applyBorder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5" fillId="0" borderId="0" xfId="0" applyNumberFormat="1" applyFont="1" applyFill="1" applyBorder="1" applyAlignment="1">
      <alignment horizontal="left" wrapText="1"/>
    </xf>
    <xf numFmtId="0" fontId="8" fillId="0" borderId="0" xfId="0" applyFont="1" applyAlignment="1">
      <alignment horizontal="center"/>
    </xf>
    <xf numFmtId="49" fontId="5" fillId="0" borderId="0" xfId="0" applyNumberFormat="1" applyFont="1" applyFill="1" applyBorder="1" applyAlignment="1">
      <alignment horizontal="left" wrapText="1"/>
    </xf>
    <xf numFmtId="0" fontId="8" fillId="0" borderId="0" xfId="0" applyFont="1" applyAlignment="1">
      <alignment horizontal="center"/>
    </xf>
    <xf numFmtId="49" fontId="5" fillId="0" borderId="0" xfId="0" applyNumberFormat="1" applyFont="1" applyFill="1" applyBorder="1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49" fontId="5" fillId="0" borderId="0" xfId="0" applyNumberFormat="1" applyFont="1" applyFill="1" applyBorder="1" applyAlignment="1">
      <alignment horizontal="left" wrapText="1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left" wrapText="1"/>
    </xf>
    <xf numFmtId="49" fontId="5" fillId="0" borderId="0" xfId="0" applyNumberFormat="1" applyFont="1" applyFill="1" applyBorder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5" fillId="5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3" fontId="5" fillId="4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5" fillId="5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vertical="center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9" fontId="5" fillId="0" borderId="0" xfId="0" applyNumberFormat="1" applyFont="1" applyFill="1" applyBorder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8" fillId="0" borderId="0" xfId="0" applyFont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 applyFont="1"/>
    <xf numFmtId="0" fontId="1" fillId="0" borderId="15" xfId="0" applyFont="1" applyFill="1" applyBorder="1" applyAlignment="1">
      <alignment horizontal="center"/>
    </xf>
    <xf numFmtId="0" fontId="1" fillId="0" borderId="15" xfId="0" applyFont="1" applyFill="1" applyBorder="1" applyAlignment="1">
      <alignment vertical="center" wrapText="1"/>
    </xf>
    <xf numFmtId="49" fontId="1" fillId="0" borderId="15" xfId="0" applyNumberFormat="1" applyFont="1" applyFill="1" applyBorder="1" applyAlignment="1">
      <alignment horizontal="right"/>
    </xf>
    <xf numFmtId="0" fontId="1" fillId="0" borderId="15" xfId="0" applyFont="1" applyFill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Fill="1" applyBorder="1" applyAlignment="1">
      <alignment vertical="top" wrapText="1"/>
    </xf>
    <xf numFmtId="0" fontId="1" fillId="0" borderId="15" xfId="0" applyFont="1" applyFill="1" applyBorder="1" applyAlignment="1">
      <alignment horizontal="left"/>
    </xf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Fill="1" applyBorder="1" applyAlignment="1">
      <alignment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Fill="1" applyBorder="1"/>
    <xf numFmtId="49" fontId="1" fillId="0" borderId="15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Border="1" applyAlignment="1">
      <alignment horizontal="left" vertical="center" wrapText="1"/>
    </xf>
    <xf numFmtId="0" fontId="30" fillId="10" borderId="0" xfId="0" applyFont="1" applyFill="1" applyBorder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Border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Border="1" applyAlignment="1">
      <alignment horizontal="center"/>
    </xf>
    <xf numFmtId="0" fontId="29" fillId="10" borderId="0" xfId="0" applyFont="1" applyFill="1" applyBorder="1" applyAlignment="1">
      <alignment horizontal="center" vertical="center" wrapText="1"/>
    </xf>
    <xf numFmtId="0" fontId="29" fillId="10" borderId="0" xfId="0" applyFont="1" applyFill="1" applyAlignment="1">
      <alignment horizontal="center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Border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49" fontId="5" fillId="0" borderId="0" xfId="0" applyNumberFormat="1" applyFont="1" applyFill="1" applyBorder="1" applyAlignment="1">
      <alignment horizontal="left" wrapText="1"/>
    </xf>
    <xf numFmtId="0" fontId="5" fillId="0" borderId="0" xfId="0" applyFont="1" applyFill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49" fontId="5" fillId="0" borderId="0" xfId="0" applyNumberFormat="1" applyFont="1" applyAlignment="1">
      <alignment horizontal="left" wrapText="1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34" fillId="10" borderId="0" xfId="0" applyFont="1" applyFill="1" applyAlignment="1">
      <alignment horizontal="left" vertical="center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97" workbookViewId="0">
      <selection activeCell="E58" sqref="E58"/>
    </sheetView>
  </sheetViews>
  <sheetFormatPr baseColWidth="10" defaultColWidth="11.42578125" defaultRowHeight="11.25" x14ac:dyDescent="0.2"/>
  <cols>
    <col min="1" max="1" width="5" style="75" customWidth="1"/>
    <col min="2" max="2" width="35.85546875" style="75" customWidth="1"/>
    <col min="3" max="3" width="11.85546875" style="66" customWidth="1"/>
    <col min="4" max="4" width="12.42578125" style="75" bestFit="1" customWidth="1"/>
    <col min="5" max="5" width="11.5703125" style="75" bestFit="1" customWidth="1"/>
    <col min="6" max="6" width="8.140625" style="75" customWidth="1"/>
    <col min="7" max="7" width="13.42578125" style="75" customWidth="1"/>
    <col min="8" max="16384" width="11.42578125" style="75"/>
  </cols>
  <sheetData>
    <row r="1" spans="1:7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7" ht="18.75" x14ac:dyDescent="0.3">
      <c r="A2" s="3"/>
      <c r="B2" s="263" t="s">
        <v>247</v>
      </c>
      <c r="C2" s="263"/>
      <c r="D2" s="263"/>
      <c r="E2" s="263"/>
      <c r="F2" s="263"/>
      <c r="G2" s="263"/>
    </row>
    <row r="3" spans="1:7" s="4" customFormat="1" ht="18.75" x14ac:dyDescent="0.3">
      <c r="B3" s="261" t="s">
        <v>1</v>
      </c>
      <c r="C3" s="261"/>
      <c r="D3" s="261"/>
      <c r="E3" s="261"/>
      <c r="F3" s="261"/>
      <c r="G3" s="261"/>
    </row>
    <row r="4" spans="1:7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7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7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90</v>
      </c>
      <c r="F6" s="8">
        <v>269</v>
      </c>
      <c r="G6" s="8">
        <v>3</v>
      </c>
    </row>
    <row r="7" spans="1:7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260</v>
      </c>
      <c r="G7" s="8">
        <v>1</v>
      </c>
    </row>
    <row r="8" spans="1:7" ht="12.75" x14ac:dyDescent="0.2">
      <c r="A8" s="8"/>
      <c r="B8" s="9"/>
      <c r="C8" s="10"/>
      <c r="D8" s="9"/>
      <c r="E8" s="12"/>
      <c r="F8" s="12"/>
      <c r="G8" s="12"/>
    </row>
    <row r="9" spans="1:7" ht="12.75" x14ac:dyDescent="0.2">
      <c r="A9" s="8"/>
      <c r="B9" s="265" t="s">
        <v>15</v>
      </c>
      <c r="C9" s="265"/>
      <c r="D9" s="265"/>
      <c r="E9" s="265"/>
      <c r="F9" s="265"/>
      <c r="G9" s="265"/>
    </row>
    <row r="10" spans="1:7" ht="12.75" x14ac:dyDescent="0.2">
      <c r="A10" s="8"/>
      <c r="B10" s="260" t="s">
        <v>16</v>
      </c>
      <c r="C10" s="260"/>
      <c r="D10" s="260"/>
      <c r="E10" s="260"/>
      <c r="F10" s="260"/>
      <c r="G10" s="260"/>
    </row>
    <row r="11" spans="1:7" ht="12.75" x14ac:dyDescent="0.2">
      <c r="A11" s="8">
        <v>1</v>
      </c>
      <c r="B11" s="13" t="s">
        <v>17</v>
      </c>
      <c r="C11" s="10" t="s">
        <v>18</v>
      </c>
      <c r="D11" s="14" t="s">
        <v>19</v>
      </c>
      <c r="E11" s="15">
        <v>3</v>
      </c>
      <c r="F11" s="8">
        <v>0</v>
      </c>
      <c r="G11" s="8">
        <v>0</v>
      </c>
    </row>
    <row r="12" spans="1:7" ht="12.75" x14ac:dyDescent="0.2">
      <c r="A12" s="8">
        <f>A11+1</f>
        <v>2</v>
      </c>
      <c r="B12" s="13" t="s">
        <v>233</v>
      </c>
      <c r="C12" s="10" t="s">
        <v>20</v>
      </c>
      <c r="D12" s="11" t="s">
        <v>21</v>
      </c>
      <c r="E12" s="16">
        <v>7</v>
      </c>
      <c r="F12" s="17">
        <v>11</v>
      </c>
      <c r="G12" s="17">
        <v>0</v>
      </c>
    </row>
    <row r="13" spans="1:7" ht="17.100000000000001" customHeight="1" x14ac:dyDescent="0.2">
      <c r="A13" s="8">
        <f t="shared" ref="A13:A35" si="0">A12+1</f>
        <v>3</v>
      </c>
      <c r="B13" s="18" t="s">
        <v>22</v>
      </c>
      <c r="C13" s="10" t="s">
        <v>23</v>
      </c>
      <c r="D13" s="14" t="s">
        <v>24</v>
      </c>
      <c r="E13" s="19">
        <v>1</v>
      </c>
      <c r="F13" s="17">
        <v>0</v>
      </c>
      <c r="G13" s="17">
        <v>0</v>
      </c>
    </row>
    <row r="14" spans="1:7" ht="17.100000000000001" customHeight="1" x14ac:dyDescent="0.2">
      <c r="A14" s="8">
        <f t="shared" si="0"/>
        <v>4</v>
      </c>
      <c r="B14" s="70" t="s">
        <v>200</v>
      </c>
      <c r="C14" s="71" t="s">
        <v>174</v>
      </c>
      <c r="D14" s="21" t="s">
        <v>175</v>
      </c>
      <c r="E14" s="15">
        <v>18</v>
      </c>
      <c r="F14" s="8">
        <v>75</v>
      </c>
      <c r="G14" s="8">
        <v>1</v>
      </c>
    </row>
    <row r="15" spans="1:7" ht="12.75" x14ac:dyDescent="0.2">
      <c r="A15" s="8">
        <f t="shared" si="0"/>
        <v>5</v>
      </c>
      <c r="B15" s="9" t="s">
        <v>25</v>
      </c>
      <c r="C15" s="10" t="s">
        <v>26</v>
      </c>
      <c r="D15" s="14" t="s">
        <v>27</v>
      </c>
      <c r="E15" s="15">
        <v>2</v>
      </c>
      <c r="F15" s="8">
        <v>2</v>
      </c>
      <c r="G15" s="8">
        <v>0</v>
      </c>
    </row>
    <row r="16" spans="1:7" ht="25.35" customHeight="1" x14ac:dyDescent="0.2">
      <c r="A16" s="8">
        <f t="shared" si="0"/>
        <v>6</v>
      </c>
      <c r="B16" s="9" t="s">
        <v>28</v>
      </c>
      <c r="C16" s="10" t="s">
        <v>29</v>
      </c>
      <c r="D16" s="14" t="s">
        <v>30</v>
      </c>
      <c r="E16" s="19">
        <v>1</v>
      </c>
      <c r="F16" s="17">
        <v>0</v>
      </c>
      <c r="G16" s="17">
        <v>0</v>
      </c>
    </row>
    <row r="17" spans="1:7" ht="12.75" x14ac:dyDescent="0.2">
      <c r="A17" s="8">
        <f t="shared" si="0"/>
        <v>7</v>
      </c>
      <c r="B17" s="3" t="s">
        <v>234</v>
      </c>
      <c r="C17" s="10" t="s">
        <v>31</v>
      </c>
      <c r="D17" s="20" t="s">
        <v>32</v>
      </c>
      <c r="E17" s="8">
        <v>3</v>
      </c>
      <c r="F17" s="8">
        <v>3</v>
      </c>
      <c r="G17" s="8">
        <v>1</v>
      </c>
    </row>
    <row r="18" spans="1:7" ht="12.75" x14ac:dyDescent="0.2">
      <c r="A18" s="8">
        <f t="shared" si="0"/>
        <v>8</v>
      </c>
      <c r="B18" s="20" t="s">
        <v>33</v>
      </c>
      <c r="C18" s="10" t="s">
        <v>34</v>
      </c>
      <c r="D18" s="20" t="s">
        <v>35</v>
      </c>
      <c r="E18" s="8">
        <v>1</v>
      </c>
      <c r="F18" s="8">
        <v>0</v>
      </c>
      <c r="G18" s="8">
        <v>0</v>
      </c>
    </row>
    <row r="19" spans="1:7" ht="12.75" x14ac:dyDescent="0.2">
      <c r="A19" s="8">
        <f t="shared" si="0"/>
        <v>9</v>
      </c>
      <c r="B19" s="13" t="s">
        <v>235</v>
      </c>
      <c r="C19" s="10" t="s">
        <v>36</v>
      </c>
      <c r="D19" s="14" t="s">
        <v>37</v>
      </c>
      <c r="E19" s="15">
        <v>1</v>
      </c>
      <c r="F19" s="8">
        <v>0</v>
      </c>
      <c r="G19" s="8">
        <v>0</v>
      </c>
    </row>
    <row r="20" spans="1:7" ht="12.75" x14ac:dyDescent="0.2">
      <c r="A20" s="8">
        <f t="shared" si="0"/>
        <v>10</v>
      </c>
      <c r="B20" s="3" t="s">
        <v>236</v>
      </c>
      <c r="C20" s="10" t="s">
        <v>38</v>
      </c>
      <c r="D20" s="20" t="s">
        <v>32</v>
      </c>
      <c r="E20" s="8">
        <v>22</v>
      </c>
      <c r="F20" s="8">
        <v>27</v>
      </c>
      <c r="G20" s="8">
        <v>5</v>
      </c>
    </row>
    <row r="21" spans="1:7" ht="12.75" x14ac:dyDescent="0.2">
      <c r="A21" s="8">
        <f t="shared" si="0"/>
        <v>11</v>
      </c>
      <c r="B21" s="3" t="s">
        <v>237</v>
      </c>
      <c r="C21" s="10" t="s">
        <v>39</v>
      </c>
      <c r="D21" s="20" t="s">
        <v>27</v>
      </c>
      <c r="E21" s="8">
        <v>7</v>
      </c>
      <c r="F21" s="8">
        <v>7</v>
      </c>
      <c r="G21" s="8">
        <v>0</v>
      </c>
    </row>
    <row r="22" spans="1:7" ht="12.75" x14ac:dyDescent="0.2">
      <c r="A22" s="8">
        <f t="shared" si="0"/>
        <v>12</v>
      </c>
      <c r="B22" s="13" t="s">
        <v>40</v>
      </c>
      <c r="C22" s="10" t="s">
        <v>41</v>
      </c>
      <c r="D22" s="14" t="s">
        <v>42</v>
      </c>
      <c r="E22" s="15">
        <v>4</v>
      </c>
      <c r="F22" s="8">
        <v>0</v>
      </c>
      <c r="G22" s="8">
        <v>0</v>
      </c>
    </row>
    <row r="23" spans="1:7" s="76" customFormat="1" ht="12.75" x14ac:dyDescent="0.2">
      <c r="A23" s="8">
        <f t="shared" si="0"/>
        <v>13</v>
      </c>
      <c r="B23" s="92" t="s">
        <v>238</v>
      </c>
      <c r="C23" s="10" t="s">
        <v>43</v>
      </c>
      <c r="D23" s="14" t="s">
        <v>21</v>
      </c>
      <c r="E23" s="15">
        <v>36</v>
      </c>
      <c r="F23" s="8">
        <v>235</v>
      </c>
      <c r="G23" s="8">
        <v>2</v>
      </c>
    </row>
    <row r="24" spans="1:7" ht="12.75" x14ac:dyDescent="0.2">
      <c r="A24" s="8">
        <f t="shared" si="0"/>
        <v>14</v>
      </c>
      <c r="B24" s="18" t="s">
        <v>44</v>
      </c>
      <c r="C24" s="10" t="s">
        <v>45</v>
      </c>
      <c r="D24" s="14" t="s">
        <v>46</v>
      </c>
      <c r="E24" s="15">
        <v>13</v>
      </c>
      <c r="F24" s="8">
        <v>14</v>
      </c>
      <c r="G24" s="8">
        <v>0</v>
      </c>
    </row>
    <row r="25" spans="1:7" s="76" customFormat="1" ht="12.75" x14ac:dyDescent="0.2">
      <c r="A25" s="8">
        <f t="shared" si="0"/>
        <v>15</v>
      </c>
      <c r="B25" s="3" t="s">
        <v>47</v>
      </c>
      <c r="C25" s="10" t="s">
        <v>48</v>
      </c>
      <c r="D25" s="20" t="s">
        <v>49</v>
      </c>
      <c r="E25" s="8">
        <v>7</v>
      </c>
      <c r="F25" s="8">
        <v>0</v>
      </c>
      <c r="G25" s="8">
        <v>11</v>
      </c>
    </row>
    <row r="26" spans="1:7" s="76" customFormat="1" ht="12.75" x14ac:dyDescent="0.2">
      <c r="A26" s="8">
        <f t="shared" si="0"/>
        <v>16</v>
      </c>
      <c r="B26" s="86" t="s">
        <v>240</v>
      </c>
      <c r="C26" s="10" t="s">
        <v>50</v>
      </c>
      <c r="D26" s="20" t="s">
        <v>35</v>
      </c>
      <c r="E26" s="8">
        <v>1</v>
      </c>
      <c r="F26" s="8">
        <v>0</v>
      </c>
      <c r="G26" s="8">
        <v>1</v>
      </c>
    </row>
    <row r="27" spans="1:7" ht="12.75" x14ac:dyDescent="0.2">
      <c r="A27" s="8">
        <f t="shared" si="0"/>
        <v>17</v>
      </c>
      <c r="B27" s="86" t="s">
        <v>241</v>
      </c>
      <c r="C27" s="10" t="s">
        <v>51</v>
      </c>
      <c r="D27" s="21" t="s">
        <v>35</v>
      </c>
      <c r="E27" s="8">
        <v>2</v>
      </c>
      <c r="F27" s="8">
        <v>6</v>
      </c>
      <c r="G27" s="8">
        <v>0</v>
      </c>
    </row>
    <row r="28" spans="1:7" ht="12.75" x14ac:dyDescent="0.2">
      <c r="A28" s="8">
        <f t="shared" si="0"/>
        <v>18</v>
      </c>
      <c r="B28" s="86" t="s">
        <v>242</v>
      </c>
      <c r="C28" s="22" t="s">
        <v>52</v>
      </c>
      <c r="D28" s="21" t="s">
        <v>35</v>
      </c>
      <c r="E28" s="8">
        <v>1</v>
      </c>
      <c r="F28" s="8">
        <v>0</v>
      </c>
      <c r="G28" s="8">
        <v>0</v>
      </c>
    </row>
    <row r="29" spans="1:7" ht="12.75" x14ac:dyDescent="0.2">
      <c r="A29" s="8">
        <f t="shared" si="0"/>
        <v>19</v>
      </c>
      <c r="B29" s="3" t="s">
        <v>53</v>
      </c>
      <c r="C29" s="10" t="s">
        <v>54</v>
      </c>
      <c r="D29" s="20" t="s">
        <v>46</v>
      </c>
      <c r="E29" s="8">
        <v>5</v>
      </c>
      <c r="F29" s="8">
        <v>0</v>
      </c>
      <c r="G29" s="8">
        <v>0</v>
      </c>
    </row>
    <row r="30" spans="1:7" ht="12.75" x14ac:dyDescent="0.2">
      <c r="A30" s="8">
        <f t="shared" si="0"/>
        <v>20</v>
      </c>
      <c r="B30" s="13" t="s">
        <v>55</v>
      </c>
      <c r="C30" s="10" t="s">
        <v>56</v>
      </c>
      <c r="D30" s="21" t="s">
        <v>21</v>
      </c>
      <c r="E30" s="15">
        <v>1</v>
      </c>
      <c r="F30" s="15">
        <v>0</v>
      </c>
      <c r="G30" s="15">
        <v>0</v>
      </c>
    </row>
    <row r="31" spans="1:7" ht="12.75" x14ac:dyDescent="0.2">
      <c r="A31" s="8">
        <f t="shared" si="0"/>
        <v>21</v>
      </c>
      <c r="B31" s="23" t="s">
        <v>57</v>
      </c>
      <c r="C31" s="10" t="s">
        <v>58</v>
      </c>
      <c r="D31" s="20" t="s">
        <v>59</v>
      </c>
      <c r="E31" s="15">
        <v>3</v>
      </c>
      <c r="F31" s="8">
        <v>3</v>
      </c>
      <c r="G31" s="8">
        <v>7</v>
      </c>
    </row>
    <row r="32" spans="1:7" ht="12.75" x14ac:dyDescent="0.2">
      <c r="A32" s="8">
        <f t="shared" si="0"/>
        <v>22</v>
      </c>
      <c r="B32" s="13" t="s">
        <v>60</v>
      </c>
      <c r="C32" s="10" t="s">
        <v>61</v>
      </c>
      <c r="D32" s="11" t="s">
        <v>21</v>
      </c>
      <c r="E32" s="12">
        <v>1</v>
      </c>
      <c r="F32" s="8">
        <v>0</v>
      </c>
      <c r="G32" s="8">
        <v>0</v>
      </c>
    </row>
    <row r="33" spans="1:7" ht="12.75" x14ac:dyDescent="0.2">
      <c r="A33" s="8">
        <f t="shared" si="0"/>
        <v>23</v>
      </c>
      <c r="B33" s="70" t="s">
        <v>243</v>
      </c>
      <c r="C33" s="10" t="s">
        <v>62</v>
      </c>
      <c r="D33" s="14" t="s">
        <v>21</v>
      </c>
      <c r="E33" s="15">
        <v>49</v>
      </c>
      <c r="F33" s="8">
        <v>348</v>
      </c>
      <c r="G33" s="8">
        <v>6</v>
      </c>
    </row>
    <row r="34" spans="1:7" ht="12.75" x14ac:dyDescent="0.2">
      <c r="A34" s="8">
        <f t="shared" si="0"/>
        <v>24</v>
      </c>
      <c r="B34" s="13" t="s">
        <v>63</v>
      </c>
      <c r="C34" s="10" t="s">
        <v>64</v>
      </c>
      <c r="D34" s="11" t="s">
        <v>65</v>
      </c>
      <c r="E34" s="12">
        <v>1</v>
      </c>
      <c r="F34" s="8">
        <v>2</v>
      </c>
      <c r="G34" s="8">
        <v>0</v>
      </c>
    </row>
    <row r="35" spans="1:7" ht="12.75" x14ac:dyDescent="0.2">
      <c r="A35" s="8">
        <f t="shared" si="0"/>
        <v>25</v>
      </c>
      <c r="B35" s="13" t="s">
        <v>66</v>
      </c>
      <c r="C35" s="10" t="s">
        <v>67</v>
      </c>
      <c r="D35" s="14" t="s">
        <v>19</v>
      </c>
      <c r="E35" s="12">
        <v>1</v>
      </c>
      <c r="F35" s="8">
        <v>0</v>
      </c>
      <c r="G35" s="8">
        <v>0</v>
      </c>
    </row>
    <row r="36" spans="1:7" ht="12.75" x14ac:dyDescent="0.2">
      <c r="A36" s="8"/>
      <c r="B36" s="13"/>
      <c r="C36" s="10"/>
      <c r="D36" s="14"/>
      <c r="E36" s="12"/>
      <c r="F36" s="12"/>
      <c r="G36" s="12"/>
    </row>
    <row r="37" spans="1:7" ht="12.75" x14ac:dyDescent="0.2">
      <c r="A37" s="8"/>
      <c r="B37" s="13"/>
      <c r="C37" s="10"/>
      <c r="D37" s="14"/>
      <c r="E37" s="12"/>
      <c r="F37" s="24"/>
      <c r="G37" s="24"/>
    </row>
    <row r="38" spans="1:7" ht="12.75" x14ac:dyDescent="0.2">
      <c r="A38" s="8"/>
      <c r="B38" s="13"/>
      <c r="C38" s="10"/>
      <c r="D38" s="14"/>
      <c r="E38" s="12"/>
      <c r="F38" s="24"/>
      <c r="G38" s="24"/>
    </row>
    <row r="39" spans="1:7" ht="12.75" x14ac:dyDescent="0.2">
      <c r="A39" s="8"/>
      <c r="B39" s="13"/>
      <c r="C39" s="10"/>
      <c r="D39" s="14"/>
      <c r="E39" s="12"/>
      <c r="F39" s="24"/>
      <c r="G39" s="24"/>
    </row>
    <row r="40" spans="1:7" ht="12.75" x14ac:dyDescent="0.2">
      <c r="A40" s="8"/>
      <c r="B40" s="13"/>
      <c r="C40" s="10"/>
      <c r="D40" s="14"/>
      <c r="E40" s="12"/>
      <c r="F40" s="24"/>
      <c r="G40" s="24"/>
    </row>
    <row r="41" spans="1:7" ht="12.75" x14ac:dyDescent="0.2">
      <c r="A41" s="8"/>
      <c r="B41" s="13"/>
      <c r="C41" s="10"/>
      <c r="D41" s="14"/>
      <c r="E41" s="12"/>
      <c r="F41" s="24"/>
      <c r="G41" s="24"/>
    </row>
    <row r="42" spans="1:7" ht="12.75" x14ac:dyDescent="0.2">
      <c r="A42" s="8"/>
      <c r="B42" s="260" t="s">
        <v>68</v>
      </c>
      <c r="C42" s="260"/>
      <c r="D42" s="260"/>
      <c r="E42" s="260"/>
      <c r="F42" s="260"/>
      <c r="G42" s="260"/>
    </row>
    <row r="43" spans="1:7" ht="12.75" x14ac:dyDescent="0.2">
      <c r="A43" s="8">
        <v>1</v>
      </c>
      <c r="B43" s="18" t="s">
        <v>69</v>
      </c>
      <c r="C43" s="10" t="s">
        <v>70</v>
      </c>
      <c r="D43" s="11" t="s">
        <v>12</v>
      </c>
      <c r="E43" s="12">
        <v>75</v>
      </c>
      <c r="F43" s="8">
        <v>627</v>
      </c>
      <c r="G43" s="8">
        <v>22</v>
      </c>
    </row>
    <row r="44" spans="1:7" ht="12.75" x14ac:dyDescent="0.2">
      <c r="A44" s="8">
        <f>A43+1</f>
        <v>2</v>
      </c>
      <c r="B44" s="9" t="s">
        <v>71</v>
      </c>
      <c r="C44" s="10" t="s">
        <v>72</v>
      </c>
      <c r="D44" s="14" t="s">
        <v>12</v>
      </c>
      <c r="E44" s="15">
        <v>7</v>
      </c>
      <c r="F44" s="8">
        <v>12</v>
      </c>
      <c r="G44" s="8">
        <v>4</v>
      </c>
    </row>
    <row r="45" spans="1:7" ht="12.75" x14ac:dyDescent="0.2">
      <c r="A45" s="8">
        <f t="shared" ref="A45:A57" si="1">A44+1</f>
        <v>3</v>
      </c>
      <c r="B45" s="18" t="s">
        <v>73</v>
      </c>
      <c r="C45" s="10" t="s">
        <v>74</v>
      </c>
      <c r="D45" s="14" t="s">
        <v>12</v>
      </c>
      <c r="E45" s="15">
        <v>29</v>
      </c>
      <c r="F45" s="8">
        <v>97</v>
      </c>
      <c r="G45" s="8">
        <v>7</v>
      </c>
    </row>
    <row r="46" spans="1:7" ht="12.75" x14ac:dyDescent="0.2">
      <c r="A46" s="8">
        <f t="shared" si="1"/>
        <v>4</v>
      </c>
      <c r="B46" s="18" t="s">
        <v>75</v>
      </c>
      <c r="C46" s="10" t="s">
        <v>76</v>
      </c>
      <c r="D46" s="14" t="s">
        <v>12</v>
      </c>
      <c r="E46" s="15">
        <v>4</v>
      </c>
      <c r="F46" s="8">
        <v>10</v>
      </c>
      <c r="G46" s="8">
        <v>0</v>
      </c>
    </row>
    <row r="47" spans="1:7" ht="12.75" x14ac:dyDescent="0.2">
      <c r="A47" s="8">
        <f t="shared" si="1"/>
        <v>5</v>
      </c>
      <c r="B47" s="9" t="s">
        <v>77</v>
      </c>
      <c r="C47" s="10" t="s">
        <v>78</v>
      </c>
      <c r="D47" s="25" t="s">
        <v>12</v>
      </c>
      <c r="E47" s="12">
        <v>4</v>
      </c>
      <c r="F47" s="8">
        <v>2</v>
      </c>
      <c r="G47" s="8">
        <v>0</v>
      </c>
    </row>
    <row r="48" spans="1:7" ht="12.75" x14ac:dyDescent="0.2">
      <c r="A48" s="8">
        <f t="shared" si="1"/>
        <v>6</v>
      </c>
      <c r="B48" s="9" t="s">
        <v>79</v>
      </c>
      <c r="C48" s="10" t="s">
        <v>80</v>
      </c>
      <c r="D48" s="14" t="s">
        <v>12</v>
      </c>
      <c r="E48" s="15">
        <v>20</v>
      </c>
      <c r="F48" s="8">
        <v>47</v>
      </c>
      <c r="G48" s="8">
        <v>10</v>
      </c>
    </row>
    <row r="49" spans="1:7" ht="12.75" x14ac:dyDescent="0.2">
      <c r="A49" s="8">
        <f t="shared" si="1"/>
        <v>7</v>
      </c>
      <c r="B49" s="18" t="s">
        <v>81</v>
      </c>
      <c r="C49" s="10" t="s">
        <v>82</v>
      </c>
      <c r="D49" s="14" t="s">
        <v>12</v>
      </c>
      <c r="E49" s="15">
        <v>40</v>
      </c>
      <c r="F49" s="8">
        <v>145</v>
      </c>
      <c r="G49" s="8">
        <v>38</v>
      </c>
    </row>
    <row r="50" spans="1:7" ht="12.75" x14ac:dyDescent="0.2">
      <c r="A50" s="8">
        <f t="shared" si="1"/>
        <v>8</v>
      </c>
      <c r="B50" s="18" t="s">
        <v>83</v>
      </c>
      <c r="C50" s="10" t="s">
        <v>84</v>
      </c>
      <c r="D50" s="14" t="s">
        <v>12</v>
      </c>
      <c r="E50" s="15">
        <v>1</v>
      </c>
      <c r="F50" s="8">
        <v>1</v>
      </c>
      <c r="G50" s="8">
        <v>0</v>
      </c>
    </row>
    <row r="51" spans="1:7" ht="12.75" x14ac:dyDescent="0.2">
      <c r="A51" s="8">
        <f t="shared" si="1"/>
        <v>9</v>
      </c>
      <c r="B51" s="18" t="s">
        <v>85</v>
      </c>
      <c r="C51" s="10" t="s">
        <v>86</v>
      </c>
      <c r="D51" s="14" t="s">
        <v>12</v>
      </c>
      <c r="E51" s="15">
        <v>8</v>
      </c>
      <c r="F51" s="8">
        <v>2</v>
      </c>
      <c r="G51" s="8">
        <v>0</v>
      </c>
    </row>
    <row r="52" spans="1:7" ht="12.75" x14ac:dyDescent="0.2">
      <c r="A52" s="8">
        <f t="shared" si="1"/>
        <v>10</v>
      </c>
      <c r="B52" s="18" t="s">
        <v>87</v>
      </c>
      <c r="C52" s="10" t="s">
        <v>88</v>
      </c>
      <c r="D52" s="14" t="s">
        <v>12</v>
      </c>
      <c r="E52" s="15">
        <v>6</v>
      </c>
      <c r="F52" s="8">
        <v>39</v>
      </c>
      <c r="G52" s="8">
        <v>1</v>
      </c>
    </row>
    <row r="53" spans="1:7" ht="12.75" x14ac:dyDescent="0.2">
      <c r="A53" s="8">
        <f t="shared" si="1"/>
        <v>11</v>
      </c>
      <c r="B53" s="3" t="s">
        <v>89</v>
      </c>
      <c r="C53" s="10" t="s">
        <v>90</v>
      </c>
      <c r="D53" s="21" t="s">
        <v>12</v>
      </c>
      <c r="E53" s="15">
        <v>7</v>
      </c>
      <c r="F53" s="15">
        <v>16</v>
      </c>
      <c r="G53" s="15">
        <v>2</v>
      </c>
    </row>
    <row r="54" spans="1:7" ht="12.75" x14ac:dyDescent="0.2">
      <c r="A54" s="8">
        <f t="shared" si="1"/>
        <v>12</v>
      </c>
      <c r="B54" s="9" t="s">
        <v>91</v>
      </c>
      <c r="C54" s="10" t="s">
        <v>54</v>
      </c>
      <c r="D54" s="21" t="s">
        <v>12</v>
      </c>
      <c r="E54" s="15">
        <v>3</v>
      </c>
      <c r="F54" s="15">
        <v>0</v>
      </c>
      <c r="G54" s="15">
        <v>0</v>
      </c>
    </row>
    <row r="55" spans="1:7" ht="12.75" x14ac:dyDescent="0.2">
      <c r="A55" s="8">
        <f t="shared" si="1"/>
        <v>13</v>
      </c>
      <c r="B55" s="18" t="s">
        <v>92</v>
      </c>
      <c r="C55" s="10" t="s">
        <v>93</v>
      </c>
      <c r="D55" s="21" t="s">
        <v>12</v>
      </c>
      <c r="E55" s="15">
        <v>1</v>
      </c>
      <c r="F55" s="15">
        <v>0</v>
      </c>
      <c r="G55" s="15">
        <v>4</v>
      </c>
    </row>
    <row r="56" spans="1:7" ht="12.75" x14ac:dyDescent="0.2">
      <c r="A56" s="8">
        <f t="shared" si="1"/>
        <v>14</v>
      </c>
      <c r="B56" s="18" t="s">
        <v>94</v>
      </c>
      <c r="C56" s="10" t="s">
        <v>95</v>
      </c>
      <c r="D56" s="21" t="s">
        <v>12</v>
      </c>
      <c r="E56" s="15">
        <v>3</v>
      </c>
      <c r="F56" s="15">
        <v>2</v>
      </c>
      <c r="G56" s="15">
        <v>0</v>
      </c>
    </row>
    <row r="57" spans="1:7" ht="12.75" x14ac:dyDescent="0.2">
      <c r="A57" s="8">
        <f t="shared" si="1"/>
        <v>15</v>
      </c>
      <c r="B57" s="13" t="s">
        <v>96</v>
      </c>
      <c r="C57" s="10" t="s">
        <v>97</v>
      </c>
      <c r="D57" s="21" t="s">
        <v>12</v>
      </c>
      <c r="E57" s="15">
        <v>12</v>
      </c>
      <c r="F57" s="15">
        <v>28</v>
      </c>
      <c r="G57" s="15">
        <v>1</v>
      </c>
    </row>
    <row r="58" spans="1:7" s="74" customFormat="1" ht="15" x14ac:dyDescent="0.25">
      <c r="A58" s="67">
        <v>42</v>
      </c>
      <c r="B58" s="27" t="s">
        <v>98</v>
      </c>
      <c r="C58" s="28"/>
      <c r="D58" s="29"/>
      <c r="E58" s="30">
        <f>SUM(E6:E57)</f>
        <v>560</v>
      </c>
      <c r="F58" s="30">
        <f>SUM(F6:F57)</f>
        <v>2290</v>
      </c>
      <c r="G58" s="30">
        <f>SUM(G6:G57)</f>
        <v>127</v>
      </c>
    </row>
    <row r="59" spans="1:7" ht="15" x14ac:dyDescent="0.25">
      <c r="A59" s="74"/>
      <c r="B59" s="74"/>
      <c r="C59" s="74"/>
      <c r="D59" s="74"/>
      <c r="E59" s="74"/>
      <c r="F59" s="74"/>
      <c r="G59" s="74"/>
    </row>
    <row r="60" spans="1:7" ht="33.75" x14ac:dyDescent="0.2">
      <c r="A60" s="32" t="s">
        <v>2</v>
      </c>
      <c r="B60" s="32" t="s">
        <v>99</v>
      </c>
      <c r="C60" s="33" t="s">
        <v>4</v>
      </c>
      <c r="D60" s="33" t="s">
        <v>5</v>
      </c>
      <c r="E60" s="33" t="s">
        <v>6</v>
      </c>
      <c r="F60" s="33" t="s">
        <v>100</v>
      </c>
      <c r="G60" s="33" t="s">
        <v>8</v>
      </c>
    </row>
    <row r="61" spans="1:7" ht="12.75" x14ac:dyDescent="0.2">
      <c r="A61" s="8">
        <f>1</f>
        <v>1</v>
      </c>
      <c r="B61" s="9" t="s">
        <v>101</v>
      </c>
      <c r="C61" s="10" t="s">
        <v>102</v>
      </c>
      <c r="D61" s="34" t="s">
        <v>21</v>
      </c>
      <c r="E61" s="16">
        <v>1</v>
      </c>
      <c r="F61" s="17">
        <v>0</v>
      </c>
      <c r="G61" s="17">
        <v>0</v>
      </c>
    </row>
    <row r="62" spans="1:7" ht="12.75" x14ac:dyDescent="0.2">
      <c r="A62" s="8">
        <f>1+A61</f>
        <v>2</v>
      </c>
      <c r="B62" s="9" t="s">
        <v>103</v>
      </c>
      <c r="C62" s="10" t="s">
        <v>104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f t="shared" ref="A63:A78" si="2">1+A62</f>
        <v>3</v>
      </c>
      <c r="B63" s="3" t="s">
        <v>105</v>
      </c>
      <c r="C63" s="10" t="s">
        <v>106</v>
      </c>
      <c r="D63" s="20" t="s">
        <v>21</v>
      </c>
      <c r="E63" s="8">
        <v>1</v>
      </c>
      <c r="F63" s="35">
        <v>0</v>
      </c>
      <c r="G63" s="35">
        <v>0</v>
      </c>
    </row>
    <row r="64" spans="1:7" ht="12.75" x14ac:dyDescent="0.2">
      <c r="A64" s="8">
        <f t="shared" si="2"/>
        <v>4</v>
      </c>
      <c r="B64" s="3" t="s">
        <v>107</v>
      </c>
      <c r="C64" s="10" t="s">
        <v>108</v>
      </c>
      <c r="D64" s="20" t="s">
        <v>109</v>
      </c>
      <c r="E64" s="8">
        <v>1</v>
      </c>
      <c r="F64" s="35">
        <v>0</v>
      </c>
      <c r="G64" s="35">
        <v>0</v>
      </c>
    </row>
    <row r="65" spans="1:7" ht="12.75" x14ac:dyDescent="0.2">
      <c r="A65" s="8">
        <f t="shared" si="2"/>
        <v>5</v>
      </c>
      <c r="B65" s="3" t="s">
        <v>110</v>
      </c>
      <c r="C65" s="10" t="s">
        <v>111</v>
      </c>
      <c r="D65" s="20" t="s">
        <v>112</v>
      </c>
      <c r="E65" s="8">
        <v>1</v>
      </c>
      <c r="F65" s="35">
        <v>0</v>
      </c>
      <c r="G65" s="35">
        <v>0</v>
      </c>
    </row>
    <row r="66" spans="1:7" ht="12.75" x14ac:dyDescent="0.2">
      <c r="A66" s="8">
        <f t="shared" si="2"/>
        <v>6</v>
      </c>
      <c r="B66" s="3" t="s">
        <v>113</v>
      </c>
      <c r="C66" s="10" t="s">
        <v>114</v>
      </c>
      <c r="D66" s="20" t="s">
        <v>35</v>
      </c>
      <c r="E66" s="8">
        <v>2</v>
      </c>
      <c r="F66" s="35">
        <v>0</v>
      </c>
      <c r="G66" s="35">
        <v>0</v>
      </c>
    </row>
    <row r="67" spans="1:7" ht="12.75" x14ac:dyDescent="0.2">
      <c r="A67" s="8">
        <f t="shared" si="2"/>
        <v>7</v>
      </c>
      <c r="B67" s="86" t="s">
        <v>244</v>
      </c>
      <c r="C67" s="10" t="s">
        <v>115</v>
      </c>
      <c r="D67" s="20" t="s">
        <v>116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f t="shared" si="2"/>
        <v>8</v>
      </c>
      <c r="B68" s="86" t="s">
        <v>245</v>
      </c>
      <c r="C68" s="10" t="s">
        <v>117</v>
      </c>
      <c r="D68" s="20" t="s">
        <v>118</v>
      </c>
      <c r="E68" s="8">
        <v>1</v>
      </c>
      <c r="F68" s="35">
        <v>0</v>
      </c>
      <c r="G68" s="35">
        <v>0</v>
      </c>
    </row>
    <row r="69" spans="1:7" ht="12.75" x14ac:dyDescent="0.2">
      <c r="A69" s="8">
        <f t="shared" si="2"/>
        <v>9</v>
      </c>
      <c r="B69" s="1" t="s">
        <v>119</v>
      </c>
      <c r="C69" s="10" t="s">
        <v>120</v>
      </c>
      <c r="D69" s="14" t="s">
        <v>21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f t="shared" si="2"/>
        <v>10</v>
      </c>
      <c r="B70" s="1" t="s">
        <v>121</v>
      </c>
      <c r="C70" s="10" t="s">
        <v>122</v>
      </c>
      <c r="D70" s="14" t="s">
        <v>65</v>
      </c>
      <c r="E70" s="15">
        <v>1</v>
      </c>
      <c r="F70" s="35">
        <v>0</v>
      </c>
      <c r="G70" s="35">
        <v>0</v>
      </c>
    </row>
    <row r="71" spans="1:7" ht="12.75" x14ac:dyDescent="0.2">
      <c r="A71" s="8">
        <f t="shared" si="2"/>
        <v>11</v>
      </c>
      <c r="B71" s="13" t="s">
        <v>123</v>
      </c>
      <c r="C71" s="10" t="s">
        <v>124</v>
      </c>
      <c r="D71" s="14" t="s">
        <v>116</v>
      </c>
      <c r="E71" s="36">
        <v>1</v>
      </c>
      <c r="F71" s="35">
        <v>0</v>
      </c>
      <c r="G71" s="35">
        <v>0</v>
      </c>
    </row>
    <row r="72" spans="1:7" ht="12.75" x14ac:dyDescent="0.2">
      <c r="A72" s="8">
        <f t="shared" si="2"/>
        <v>12</v>
      </c>
      <c r="B72" s="9" t="s">
        <v>125</v>
      </c>
      <c r="C72" s="10" t="s">
        <v>126</v>
      </c>
      <c r="D72" s="14" t="s">
        <v>21</v>
      </c>
      <c r="E72" s="12">
        <v>1</v>
      </c>
      <c r="F72" s="35">
        <v>0</v>
      </c>
      <c r="G72" s="35">
        <v>0</v>
      </c>
    </row>
    <row r="73" spans="1:7" ht="12.75" x14ac:dyDescent="0.2">
      <c r="A73" s="8">
        <f t="shared" si="2"/>
        <v>13</v>
      </c>
      <c r="B73" s="3" t="s">
        <v>128</v>
      </c>
      <c r="C73" s="10" t="s">
        <v>129</v>
      </c>
      <c r="D73" s="20" t="s">
        <v>109</v>
      </c>
      <c r="E73" s="8">
        <v>1</v>
      </c>
      <c r="F73" s="35">
        <v>0</v>
      </c>
      <c r="G73" s="35">
        <v>0</v>
      </c>
    </row>
    <row r="74" spans="1:7" ht="12.75" x14ac:dyDescent="0.2">
      <c r="A74" s="8">
        <f t="shared" si="2"/>
        <v>14</v>
      </c>
      <c r="B74" s="20" t="s">
        <v>130</v>
      </c>
      <c r="C74" s="10" t="s">
        <v>131</v>
      </c>
      <c r="D74" s="20" t="s">
        <v>132</v>
      </c>
      <c r="E74" s="8">
        <v>1</v>
      </c>
      <c r="F74" s="35">
        <v>0</v>
      </c>
      <c r="G74" s="35">
        <v>0</v>
      </c>
    </row>
    <row r="75" spans="1:7" ht="25.5" x14ac:dyDescent="0.2">
      <c r="A75" s="8">
        <f t="shared" si="2"/>
        <v>15</v>
      </c>
      <c r="B75" s="37" t="s">
        <v>133</v>
      </c>
      <c r="C75" s="10" t="s">
        <v>134</v>
      </c>
      <c r="D75" s="20" t="s">
        <v>116</v>
      </c>
      <c r="E75" s="19">
        <v>1</v>
      </c>
      <c r="F75" s="38">
        <v>0</v>
      </c>
      <c r="G75" s="38">
        <v>0</v>
      </c>
    </row>
    <row r="76" spans="1:7" ht="12.75" x14ac:dyDescent="0.2">
      <c r="A76" s="8">
        <f t="shared" si="2"/>
        <v>16</v>
      </c>
      <c r="B76" s="20" t="s">
        <v>135</v>
      </c>
      <c r="C76" s="10" t="s">
        <v>136</v>
      </c>
      <c r="D76" s="20" t="s">
        <v>137</v>
      </c>
      <c r="E76" s="15">
        <v>1</v>
      </c>
      <c r="F76" s="35">
        <v>0</v>
      </c>
      <c r="G76" s="35">
        <v>0</v>
      </c>
    </row>
    <row r="77" spans="1:7" ht="12.75" x14ac:dyDescent="0.2">
      <c r="A77" s="8">
        <f t="shared" si="2"/>
        <v>17</v>
      </c>
      <c r="B77" s="20" t="s">
        <v>138</v>
      </c>
      <c r="C77" s="10" t="s">
        <v>139</v>
      </c>
      <c r="D77" s="20" t="s">
        <v>21</v>
      </c>
      <c r="E77" s="15">
        <v>1</v>
      </c>
      <c r="F77" s="35">
        <v>0</v>
      </c>
      <c r="G77" s="35">
        <v>0</v>
      </c>
    </row>
    <row r="78" spans="1:7" ht="12.75" x14ac:dyDescent="0.2">
      <c r="A78" s="8">
        <f t="shared" si="2"/>
        <v>18</v>
      </c>
      <c r="B78" s="20" t="s">
        <v>140</v>
      </c>
      <c r="C78" s="10" t="s">
        <v>141</v>
      </c>
      <c r="D78" s="20" t="s">
        <v>109</v>
      </c>
      <c r="E78" s="15">
        <v>1</v>
      </c>
      <c r="F78" s="35">
        <v>0</v>
      </c>
      <c r="G78" s="35">
        <v>0</v>
      </c>
    </row>
    <row r="79" spans="1:7" ht="15" x14ac:dyDescent="0.25">
      <c r="A79" s="68">
        <v>18</v>
      </c>
      <c r="B79" s="27" t="s">
        <v>142</v>
      </c>
      <c r="C79" s="28"/>
      <c r="D79" s="28"/>
      <c r="E79" s="30">
        <f>SUM(E61:E78)</f>
        <v>19</v>
      </c>
      <c r="F79" s="30">
        <v>0</v>
      </c>
      <c r="G79" s="30">
        <v>0</v>
      </c>
    </row>
    <row r="80" spans="1:7" ht="15" x14ac:dyDescent="0.25">
      <c r="A80" s="8"/>
      <c r="B80" s="40"/>
      <c r="C80" s="41"/>
      <c r="D80" s="41"/>
      <c r="E80" s="42"/>
      <c r="F80" s="42"/>
      <c r="G80" s="42"/>
    </row>
    <row r="81" spans="1:7" ht="33.75" x14ac:dyDescent="0.2">
      <c r="A81" s="32" t="s">
        <v>2</v>
      </c>
      <c r="B81" s="32" t="s">
        <v>143</v>
      </c>
      <c r="C81" s="33" t="s">
        <v>4</v>
      </c>
      <c r="D81" s="33" t="s">
        <v>5</v>
      </c>
      <c r="E81" s="33" t="s">
        <v>6</v>
      </c>
      <c r="F81" s="33" t="s">
        <v>100</v>
      </c>
      <c r="G81" s="33" t="s">
        <v>8</v>
      </c>
    </row>
    <row r="82" spans="1:7" ht="12.75" x14ac:dyDescent="0.2">
      <c r="A82" s="8">
        <v>1</v>
      </c>
      <c r="B82" s="3" t="s">
        <v>144</v>
      </c>
      <c r="C82" s="43" t="s">
        <v>145</v>
      </c>
      <c r="D82" s="20" t="s">
        <v>12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2</v>
      </c>
      <c r="B83" s="3" t="s">
        <v>146</v>
      </c>
      <c r="C83" s="43" t="s">
        <v>147</v>
      </c>
      <c r="D83" s="21" t="s">
        <v>148</v>
      </c>
      <c r="E83" s="8">
        <v>1</v>
      </c>
      <c r="F83" s="35">
        <v>0</v>
      </c>
      <c r="G83" s="35">
        <v>0</v>
      </c>
    </row>
    <row r="84" spans="1:7" ht="12.75" x14ac:dyDescent="0.2">
      <c r="A84" s="8">
        <v>3</v>
      </c>
      <c r="B84" s="3" t="s">
        <v>149</v>
      </c>
      <c r="C84" s="43" t="s">
        <v>150</v>
      </c>
      <c r="D84" s="20" t="s">
        <v>148</v>
      </c>
      <c r="E84" s="8">
        <v>1</v>
      </c>
      <c r="F84" s="35">
        <v>0</v>
      </c>
      <c r="G84" s="35">
        <v>0</v>
      </c>
    </row>
    <row r="85" spans="1:7" ht="12.75" x14ac:dyDescent="0.2">
      <c r="A85" s="8">
        <v>4</v>
      </c>
      <c r="B85" s="3" t="s">
        <v>151</v>
      </c>
      <c r="C85" s="43" t="s">
        <v>152</v>
      </c>
      <c r="D85" s="20" t="s">
        <v>153</v>
      </c>
      <c r="E85" s="8">
        <v>1</v>
      </c>
      <c r="F85" s="35">
        <v>0</v>
      </c>
      <c r="G85" s="35">
        <v>0</v>
      </c>
    </row>
    <row r="86" spans="1:7" ht="12.75" x14ac:dyDescent="0.2">
      <c r="A86" s="8">
        <v>5</v>
      </c>
      <c r="B86" s="44" t="s">
        <v>154</v>
      </c>
      <c r="C86" s="43" t="s">
        <v>155</v>
      </c>
      <c r="D86" s="14" t="s">
        <v>19</v>
      </c>
      <c r="E86" s="15">
        <v>1</v>
      </c>
      <c r="F86" s="35">
        <v>0</v>
      </c>
      <c r="G86" s="35">
        <v>0</v>
      </c>
    </row>
    <row r="87" spans="1:7" ht="12.75" x14ac:dyDescent="0.2">
      <c r="A87" s="8">
        <v>6</v>
      </c>
      <c r="B87" s="44" t="s">
        <v>156</v>
      </c>
      <c r="C87" s="43" t="s">
        <v>157</v>
      </c>
      <c r="D87" s="14" t="s">
        <v>19</v>
      </c>
      <c r="E87" s="8">
        <v>1</v>
      </c>
      <c r="F87" s="35">
        <v>0</v>
      </c>
      <c r="G87" s="35">
        <v>0</v>
      </c>
    </row>
    <row r="88" spans="1:7" ht="12.75" x14ac:dyDescent="0.2">
      <c r="A88" s="8">
        <v>7</v>
      </c>
      <c r="B88" s="44" t="s">
        <v>158</v>
      </c>
      <c r="C88" s="45" t="s">
        <v>159</v>
      </c>
      <c r="D88" s="14" t="s">
        <v>160</v>
      </c>
      <c r="E88" s="8">
        <v>1</v>
      </c>
      <c r="F88" s="35">
        <v>0</v>
      </c>
      <c r="G88" s="35">
        <v>0</v>
      </c>
    </row>
    <row r="89" spans="1:7" ht="12.75" x14ac:dyDescent="0.2">
      <c r="A89" s="8">
        <v>8</v>
      </c>
      <c r="B89" s="20" t="s">
        <v>161</v>
      </c>
      <c r="C89" s="43" t="s">
        <v>162</v>
      </c>
      <c r="D89" s="20" t="s">
        <v>148</v>
      </c>
      <c r="E89" s="8">
        <v>1</v>
      </c>
      <c r="F89" s="35">
        <v>0</v>
      </c>
      <c r="G89" s="35">
        <v>0</v>
      </c>
    </row>
    <row r="90" spans="1:7" ht="15" x14ac:dyDescent="0.25">
      <c r="A90" s="8">
        <v>9</v>
      </c>
      <c r="B90" s="74" t="s">
        <v>163</v>
      </c>
      <c r="C90" s="43" t="s">
        <v>164</v>
      </c>
      <c r="D90" s="46" t="s">
        <v>165</v>
      </c>
      <c r="E90" s="8">
        <v>1</v>
      </c>
      <c r="F90" s="35">
        <v>0</v>
      </c>
      <c r="G90" s="35">
        <v>0</v>
      </c>
    </row>
    <row r="91" spans="1:7" ht="12.75" x14ac:dyDescent="0.2">
      <c r="A91" s="8">
        <v>10</v>
      </c>
      <c r="B91" s="20" t="s">
        <v>166</v>
      </c>
      <c r="C91" s="43" t="s">
        <v>167</v>
      </c>
      <c r="D91" s="46" t="s">
        <v>148</v>
      </c>
      <c r="E91" s="8">
        <v>1</v>
      </c>
      <c r="F91" s="35">
        <v>0</v>
      </c>
      <c r="G91" s="35">
        <v>0</v>
      </c>
    </row>
    <row r="92" spans="1:7" s="74" customFormat="1" ht="15" x14ac:dyDescent="0.25">
      <c r="A92" s="26">
        <v>10</v>
      </c>
      <c r="B92" s="47" t="s">
        <v>168</v>
      </c>
      <c r="C92" s="48"/>
      <c r="D92" s="47"/>
      <c r="E92" s="39">
        <f>SUM(E82:E91)</f>
        <v>10</v>
      </c>
      <c r="F92" s="39">
        <f t="shared" ref="F92:G92" si="3">SUM(F82:F91)</f>
        <v>0</v>
      </c>
      <c r="G92" s="39">
        <f t="shared" si="3"/>
        <v>0</v>
      </c>
    </row>
    <row r="93" spans="1:7" ht="15" x14ac:dyDescent="0.25">
      <c r="A93" s="74"/>
      <c r="B93" s="74"/>
      <c r="C93" s="74"/>
      <c r="D93" s="74"/>
      <c r="E93" s="74"/>
      <c r="F93" s="74"/>
      <c r="G93" s="74"/>
    </row>
    <row r="94" spans="1:7" ht="12.75" x14ac:dyDescent="0.2">
      <c r="A94" s="67">
        <f>A58+A79+A92</f>
        <v>70</v>
      </c>
      <c r="B94" s="49" t="s">
        <v>169</v>
      </c>
      <c r="C94" s="50"/>
      <c r="D94" s="51"/>
      <c r="E94" s="52">
        <f>E58+E79+E92</f>
        <v>589</v>
      </c>
      <c r="F94" s="52">
        <f t="shared" ref="F94:G94" si="4">F58+F79+F92</f>
        <v>2290</v>
      </c>
      <c r="G94" s="52">
        <f t="shared" si="4"/>
        <v>127</v>
      </c>
    </row>
    <row r="95" spans="1:7" ht="18.75" x14ac:dyDescent="0.3">
      <c r="A95" s="53"/>
      <c r="B95" s="261" t="s">
        <v>170</v>
      </c>
      <c r="C95" s="261"/>
      <c r="D95" s="261"/>
      <c r="E95" s="261"/>
      <c r="F95" s="261"/>
      <c r="G95" s="261"/>
    </row>
    <row r="96" spans="1:7" ht="22.5" x14ac:dyDescent="0.35">
      <c r="A96" s="32" t="s">
        <v>2</v>
      </c>
      <c r="B96" s="54" t="s">
        <v>171</v>
      </c>
      <c r="C96" s="55" t="s">
        <v>4</v>
      </c>
      <c r="D96" s="33" t="s">
        <v>5</v>
      </c>
      <c r="E96" s="33" t="s">
        <v>172</v>
      </c>
      <c r="F96" s="72"/>
      <c r="G96" s="72"/>
    </row>
    <row r="97" spans="1:7" ht="12.75" x14ac:dyDescent="0.2">
      <c r="A97" s="56">
        <v>1</v>
      </c>
      <c r="B97" s="57" t="s">
        <v>173</v>
      </c>
      <c r="C97" s="10" t="s">
        <v>174</v>
      </c>
      <c r="D97" s="22" t="s">
        <v>175</v>
      </c>
      <c r="E97" s="45" t="s">
        <v>176</v>
      </c>
      <c r="F97" s="58"/>
      <c r="G97" s="58"/>
    </row>
    <row r="98" spans="1:7" ht="12.75" x14ac:dyDescent="0.2">
      <c r="A98" s="8">
        <v>2</v>
      </c>
      <c r="B98" s="57" t="s">
        <v>177</v>
      </c>
      <c r="C98" s="10" t="s">
        <v>178</v>
      </c>
      <c r="D98" s="22" t="s">
        <v>179</v>
      </c>
      <c r="E98" s="45" t="s">
        <v>180</v>
      </c>
      <c r="F98" s="56"/>
      <c r="G98" s="56"/>
    </row>
    <row r="99" spans="1:7" ht="12.75" x14ac:dyDescent="0.2">
      <c r="A99" s="8">
        <v>3</v>
      </c>
      <c r="B99" s="57" t="s">
        <v>181</v>
      </c>
      <c r="C99" s="10" t="s">
        <v>127</v>
      </c>
      <c r="D99" s="22" t="s">
        <v>118</v>
      </c>
      <c r="E99" s="45" t="s">
        <v>180</v>
      </c>
      <c r="F99" s="56"/>
      <c r="G99" s="56"/>
    </row>
    <row r="100" spans="1:7" ht="12.75" x14ac:dyDescent="0.2">
      <c r="A100" s="8">
        <v>4</v>
      </c>
      <c r="B100" s="93" t="s">
        <v>239</v>
      </c>
      <c r="C100" s="10" t="s">
        <v>182</v>
      </c>
      <c r="D100" s="22" t="s">
        <v>175</v>
      </c>
      <c r="E100" s="45" t="s">
        <v>176</v>
      </c>
      <c r="F100" s="56"/>
      <c r="G100" s="56"/>
    </row>
    <row r="101" spans="1:7" ht="12.75" x14ac:dyDescent="0.2">
      <c r="A101" s="8">
        <v>5</v>
      </c>
      <c r="B101" s="57" t="s">
        <v>183</v>
      </c>
      <c r="C101" s="10" t="s">
        <v>184</v>
      </c>
      <c r="D101" s="22" t="s">
        <v>132</v>
      </c>
      <c r="E101" s="45" t="s">
        <v>180</v>
      </c>
      <c r="F101" s="56"/>
      <c r="G101" s="56"/>
    </row>
    <row r="102" spans="1:7" ht="12.75" x14ac:dyDescent="0.2">
      <c r="A102" s="8">
        <v>6</v>
      </c>
      <c r="B102" s="57" t="s">
        <v>185</v>
      </c>
      <c r="C102" s="59" t="s">
        <v>186</v>
      </c>
      <c r="D102" s="22" t="s">
        <v>148</v>
      </c>
      <c r="E102" s="45" t="s">
        <v>187</v>
      </c>
      <c r="F102" s="56"/>
      <c r="G102" s="56"/>
    </row>
    <row r="103" spans="1:7" ht="12.75" x14ac:dyDescent="0.2">
      <c r="A103" s="8"/>
      <c r="B103" s="60"/>
      <c r="C103" s="56"/>
      <c r="D103" s="56"/>
      <c r="E103" s="56"/>
      <c r="F103" s="56"/>
      <c r="G103" s="56"/>
    </row>
    <row r="104" spans="1:7" ht="21" x14ac:dyDescent="0.35">
      <c r="A104" s="8"/>
      <c r="B104" s="262" t="s">
        <v>188</v>
      </c>
      <c r="C104" s="262"/>
      <c r="D104" s="262"/>
      <c r="E104" s="262"/>
      <c r="F104" s="262"/>
      <c r="G104" s="262"/>
    </row>
    <row r="105" spans="1:7" ht="22.5" x14ac:dyDescent="0.2">
      <c r="A105" s="32" t="s">
        <v>2</v>
      </c>
      <c r="B105" s="54" t="s">
        <v>189</v>
      </c>
      <c r="C105" s="55" t="s">
        <v>4</v>
      </c>
      <c r="D105" s="33" t="s">
        <v>5</v>
      </c>
      <c r="E105" s="33" t="s">
        <v>172</v>
      </c>
      <c r="F105" s="56"/>
      <c r="G105" s="56"/>
    </row>
    <row r="106" spans="1:7" ht="12.75" x14ac:dyDescent="0.2">
      <c r="A106" s="56">
        <v>1</v>
      </c>
      <c r="B106" s="57" t="s">
        <v>190</v>
      </c>
      <c r="C106" s="22" t="s">
        <v>191</v>
      </c>
      <c r="D106" s="22" t="s">
        <v>32</v>
      </c>
      <c r="E106" s="57" t="s">
        <v>176</v>
      </c>
      <c r="F106" s="56"/>
      <c r="G106" s="56"/>
    </row>
    <row r="107" spans="1:7" ht="12.75" x14ac:dyDescent="0.2">
      <c r="A107" s="8">
        <v>2</v>
      </c>
      <c r="B107" s="57" t="s">
        <v>192</v>
      </c>
      <c r="C107" s="22" t="s">
        <v>50</v>
      </c>
      <c r="D107" s="22" t="s">
        <v>118</v>
      </c>
      <c r="E107" s="57" t="s">
        <v>176</v>
      </c>
      <c r="F107" s="56"/>
      <c r="G107" s="56"/>
    </row>
    <row r="108" spans="1:7" ht="12.75" x14ac:dyDescent="0.2">
      <c r="A108" s="8">
        <v>3</v>
      </c>
      <c r="B108" s="94" t="s">
        <v>246</v>
      </c>
      <c r="C108" s="22" t="s">
        <v>193</v>
      </c>
      <c r="D108" s="22" t="s">
        <v>132</v>
      </c>
      <c r="E108" s="57" t="s">
        <v>180</v>
      </c>
      <c r="F108" s="56"/>
      <c r="G108" s="56"/>
    </row>
    <row r="109" spans="1:7" ht="12.75" x14ac:dyDescent="0.2">
      <c r="A109" s="8">
        <v>4</v>
      </c>
      <c r="B109" s="57" t="s">
        <v>194</v>
      </c>
      <c r="C109" s="22" t="s">
        <v>195</v>
      </c>
      <c r="D109" s="22" t="s">
        <v>196</v>
      </c>
      <c r="E109" s="57" t="s">
        <v>180</v>
      </c>
      <c r="F109" s="56"/>
      <c r="G109" s="56"/>
    </row>
    <row r="110" spans="1:7" ht="12.75" x14ac:dyDescent="0.2">
      <c r="C110" s="56"/>
      <c r="D110" s="56"/>
      <c r="E110" s="56"/>
      <c r="F110" s="56"/>
      <c r="G110" s="56"/>
    </row>
    <row r="111" spans="1:7" x14ac:dyDescent="0.2">
      <c r="C111" s="75"/>
      <c r="F111" s="77"/>
      <c r="G111" s="77"/>
    </row>
    <row r="112" spans="1:7" x14ac:dyDescent="0.2">
      <c r="A112" s="78"/>
      <c r="C112" s="63"/>
      <c r="D112" s="77"/>
      <c r="E112" s="64"/>
      <c r="F112" s="77"/>
      <c r="G112" s="77"/>
    </row>
    <row r="113" spans="1:7" x14ac:dyDescent="0.2">
      <c r="A113" s="259" t="s">
        <v>197</v>
      </c>
      <c r="B113" s="259"/>
      <c r="C113" s="259"/>
      <c r="D113" s="259"/>
      <c r="E113" s="259"/>
      <c r="F113" s="259"/>
      <c r="G113" s="259"/>
    </row>
    <row r="114" spans="1:7" ht="15" x14ac:dyDescent="0.25">
      <c r="A114" s="78"/>
      <c r="B114" s="79" t="s">
        <v>198</v>
      </c>
      <c r="C114" s="74"/>
      <c r="D114" s="77"/>
      <c r="E114" s="77"/>
      <c r="F114" s="77"/>
      <c r="G114" s="77"/>
    </row>
    <row r="115" spans="1:7" ht="15" x14ac:dyDescent="0.25">
      <c r="A115" s="80"/>
      <c r="B115" s="75" t="s">
        <v>199</v>
      </c>
      <c r="C115" s="74"/>
      <c r="D115" s="77"/>
      <c r="E115" s="77"/>
      <c r="F115" s="77"/>
      <c r="G115" s="77"/>
    </row>
    <row r="116" spans="1:7" ht="15" x14ac:dyDescent="0.25">
      <c r="A116" s="81" t="s">
        <v>202</v>
      </c>
      <c r="B116" s="76" t="s">
        <v>203</v>
      </c>
      <c r="C116" s="82"/>
      <c r="D116" s="83"/>
      <c r="E116" s="74"/>
      <c r="F116" s="74"/>
      <c r="G116" s="74"/>
    </row>
    <row r="117" spans="1:7" ht="15" x14ac:dyDescent="0.25">
      <c r="A117" s="81" t="s">
        <v>204</v>
      </c>
      <c r="B117" s="75" t="s">
        <v>205</v>
      </c>
      <c r="C117" s="84"/>
      <c r="D117" s="83"/>
      <c r="E117" s="74"/>
      <c r="F117" s="74"/>
      <c r="G117" s="74"/>
    </row>
    <row r="118" spans="1:7" ht="15" x14ac:dyDescent="0.25">
      <c r="A118" s="81" t="s">
        <v>206</v>
      </c>
      <c r="B118" s="75" t="s">
        <v>207</v>
      </c>
      <c r="C118" s="85"/>
      <c r="D118" s="83"/>
      <c r="E118" s="74"/>
      <c r="F118" s="74"/>
      <c r="G118" s="74"/>
    </row>
    <row r="119" spans="1:7" ht="15" x14ac:dyDescent="0.25">
      <c r="A119" s="81" t="s">
        <v>208</v>
      </c>
      <c r="B119" s="75" t="s">
        <v>209</v>
      </c>
      <c r="C119" s="85"/>
      <c r="D119" s="83"/>
      <c r="E119" s="74"/>
      <c r="F119" s="74"/>
      <c r="G119" s="74"/>
    </row>
    <row r="120" spans="1:7" ht="15" x14ac:dyDescent="0.25">
      <c r="A120" s="81" t="s">
        <v>210</v>
      </c>
      <c r="B120" s="76" t="s">
        <v>211</v>
      </c>
      <c r="C120" s="75"/>
      <c r="D120" s="74"/>
      <c r="E120" s="77"/>
      <c r="F120" s="86"/>
      <c r="G120" s="74"/>
    </row>
    <row r="121" spans="1:7" ht="15" x14ac:dyDescent="0.25">
      <c r="A121" s="81" t="s">
        <v>212</v>
      </c>
      <c r="B121" s="75" t="s">
        <v>213</v>
      </c>
      <c r="C121" s="74"/>
      <c r="D121" s="74"/>
      <c r="E121" s="74"/>
      <c r="F121" s="77"/>
      <c r="G121" s="77"/>
    </row>
    <row r="122" spans="1:7" ht="15" x14ac:dyDescent="0.25">
      <c r="A122" s="81" t="s">
        <v>214</v>
      </c>
      <c r="B122" s="76" t="s">
        <v>215</v>
      </c>
      <c r="C122" s="87"/>
      <c r="D122" s="80"/>
      <c r="E122" s="88"/>
      <c r="F122" s="77"/>
      <c r="G122" s="77"/>
    </row>
    <row r="123" spans="1:7" x14ac:dyDescent="0.2">
      <c r="A123" s="81" t="s">
        <v>216</v>
      </c>
      <c r="B123" s="76" t="s">
        <v>217</v>
      </c>
      <c r="C123" s="84"/>
      <c r="D123" s="80"/>
      <c r="E123" s="80"/>
      <c r="F123" s="77"/>
      <c r="G123" s="77"/>
    </row>
    <row r="124" spans="1:7" ht="15" x14ac:dyDescent="0.25">
      <c r="A124" s="81" t="s">
        <v>218</v>
      </c>
      <c r="B124" s="76" t="s">
        <v>219</v>
      </c>
      <c r="C124" s="77"/>
      <c r="D124" s="77"/>
      <c r="E124" s="77"/>
      <c r="F124" s="77"/>
      <c r="G124" s="74"/>
    </row>
    <row r="125" spans="1:7" ht="15" x14ac:dyDescent="0.25">
      <c r="A125" s="89" t="s">
        <v>220</v>
      </c>
      <c r="B125" s="75" t="s">
        <v>221</v>
      </c>
      <c r="C125" s="74"/>
      <c r="D125" s="74"/>
      <c r="E125" s="74"/>
      <c r="F125" s="74"/>
      <c r="G125" s="74"/>
    </row>
    <row r="126" spans="1:7" ht="15" x14ac:dyDescent="0.25">
      <c r="A126" s="89" t="s">
        <v>222</v>
      </c>
      <c r="B126" s="75" t="s">
        <v>223</v>
      </c>
      <c r="C126" s="75"/>
      <c r="D126" s="74"/>
      <c r="E126" s="74"/>
      <c r="F126" s="74"/>
      <c r="G126" s="74"/>
    </row>
    <row r="127" spans="1:7" ht="15" x14ac:dyDescent="0.25">
      <c r="A127" s="81" t="s">
        <v>224</v>
      </c>
      <c r="B127" s="75" t="s">
        <v>225</v>
      </c>
      <c r="C127" s="75"/>
      <c r="D127" s="73"/>
      <c r="E127" s="73"/>
      <c r="F127" s="73"/>
      <c r="G127" s="73"/>
    </row>
    <row r="128" spans="1:7" ht="15" x14ac:dyDescent="0.25">
      <c r="A128" s="81" t="s">
        <v>226</v>
      </c>
      <c r="B128" s="75" t="s">
        <v>227</v>
      </c>
      <c r="C128" s="75"/>
      <c r="D128" s="73"/>
      <c r="E128" s="73"/>
      <c r="F128" s="73"/>
      <c r="G128" s="73"/>
    </row>
    <row r="129" spans="1:7" ht="15" x14ac:dyDescent="0.25">
      <c r="A129" s="81" t="s">
        <v>228</v>
      </c>
      <c r="B129" s="75" t="s">
        <v>229</v>
      </c>
      <c r="C129" s="75"/>
      <c r="D129" s="73"/>
      <c r="E129" s="73"/>
      <c r="F129" s="73"/>
      <c r="G129" s="73"/>
    </row>
    <row r="130" spans="1:7" ht="15" x14ac:dyDescent="0.25">
      <c r="A130" s="73"/>
      <c r="B130" s="90" t="s">
        <v>230</v>
      </c>
      <c r="C130" s="73"/>
      <c r="D130" s="73"/>
      <c r="E130" s="73"/>
      <c r="F130" s="73"/>
      <c r="G130" s="73"/>
    </row>
    <row r="131" spans="1:7" ht="15" x14ac:dyDescent="0.25">
      <c r="A131" s="73"/>
      <c r="B131" s="75" t="s">
        <v>231</v>
      </c>
      <c r="C131" s="73"/>
      <c r="D131" s="73"/>
      <c r="E131" s="73"/>
      <c r="F131" s="73"/>
      <c r="G131" s="73"/>
    </row>
    <row r="132" spans="1:7" ht="15" x14ac:dyDescent="0.25">
      <c r="A132" s="73"/>
      <c r="B132" s="75" t="s">
        <v>232</v>
      </c>
      <c r="C132" s="73"/>
      <c r="D132" s="73"/>
      <c r="E132" s="73"/>
      <c r="F132" s="73"/>
      <c r="G132" s="73"/>
    </row>
    <row r="133" spans="1:7" x14ac:dyDescent="0.2">
      <c r="A133" s="81"/>
      <c r="C133" s="75"/>
    </row>
    <row r="134" spans="1:7" x14ac:dyDescent="0.2">
      <c r="A134" s="81"/>
      <c r="C134" s="75"/>
    </row>
    <row r="135" spans="1:7" x14ac:dyDescent="0.2">
      <c r="A135" s="81"/>
      <c r="C135" s="75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74" activePane="bottomLeft" state="frozen"/>
      <selection pane="bottomLeft" activeCell="E87" sqref="E87"/>
    </sheetView>
  </sheetViews>
  <sheetFormatPr baseColWidth="10" defaultColWidth="11.42578125" defaultRowHeight="11.25" x14ac:dyDescent="0.2"/>
  <cols>
    <col min="1" max="1" width="5" style="75" customWidth="1"/>
    <col min="2" max="2" width="37.85546875" style="75" customWidth="1"/>
    <col min="3" max="3" width="11.85546875" style="66" customWidth="1"/>
    <col min="4" max="4" width="12.140625" style="75" customWidth="1"/>
    <col min="5" max="5" width="13.85546875" style="75" customWidth="1"/>
    <col min="6" max="6" width="12.140625" style="75" customWidth="1"/>
    <col min="7" max="7" width="15.140625" style="75" customWidth="1"/>
    <col min="8" max="16384" width="11.42578125" style="75"/>
  </cols>
  <sheetData>
    <row r="1" spans="1:16374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4" ht="18.75" x14ac:dyDescent="0.3">
      <c r="A2" s="3"/>
      <c r="B2" s="263" t="s">
        <v>261</v>
      </c>
      <c r="C2" s="263"/>
      <c r="D2" s="263"/>
      <c r="E2" s="263"/>
      <c r="F2" s="263"/>
      <c r="G2" s="263"/>
    </row>
    <row r="3" spans="1:16374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4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4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91</v>
      </c>
      <c r="F6" s="8">
        <v>271</v>
      </c>
      <c r="G6" s="8">
        <v>3</v>
      </c>
    </row>
    <row r="7" spans="1:16374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270</v>
      </c>
      <c r="G7" s="8">
        <v>1</v>
      </c>
    </row>
    <row r="8" spans="1:16374" ht="12.75" x14ac:dyDescent="0.2">
      <c r="A8" s="8"/>
      <c r="B8" s="9"/>
      <c r="C8" s="10"/>
      <c r="D8" s="9"/>
      <c r="E8" s="12"/>
      <c r="F8" s="8"/>
      <c r="G8" s="8"/>
    </row>
    <row r="9" spans="1:16374" ht="12.75" x14ac:dyDescent="0.2">
      <c r="A9" s="8"/>
      <c r="B9" s="265" t="s">
        <v>15</v>
      </c>
      <c r="C9" s="265"/>
      <c r="D9" s="265"/>
      <c r="E9" s="265"/>
      <c r="F9" s="265"/>
      <c r="G9" s="265"/>
    </row>
    <row r="10" spans="1:16374" ht="12.75" x14ac:dyDescent="0.2">
      <c r="A10" s="8"/>
      <c r="B10" s="260" t="s">
        <v>16</v>
      </c>
      <c r="C10" s="260"/>
      <c r="D10" s="260"/>
      <c r="E10" s="260"/>
      <c r="F10" s="260"/>
      <c r="G10" s="260"/>
    </row>
    <row r="11" spans="1:16374" ht="12.75" x14ac:dyDescent="0.2">
      <c r="A11" s="8">
        <v>1</v>
      </c>
      <c r="B11" s="13" t="s">
        <v>17</v>
      </c>
      <c r="C11" s="10" t="s">
        <v>18</v>
      </c>
      <c r="D11" s="14" t="s">
        <v>19</v>
      </c>
      <c r="E11" s="15">
        <v>3</v>
      </c>
      <c r="F11" s="8">
        <v>0</v>
      </c>
      <c r="G11" s="8">
        <v>0</v>
      </c>
    </row>
    <row r="12" spans="1:16374" ht="20.25" customHeight="1" x14ac:dyDescent="0.2">
      <c r="A12" s="8">
        <v>2</v>
      </c>
      <c r="B12" s="13" t="s">
        <v>233</v>
      </c>
      <c r="C12" s="10" t="s">
        <v>20</v>
      </c>
      <c r="D12" s="11" t="s">
        <v>21</v>
      </c>
      <c r="E12" s="16">
        <v>7</v>
      </c>
      <c r="F12" s="17">
        <v>11</v>
      </c>
      <c r="G12" s="17">
        <v>0</v>
      </c>
    </row>
    <row r="13" spans="1:16374" ht="21.6" customHeight="1" x14ac:dyDescent="0.2">
      <c r="A13" s="8">
        <v>3</v>
      </c>
      <c r="B13" s="18" t="s">
        <v>22</v>
      </c>
      <c r="C13" s="10" t="s">
        <v>23</v>
      </c>
      <c r="D13" s="14" t="s">
        <v>24</v>
      </c>
      <c r="E13" s="19">
        <v>1</v>
      </c>
      <c r="F13" s="17">
        <v>0</v>
      </c>
      <c r="G13" s="17">
        <v>0</v>
      </c>
    </row>
    <row r="14" spans="1:16374" ht="17.100000000000001" customHeight="1" x14ac:dyDescent="0.2">
      <c r="A14" s="8">
        <v>4</v>
      </c>
      <c r="B14" s="95" t="s">
        <v>200</v>
      </c>
      <c r="C14" s="71" t="s">
        <v>174</v>
      </c>
      <c r="D14" s="21" t="s">
        <v>175</v>
      </c>
      <c r="E14" s="15">
        <v>12</v>
      </c>
      <c r="F14" s="8">
        <v>90</v>
      </c>
      <c r="G14" s="8">
        <v>0</v>
      </c>
    </row>
    <row r="15" spans="1:16374" ht="12.75" x14ac:dyDescent="0.2">
      <c r="A15" s="8">
        <v>5</v>
      </c>
      <c r="B15" s="9" t="s">
        <v>25</v>
      </c>
      <c r="C15" s="10" t="s">
        <v>26</v>
      </c>
      <c r="D15" s="14" t="s">
        <v>27</v>
      </c>
      <c r="E15" s="15">
        <v>2</v>
      </c>
      <c r="F15" s="8">
        <v>2</v>
      </c>
      <c r="G15" s="8">
        <v>0</v>
      </c>
    </row>
    <row r="16" spans="1:16374" ht="25.35" customHeight="1" x14ac:dyDescent="0.2">
      <c r="A16" s="8">
        <v>6</v>
      </c>
      <c r="B16" s="9" t="s">
        <v>28</v>
      </c>
      <c r="C16" s="10" t="s">
        <v>29</v>
      </c>
      <c r="D16" s="14" t="s">
        <v>30</v>
      </c>
      <c r="E16" s="19">
        <v>1</v>
      </c>
      <c r="F16" s="17">
        <v>0</v>
      </c>
      <c r="G16" s="17">
        <v>0</v>
      </c>
    </row>
    <row r="17" spans="1:7" ht="12.75" x14ac:dyDescent="0.2">
      <c r="A17" s="8">
        <v>7</v>
      </c>
      <c r="B17" s="3" t="s">
        <v>234</v>
      </c>
      <c r="C17" s="10" t="s">
        <v>31</v>
      </c>
      <c r="D17" s="20" t="s">
        <v>32</v>
      </c>
      <c r="E17" s="8">
        <v>3</v>
      </c>
      <c r="F17" s="8">
        <v>3</v>
      </c>
      <c r="G17" s="8">
        <v>1</v>
      </c>
    </row>
    <row r="18" spans="1:7" ht="12.75" x14ac:dyDescent="0.2">
      <c r="A18" s="8">
        <v>8</v>
      </c>
      <c r="B18" s="20" t="s">
        <v>33</v>
      </c>
      <c r="C18" s="10" t="s">
        <v>34</v>
      </c>
      <c r="D18" s="20" t="s">
        <v>35</v>
      </c>
      <c r="E18" s="8">
        <v>1</v>
      </c>
      <c r="F18" s="8">
        <v>0</v>
      </c>
      <c r="G18" s="8">
        <v>0</v>
      </c>
    </row>
    <row r="19" spans="1:7" ht="12.75" x14ac:dyDescent="0.2">
      <c r="A19" s="8">
        <v>9</v>
      </c>
      <c r="B19" s="13" t="s">
        <v>235</v>
      </c>
      <c r="C19" s="10" t="s">
        <v>36</v>
      </c>
      <c r="D19" s="14" t="s">
        <v>37</v>
      </c>
      <c r="E19" s="15">
        <v>1</v>
      </c>
      <c r="F19" s="8">
        <v>0</v>
      </c>
      <c r="G19" s="8">
        <v>0</v>
      </c>
    </row>
    <row r="20" spans="1:7" ht="12.75" x14ac:dyDescent="0.2">
      <c r="A20" s="8">
        <v>10</v>
      </c>
      <c r="B20" s="3" t="s">
        <v>236</v>
      </c>
      <c r="C20" s="10" t="s">
        <v>38</v>
      </c>
      <c r="D20" s="20" t="s">
        <v>32</v>
      </c>
      <c r="E20" s="8">
        <v>22</v>
      </c>
      <c r="F20" s="8">
        <v>27</v>
      </c>
      <c r="G20" s="8">
        <v>4</v>
      </c>
    </row>
    <row r="21" spans="1:7" ht="12.75" x14ac:dyDescent="0.2">
      <c r="A21" s="8">
        <v>11</v>
      </c>
      <c r="B21" s="3" t="s">
        <v>237</v>
      </c>
      <c r="C21" s="10" t="s">
        <v>39</v>
      </c>
      <c r="D21" s="20" t="s">
        <v>27</v>
      </c>
      <c r="E21" s="8">
        <v>7</v>
      </c>
      <c r="F21" s="8">
        <v>7</v>
      </c>
      <c r="G21" s="8">
        <v>0</v>
      </c>
    </row>
    <row r="22" spans="1:7" ht="12.75" x14ac:dyDescent="0.2">
      <c r="A22" s="8">
        <v>12</v>
      </c>
      <c r="B22" s="13" t="s">
        <v>249</v>
      </c>
      <c r="C22" s="10" t="s">
        <v>41</v>
      </c>
      <c r="D22" s="14" t="s">
        <v>42</v>
      </c>
      <c r="E22" s="15">
        <v>4</v>
      </c>
      <c r="F22" s="8">
        <v>0</v>
      </c>
      <c r="G22" s="8">
        <v>0</v>
      </c>
    </row>
    <row r="23" spans="1:7" s="76" customFormat="1" ht="12.75" x14ac:dyDescent="0.2">
      <c r="A23" s="8">
        <v>13</v>
      </c>
      <c r="B23" s="96" t="s">
        <v>238</v>
      </c>
      <c r="C23" s="10" t="s">
        <v>43</v>
      </c>
      <c r="D23" s="14" t="s">
        <v>21</v>
      </c>
      <c r="E23" s="15">
        <v>33</v>
      </c>
      <c r="F23" s="8">
        <v>235</v>
      </c>
      <c r="G23" s="8">
        <v>2</v>
      </c>
    </row>
    <row r="24" spans="1:7" ht="12.75" x14ac:dyDescent="0.2">
      <c r="A24" s="8">
        <v>14</v>
      </c>
      <c r="B24" s="18" t="s">
        <v>44</v>
      </c>
      <c r="C24" s="10" t="s">
        <v>45</v>
      </c>
      <c r="D24" s="14" t="s">
        <v>46</v>
      </c>
      <c r="E24" s="15">
        <v>13</v>
      </c>
      <c r="F24" s="8">
        <v>14</v>
      </c>
      <c r="G24" s="8">
        <v>0</v>
      </c>
    </row>
    <row r="25" spans="1:7" s="76" customFormat="1" ht="12.75" x14ac:dyDescent="0.2">
      <c r="A25" s="8">
        <v>15</v>
      </c>
      <c r="B25" s="3" t="s">
        <v>47</v>
      </c>
      <c r="C25" s="10" t="s">
        <v>48</v>
      </c>
      <c r="D25" s="20" t="s">
        <v>49</v>
      </c>
      <c r="E25" s="8">
        <v>7</v>
      </c>
      <c r="F25" s="8">
        <v>0</v>
      </c>
      <c r="G25" s="8">
        <v>11</v>
      </c>
    </row>
    <row r="26" spans="1:7" s="76" customFormat="1" ht="12.75" x14ac:dyDescent="0.2">
      <c r="A26" s="8">
        <v>16</v>
      </c>
      <c r="B26" s="3" t="s">
        <v>240</v>
      </c>
      <c r="C26" s="10" t="s">
        <v>50</v>
      </c>
      <c r="D26" s="20" t="s">
        <v>35</v>
      </c>
      <c r="E26" s="8">
        <v>1</v>
      </c>
      <c r="F26" s="8">
        <v>1</v>
      </c>
      <c r="G26" s="8">
        <v>0</v>
      </c>
    </row>
    <row r="27" spans="1:7" ht="12.75" x14ac:dyDescent="0.2">
      <c r="A27" s="8">
        <v>17</v>
      </c>
      <c r="B27" s="3" t="s">
        <v>241</v>
      </c>
      <c r="C27" s="10" t="s">
        <v>51</v>
      </c>
      <c r="D27" s="21" t="s">
        <v>35</v>
      </c>
      <c r="E27" s="8">
        <v>2</v>
      </c>
      <c r="F27" s="8">
        <v>6</v>
      </c>
      <c r="G27" s="8">
        <v>0</v>
      </c>
    </row>
    <row r="28" spans="1:7" ht="12.75" x14ac:dyDescent="0.2">
      <c r="A28" s="8">
        <v>18</v>
      </c>
      <c r="B28" s="3" t="s">
        <v>242</v>
      </c>
      <c r="C28" s="22" t="s">
        <v>252</v>
      </c>
      <c r="D28" s="21" t="s">
        <v>35</v>
      </c>
      <c r="E28" s="8">
        <v>1</v>
      </c>
      <c r="F28" s="8">
        <v>0</v>
      </c>
      <c r="G28" s="8">
        <v>0</v>
      </c>
    </row>
    <row r="29" spans="1:7" ht="12.75" x14ac:dyDescent="0.2">
      <c r="A29" s="8">
        <v>19</v>
      </c>
      <c r="B29" s="3" t="s">
        <v>53</v>
      </c>
      <c r="C29" s="10" t="s">
        <v>54</v>
      </c>
      <c r="D29" s="20" t="s">
        <v>46</v>
      </c>
      <c r="E29" s="8">
        <v>5</v>
      </c>
      <c r="F29" s="8">
        <v>0</v>
      </c>
      <c r="G29" s="8">
        <v>0</v>
      </c>
    </row>
    <row r="30" spans="1:7" ht="12.75" x14ac:dyDescent="0.2">
      <c r="A30" s="8">
        <v>20</v>
      </c>
      <c r="B30" s="13" t="s">
        <v>55</v>
      </c>
      <c r="C30" s="10" t="s">
        <v>56</v>
      </c>
      <c r="D30" s="21" t="s">
        <v>21</v>
      </c>
      <c r="E30" s="15">
        <v>1</v>
      </c>
      <c r="F30" s="15">
        <v>0</v>
      </c>
      <c r="G30" s="15">
        <v>0</v>
      </c>
    </row>
    <row r="31" spans="1:7" ht="12.75" x14ac:dyDescent="0.2">
      <c r="A31" s="8">
        <v>21</v>
      </c>
      <c r="B31" s="23" t="s">
        <v>57</v>
      </c>
      <c r="C31" s="10" t="s">
        <v>58</v>
      </c>
      <c r="D31" s="20" t="s">
        <v>59</v>
      </c>
      <c r="E31" s="15">
        <v>3</v>
      </c>
      <c r="F31" s="8">
        <v>2</v>
      </c>
      <c r="G31" s="8">
        <v>6</v>
      </c>
    </row>
    <row r="32" spans="1:7" ht="12.75" x14ac:dyDescent="0.2">
      <c r="A32" s="8">
        <v>22</v>
      </c>
      <c r="B32" s="13" t="s">
        <v>60</v>
      </c>
      <c r="C32" s="10" t="s">
        <v>61</v>
      </c>
      <c r="D32" s="11" t="s">
        <v>21</v>
      </c>
      <c r="E32" s="12">
        <v>1</v>
      </c>
      <c r="F32" s="8">
        <v>0</v>
      </c>
      <c r="G32" s="8">
        <v>0</v>
      </c>
    </row>
    <row r="33" spans="1:7" ht="12.75" x14ac:dyDescent="0.2">
      <c r="A33" s="8">
        <v>23</v>
      </c>
      <c r="B33" s="95" t="s">
        <v>243</v>
      </c>
      <c r="C33" s="10" t="s">
        <v>62</v>
      </c>
      <c r="D33" s="14" t="s">
        <v>21</v>
      </c>
      <c r="E33" s="15">
        <v>49</v>
      </c>
      <c r="F33" s="8">
        <v>348</v>
      </c>
      <c r="G33" s="8">
        <v>6</v>
      </c>
    </row>
    <row r="34" spans="1:7" ht="12.75" x14ac:dyDescent="0.2">
      <c r="A34" s="8">
        <v>24</v>
      </c>
      <c r="B34" s="13" t="s">
        <v>63</v>
      </c>
      <c r="C34" s="10" t="s">
        <v>64</v>
      </c>
      <c r="D34" s="11" t="s">
        <v>65</v>
      </c>
      <c r="E34" s="12">
        <v>1</v>
      </c>
      <c r="F34" s="8">
        <v>2</v>
      </c>
      <c r="G34" s="8">
        <v>0</v>
      </c>
    </row>
    <row r="35" spans="1:7" ht="12.75" x14ac:dyDescent="0.2">
      <c r="A35" s="8">
        <v>25</v>
      </c>
      <c r="B35" s="13" t="s">
        <v>66</v>
      </c>
      <c r="C35" s="10" t="s">
        <v>67</v>
      </c>
      <c r="D35" s="14" t="s">
        <v>19</v>
      </c>
      <c r="E35" s="12">
        <v>1</v>
      </c>
      <c r="F35" s="8">
        <v>0</v>
      </c>
      <c r="G35" s="8">
        <v>0</v>
      </c>
    </row>
    <row r="36" spans="1:7" ht="22.5" customHeight="1" x14ac:dyDescent="0.2">
      <c r="A36" s="8">
        <v>26</v>
      </c>
      <c r="B36" s="18" t="s">
        <v>73</v>
      </c>
      <c r="C36" s="10" t="s">
        <v>74</v>
      </c>
      <c r="D36" s="14" t="s">
        <v>21</v>
      </c>
      <c r="E36" s="15">
        <v>29</v>
      </c>
      <c r="F36" s="8">
        <v>97</v>
      </c>
      <c r="G36" s="8">
        <v>7</v>
      </c>
    </row>
    <row r="37" spans="1:7" s="76" customFormat="1" ht="12.75" x14ac:dyDescent="0.2">
      <c r="A37" s="8"/>
      <c r="B37" s="18"/>
      <c r="C37" s="10"/>
      <c r="D37" s="14"/>
      <c r="E37" s="15"/>
      <c r="F37" s="8"/>
      <c r="G37" s="8"/>
    </row>
    <row r="38" spans="1:7" ht="12.75" x14ac:dyDescent="0.2">
      <c r="A38" s="8"/>
      <c r="B38" s="260" t="s">
        <v>68</v>
      </c>
      <c r="C38" s="260"/>
      <c r="D38" s="260"/>
      <c r="E38" s="260"/>
      <c r="F38" s="260"/>
      <c r="G38" s="260"/>
    </row>
    <row r="39" spans="1:7" ht="12.75" x14ac:dyDescent="0.2">
      <c r="A39" s="8">
        <v>1</v>
      </c>
      <c r="B39" s="18" t="s">
        <v>69</v>
      </c>
      <c r="C39" s="10" t="s">
        <v>70</v>
      </c>
      <c r="D39" s="11" t="s">
        <v>12</v>
      </c>
      <c r="E39" s="12">
        <v>75</v>
      </c>
      <c r="F39" s="8">
        <v>624</v>
      </c>
      <c r="G39" s="8">
        <v>22</v>
      </c>
    </row>
    <row r="40" spans="1:7" ht="12.75" x14ac:dyDescent="0.2">
      <c r="A40" s="8">
        <v>2</v>
      </c>
      <c r="B40" s="9" t="s">
        <v>71</v>
      </c>
      <c r="C40" s="10" t="s">
        <v>72</v>
      </c>
      <c r="D40" s="14" t="s">
        <v>12</v>
      </c>
      <c r="E40" s="15">
        <v>7</v>
      </c>
      <c r="F40" s="8">
        <v>12</v>
      </c>
      <c r="G40" s="8">
        <v>4</v>
      </c>
    </row>
    <row r="41" spans="1:7" ht="12.75" x14ac:dyDescent="0.2">
      <c r="A41" s="8">
        <v>3</v>
      </c>
      <c r="B41" s="18" t="s">
        <v>75</v>
      </c>
      <c r="C41" s="10" t="s">
        <v>76</v>
      </c>
      <c r="D41" s="14" t="s">
        <v>12</v>
      </c>
      <c r="E41" s="15">
        <v>4</v>
      </c>
      <c r="F41" s="8">
        <v>10</v>
      </c>
      <c r="G41" s="8">
        <v>0</v>
      </c>
    </row>
    <row r="42" spans="1:7" ht="12.75" x14ac:dyDescent="0.2">
      <c r="A42" s="8">
        <v>4</v>
      </c>
      <c r="B42" s="9" t="s">
        <v>77</v>
      </c>
      <c r="C42" s="10" t="s">
        <v>78</v>
      </c>
      <c r="D42" s="25" t="s">
        <v>12</v>
      </c>
      <c r="E42" s="12">
        <v>10</v>
      </c>
      <c r="F42" s="8">
        <v>10</v>
      </c>
      <c r="G42" s="8">
        <v>0</v>
      </c>
    </row>
    <row r="43" spans="1:7" ht="12.75" x14ac:dyDescent="0.2">
      <c r="A43" s="8">
        <v>5</v>
      </c>
      <c r="B43" s="9" t="s">
        <v>79</v>
      </c>
      <c r="C43" s="10" t="s">
        <v>80</v>
      </c>
      <c r="D43" s="14" t="s">
        <v>12</v>
      </c>
      <c r="E43" s="15">
        <v>20</v>
      </c>
      <c r="F43" s="8">
        <v>47</v>
      </c>
      <c r="G43" s="8">
        <v>10</v>
      </c>
    </row>
    <row r="44" spans="1:7" ht="12.75" x14ac:dyDescent="0.2">
      <c r="A44" s="8">
        <v>6</v>
      </c>
      <c r="B44" s="18" t="s">
        <v>81</v>
      </c>
      <c r="C44" s="10" t="s">
        <v>82</v>
      </c>
      <c r="D44" s="14" t="s">
        <v>12</v>
      </c>
      <c r="E44" s="15">
        <v>40</v>
      </c>
      <c r="F44" s="8">
        <v>145</v>
      </c>
      <c r="G44" s="8">
        <v>39</v>
      </c>
    </row>
    <row r="45" spans="1:7" ht="12.75" x14ac:dyDescent="0.2">
      <c r="A45" s="8">
        <v>7</v>
      </c>
      <c r="B45" s="18" t="s">
        <v>83</v>
      </c>
      <c r="C45" s="10" t="s">
        <v>84</v>
      </c>
      <c r="D45" s="14" t="s">
        <v>12</v>
      </c>
      <c r="E45" s="15">
        <v>1</v>
      </c>
      <c r="F45" s="8">
        <v>1</v>
      </c>
      <c r="G45" s="8">
        <v>0</v>
      </c>
    </row>
    <row r="46" spans="1:7" ht="12.75" x14ac:dyDescent="0.2">
      <c r="A46" s="8">
        <v>8</v>
      </c>
      <c r="B46" s="18" t="s">
        <v>85</v>
      </c>
      <c r="C46" s="10" t="s">
        <v>86</v>
      </c>
      <c r="D46" s="14" t="s">
        <v>12</v>
      </c>
      <c r="E46" s="15">
        <v>8</v>
      </c>
      <c r="F46" s="8">
        <v>2</v>
      </c>
      <c r="G46" s="8">
        <v>0</v>
      </c>
    </row>
    <row r="47" spans="1:7" ht="12.75" x14ac:dyDescent="0.2">
      <c r="A47" s="8">
        <v>9</v>
      </c>
      <c r="B47" s="18" t="s">
        <v>87</v>
      </c>
      <c r="C47" s="10" t="s">
        <v>88</v>
      </c>
      <c r="D47" s="14" t="s">
        <v>12</v>
      </c>
      <c r="E47" s="15">
        <v>7</v>
      </c>
      <c r="F47" s="8">
        <v>40</v>
      </c>
      <c r="G47" s="8">
        <v>1</v>
      </c>
    </row>
    <row r="48" spans="1:7" ht="12.75" x14ac:dyDescent="0.2">
      <c r="A48" s="8">
        <v>10</v>
      </c>
      <c r="B48" s="9" t="s">
        <v>91</v>
      </c>
      <c r="C48" s="10" t="s">
        <v>54</v>
      </c>
      <c r="D48" s="21" t="s">
        <v>12</v>
      </c>
      <c r="E48" s="15">
        <v>3</v>
      </c>
      <c r="F48" s="15">
        <v>0</v>
      </c>
      <c r="G48" s="15">
        <v>0</v>
      </c>
    </row>
    <row r="49" spans="1:7" ht="12.75" x14ac:dyDescent="0.2">
      <c r="A49" s="8">
        <v>11</v>
      </c>
      <c r="B49" s="18" t="s">
        <v>92</v>
      </c>
      <c r="C49" s="10" t="s">
        <v>93</v>
      </c>
      <c r="D49" s="21" t="s">
        <v>12</v>
      </c>
      <c r="E49" s="15">
        <v>1</v>
      </c>
      <c r="F49" s="15">
        <v>0</v>
      </c>
      <c r="G49" s="15">
        <v>4</v>
      </c>
    </row>
    <row r="50" spans="1:7" ht="12.75" x14ac:dyDescent="0.2">
      <c r="A50" s="8">
        <v>12</v>
      </c>
      <c r="B50" s="18" t="s">
        <v>94</v>
      </c>
      <c r="C50" s="10" t="s">
        <v>95</v>
      </c>
      <c r="D50" s="21" t="s">
        <v>12</v>
      </c>
      <c r="E50" s="15">
        <v>3</v>
      </c>
      <c r="F50" s="15">
        <v>2</v>
      </c>
      <c r="G50" s="15">
        <v>0</v>
      </c>
    </row>
    <row r="51" spans="1:7" ht="12.75" x14ac:dyDescent="0.2">
      <c r="A51" s="8">
        <v>13</v>
      </c>
      <c r="B51" s="13" t="s">
        <v>96</v>
      </c>
      <c r="C51" s="10" t="s">
        <v>97</v>
      </c>
      <c r="D51" s="21" t="s">
        <v>12</v>
      </c>
      <c r="E51" s="15">
        <v>5</v>
      </c>
      <c r="F51" s="15">
        <v>22</v>
      </c>
      <c r="G51" s="15">
        <v>1</v>
      </c>
    </row>
    <row r="52" spans="1:7" s="74" customFormat="1" ht="15" x14ac:dyDescent="0.25">
      <c r="A52" s="68">
        <v>41</v>
      </c>
      <c r="B52" s="27" t="s">
        <v>98</v>
      </c>
      <c r="C52" s="28"/>
      <c r="D52" s="29"/>
      <c r="E52" s="30">
        <f>SUM(E6:E51)</f>
        <v>545</v>
      </c>
      <c r="F52" s="119">
        <f>SUM(F6:F51)</f>
        <v>2301</v>
      </c>
      <c r="G52" s="30">
        <f>SUM(G6:G51)</f>
        <v>122</v>
      </c>
    </row>
    <row r="53" spans="1:7" ht="15" x14ac:dyDescent="0.25">
      <c r="A53" s="74"/>
      <c r="B53" s="74"/>
      <c r="C53" s="74"/>
      <c r="D53" s="74"/>
      <c r="E53" s="102"/>
      <c r="F53" s="74"/>
      <c r="G53" s="74"/>
    </row>
    <row r="54" spans="1:7" ht="33.75" x14ac:dyDescent="0.2">
      <c r="A54" s="32" t="s">
        <v>2</v>
      </c>
      <c r="B54" s="32" t="s">
        <v>99</v>
      </c>
      <c r="C54" s="33" t="s">
        <v>4</v>
      </c>
      <c r="D54" s="33" t="s">
        <v>5</v>
      </c>
      <c r="E54" s="33" t="s">
        <v>6</v>
      </c>
      <c r="F54" s="33" t="s">
        <v>100</v>
      </c>
      <c r="G54" s="33" t="s">
        <v>8</v>
      </c>
    </row>
    <row r="55" spans="1:7" ht="12.75" x14ac:dyDescent="0.2">
      <c r="A55" s="8">
        <v>1</v>
      </c>
      <c r="B55" s="9" t="s">
        <v>101</v>
      </c>
      <c r="C55" s="10" t="s">
        <v>102</v>
      </c>
      <c r="D55" s="34" t="s">
        <v>21</v>
      </c>
      <c r="E55" s="16">
        <v>1</v>
      </c>
      <c r="F55" s="17">
        <v>0</v>
      </c>
      <c r="G55" s="17">
        <v>0</v>
      </c>
    </row>
    <row r="56" spans="1:7" ht="12.75" x14ac:dyDescent="0.2">
      <c r="A56" s="8">
        <v>2</v>
      </c>
      <c r="B56" s="9" t="s">
        <v>103</v>
      </c>
      <c r="C56" s="10" t="s">
        <v>104</v>
      </c>
      <c r="D56" s="14" t="s">
        <v>21</v>
      </c>
      <c r="E56" s="15">
        <v>1</v>
      </c>
      <c r="F56" s="35">
        <v>0</v>
      </c>
      <c r="G56" s="35">
        <v>0</v>
      </c>
    </row>
    <row r="57" spans="1:7" ht="12.75" x14ac:dyDescent="0.2">
      <c r="A57" s="8">
        <v>3</v>
      </c>
      <c r="B57" s="3" t="s">
        <v>105</v>
      </c>
      <c r="C57" s="10" t="s">
        <v>106</v>
      </c>
      <c r="D57" s="20" t="s">
        <v>21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4</v>
      </c>
      <c r="B58" s="3" t="s">
        <v>107</v>
      </c>
      <c r="C58" s="10" t="s">
        <v>108</v>
      </c>
      <c r="D58" s="20" t="s">
        <v>109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5</v>
      </c>
      <c r="B59" s="3" t="s">
        <v>110</v>
      </c>
      <c r="C59" s="10" t="s">
        <v>111</v>
      </c>
      <c r="D59" s="20" t="s">
        <v>112</v>
      </c>
      <c r="E59" s="8">
        <v>1</v>
      </c>
      <c r="F59" s="35">
        <v>0</v>
      </c>
      <c r="G59" s="35">
        <v>0</v>
      </c>
    </row>
    <row r="60" spans="1:7" ht="12.75" x14ac:dyDescent="0.2">
      <c r="A60" s="8">
        <v>6</v>
      </c>
      <c r="B60" s="3" t="s">
        <v>113</v>
      </c>
      <c r="C60" s="10" t="s">
        <v>114</v>
      </c>
      <c r="D60" s="20" t="s">
        <v>35</v>
      </c>
      <c r="E60" s="8">
        <v>2</v>
      </c>
      <c r="F60" s="35">
        <v>0</v>
      </c>
      <c r="G60" s="35">
        <v>0</v>
      </c>
    </row>
    <row r="61" spans="1:7" ht="12.75" x14ac:dyDescent="0.2">
      <c r="A61" s="8">
        <v>7</v>
      </c>
      <c r="B61" s="3" t="s">
        <v>244</v>
      </c>
      <c r="C61" s="10" t="s">
        <v>115</v>
      </c>
      <c r="D61" s="20" t="s">
        <v>116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8</v>
      </c>
      <c r="B62" s="3" t="s">
        <v>245</v>
      </c>
      <c r="C62" s="10" t="s">
        <v>117</v>
      </c>
      <c r="D62" s="20" t="s">
        <v>118</v>
      </c>
      <c r="E62" s="8">
        <v>1</v>
      </c>
      <c r="F62" s="35">
        <v>0</v>
      </c>
      <c r="G62" s="35">
        <v>0</v>
      </c>
    </row>
    <row r="63" spans="1:7" ht="12.75" x14ac:dyDescent="0.2">
      <c r="A63" s="8">
        <v>9</v>
      </c>
      <c r="B63" s="1" t="s">
        <v>119</v>
      </c>
      <c r="C63" s="10" t="s">
        <v>120</v>
      </c>
      <c r="D63" s="14" t="s">
        <v>21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10</v>
      </c>
      <c r="B64" s="1" t="s">
        <v>121</v>
      </c>
      <c r="C64" s="10" t="s">
        <v>122</v>
      </c>
      <c r="D64" s="14" t="s">
        <v>65</v>
      </c>
      <c r="E64" s="15">
        <v>1</v>
      </c>
      <c r="F64" s="35">
        <v>0</v>
      </c>
      <c r="G64" s="35">
        <v>0</v>
      </c>
    </row>
    <row r="65" spans="1:7" ht="12.75" x14ac:dyDescent="0.2">
      <c r="A65" s="8">
        <v>11</v>
      </c>
      <c r="B65" s="13" t="s">
        <v>123</v>
      </c>
      <c r="C65" s="10" t="s">
        <v>124</v>
      </c>
      <c r="D65" s="14" t="s">
        <v>116</v>
      </c>
      <c r="E65" s="36">
        <v>1</v>
      </c>
      <c r="F65" s="35">
        <v>0</v>
      </c>
      <c r="G65" s="35">
        <v>0</v>
      </c>
    </row>
    <row r="66" spans="1:7" ht="12.75" x14ac:dyDescent="0.2">
      <c r="A66" s="8">
        <v>12</v>
      </c>
      <c r="B66" s="9" t="s">
        <v>125</v>
      </c>
      <c r="C66" s="10" t="s">
        <v>126</v>
      </c>
      <c r="D66" s="14" t="s">
        <v>21</v>
      </c>
      <c r="E66" s="12">
        <v>1</v>
      </c>
      <c r="F66" s="35">
        <v>0</v>
      </c>
      <c r="G66" s="35">
        <v>0</v>
      </c>
    </row>
    <row r="67" spans="1:7" ht="12.75" x14ac:dyDescent="0.2">
      <c r="A67" s="8">
        <v>13</v>
      </c>
      <c r="B67" s="3" t="s">
        <v>128</v>
      </c>
      <c r="C67" s="10" t="s">
        <v>129</v>
      </c>
      <c r="D67" s="20" t="s">
        <v>109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14</v>
      </c>
      <c r="B68" s="20" t="s">
        <v>130</v>
      </c>
      <c r="C68" s="10" t="s">
        <v>131</v>
      </c>
      <c r="D68" s="20" t="s">
        <v>132</v>
      </c>
      <c r="E68" s="8">
        <v>1</v>
      </c>
      <c r="F68" s="35">
        <v>0</v>
      </c>
      <c r="G68" s="35">
        <v>0</v>
      </c>
    </row>
    <row r="69" spans="1:7" ht="12.75" x14ac:dyDescent="0.2">
      <c r="A69" s="8">
        <v>15</v>
      </c>
      <c r="B69" s="20" t="s">
        <v>135</v>
      </c>
      <c r="C69" s="10" t="s">
        <v>136</v>
      </c>
      <c r="D69" s="20" t="s">
        <v>137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16</v>
      </c>
      <c r="B70" s="20" t="s">
        <v>138</v>
      </c>
      <c r="C70" s="10" t="s">
        <v>139</v>
      </c>
      <c r="D70" s="20" t="s">
        <v>21</v>
      </c>
      <c r="E70" s="15">
        <v>1</v>
      </c>
      <c r="F70" s="35">
        <v>0</v>
      </c>
      <c r="G70" s="35">
        <v>0</v>
      </c>
    </row>
    <row r="71" spans="1:7" ht="12.75" x14ac:dyDescent="0.2">
      <c r="A71" s="8">
        <v>17</v>
      </c>
      <c r="B71" s="20" t="s">
        <v>140</v>
      </c>
      <c r="C71" s="10" t="s">
        <v>141</v>
      </c>
      <c r="D71" s="20" t="s">
        <v>109</v>
      </c>
      <c r="E71" s="15">
        <v>1</v>
      </c>
      <c r="F71" s="35">
        <v>0</v>
      </c>
      <c r="G71" s="35">
        <v>0</v>
      </c>
    </row>
    <row r="72" spans="1:7" ht="15" x14ac:dyDescent="0.25">
      <c r="A72" s="112">
        <v>17</v>
      </c>
      <c r="B72" s="27" t="s">
        <v>142</v>
      </c>
      <c r="C72" s="28"/>
      <c r="D72" s="28"/>
      <c r="E72" s="30">
        <f>SUM(E55:E71)</f>
        <v>18</v>
      </c>
      <c r="F72" s="30">
        <v>0</v>
      </c>
      <c r="G72" s="30">
        <v>0</v>
      </c>
    </row>
    <row r="73" spans="1:7" ht="15" x14ac:dyDescent="0.25">
      <c r="A73" s="8"/>
      <c r="B73" s="40"/>
      <c r="C73" s="41"/>
      <c r="D73" s="41"/>
      <c r="E73" s="42"/>
      <c r="F73" s="42"/>
      <c r="G73" s="42"/>
    </row>
    <row r="74" spans="1:7" ht="33.75" x14ac:dyDescent="0.2">
      <c r="A74" s="32" t="s">
        <v>2</v>
      </c>
      <c r="B74" s="32" t="s">
        <v>143</v>
      </c>
      <c r="C74" s="33" t="s">
        <v>4</v>
      </c>
      <c r="D74" s="33" t="s">
        <v>5</v>
      </c>
      <c r="E74" s="33" t="s">
        <v>6</v>
      </c>
      <c r="F74" s="33" t="s">
        <v>100</v>
      </c>
      <c r="G74" s="33" t="s">
        <v>8</v>
      </c>
    </row>
    <row r="75" spans="1:7" ht="12.75" x14ac:dyDescent="0.2">
      <c r="A75" s="8">
        <v>1</v>
      </c>
      <c r="B75" s="3" t="s">
        <v>144</v>
      </c>
      <c r="C75" s="43" t="s">
        <v>145</v>
      </c>
      <c r="D75" s="20" t="s">
        <v>12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2</v>
      </c>
      <c r="B76" s="3" t="s">
        <v>146</v>
      </c>
      <c r="C76" s="43" t="s">
        <v>147</v>
      </c>
      <c r="D76" s="21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3</v>
      </c>
      <c r="B77" s="3" t="s">
        <v>149</v>
      </c>
      <c r="C77" s="43" t="s">
        <v>150</v>
      </c>
      <c r="D77" s="20" t="s">
        <v>148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4</v>
      </c>
      <c r="B78" s="3" t="s">
        <v>151</v>
      </c>
      <c r="C78" s="43" t="s">
        <v>152</v>
      </c>
      <c r="D78" s="20" t="s">
        <v>153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5</v>
      </c>
      <c r="B79" s="44" t="s">
        <v>154</v>
      </c>
      <c r="C79" s="43" t="s">
        <v>155</v>
      </c>
      <c r="D79" s="14" t="s">
        <v>19</v>
      </c>
      <c r="E79" s="15">
        <v>1</v>
      </c>
      <c r="F79" s="35">
        <v>0</v>
      </c>
      <c r="G79" s="35">
        <v>0</v>
      </c>
    </row>
    <row r="80" spans="1:7" ht="12.75" x14ac:dyDescent="0.2">
      <c r="A80" s="8">
        <v>6</v>
      </c>
      <c r="B80" s="44" t="s">
        <v>156</v>
      </c>
      <c r="C80" s="43" t="s">
        <v>157</v>
      </c>
      <c r="D80" s="14" t="s">
        <v>19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7</v>
      </c>
      <c r="B81" s="44" t="s">
        <v>158</v>
      </c>
      <c r="C81" s="45" t="s">
        <v>159</v>
      </c>
      <c r="D81" s="14" t="s">
        <v>160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8</v>
      </c>
      <c r="B82" s="20" t="s">
        <v>161</v>
      </c>
      <c r="C82" s="43" t="s">
        <v>162</v>
      </c>
      <c r="D82" s="20" t="s">
        <v>148</v>
      </c>
      <c r="E82" s="8">
        <v>1</v>
      </c>
      <c r="F82" s="35">
        <v>0</v>
      </c>
      <c r="G82" s="35">
        <v>0</v>
      </c>
    </row>
    <row r="83" spans="1:7" ht="15" x14ac:dyDescent="0.25">
      <c r="A83" s="8">
        <v>9</v>
      </c>
      <c r="B83" s="74" t="s">
        <v>163</v>
      </c>
      <c r="C83" s="43" t="s">
        <v>164</v>
      </c>
      <c r="D83" s="46" t="s">
        <v>165</v>
      </c>
      <c r="E83" s="8">
        <v>1</v>
      </c>
      <c r="F83" s="35">
        <v>0</v>
      </c>
      <c r="G83" s="35">
        <v>0</v>
      </c>
    </row>
    <row r="84" spans="1:7" ht="12.75" x14ac:dyDescent="0.2">
      <c r="A84" s="8">
        <v>10</v>
      </c>
      <c r="B84" s="20" t="s">
        <v>166</v>
      </c>
      <c r="C84" s="43" t="s">
        <v>167</v>
      </c>
      <c r="D84" s="46" t="s">
        <v>148</v>
      </c>
      <c r="E84" s="8">
        <v>1</v>
      </c>
      <c r="F84" s="35">
        <v>0</v>
      </c>
      <c r="G84" s="35">
        <v>0</v>
      </c>
    </row>
    <row r="85" spans="1:7" s="74" customFormat="1" ht="15" x14ac:dyDescent="0.25">
      <c r="A85" s="26">
        <v>10</v>
      </c>
      <c r="B85" s="47" t="s">
        <v>168</v>
      </c>
      <c r="C85" s="48"/>
      <c r="D85" s="47"/>
      <c r="E85" s="39">
        <v>10</v>
      </c>
      <c r="F85" s="39">
        <v>0</v>
      </c>
      <c r="G85" s="39">
        <v>0</v>
      </c>
    </row>
    <row r="86" spans="1:7" ht="15" x14ac:dyDescent="0.25">
      <c r="A86" s="74"/>
      <c r="B86" s="74"/>
      <c r="C86" s="74"/>
      <c r="D86" s="74"/>
      <c r="E86" s="102"/>
      <c r="F86" s="74"/>
      <c r="G86" s="74"/>
    </row>
    <row r="87" spans="1:7" ht="12.75" x14ac:dyDescent="0.2">
      <c r="A87" s="67">
        <v>68</v>
      </c>
      <c r="B87" s="49" t="s">
        <v>169</v>
      </c>
      <c r="C87" s="50"/>
      <c r="D87" s="51"/>
      <c r="E87" s="52">
        <f>E85+E72+E52</f>
        <v>573</v>
      </c>
      <c r="F87" s="119">
        <v>2301</v>
      </c>
      <c r="G87" s="52">
        <v>122</v>
      </c>
    </row>
    <row r="88" spans="1:7" ht="18.75" x14ac:dyDescent="0.3">
      <c r="A88" s="53"/>
      <c r="B88" s="261" t="s">
        <v>170</v>
      </c>
      <c r="C88" s="261"/>
      <c r="D88" s="261"/>
      <c r="E88" s="261"/>
      <c r="F88" s="261"/>
      <c r="G88" s="261"/>
    </row>
    <row r="89" spans="1:7" ht="28.5" customHeight="1" x14ac:dyDescent="0.35">
      <c r="A89" s="32" t="s">
        <v>2</v>
      </c>
      <c r="B89" s="54" t="s">
        <v>171</v>
      </c>
      <c r="C89" s="55" t="s">
        <v>4</v>
      </c>
      <c r="D89" s="33" t="s">
        <v>5</v>
      </c>
      <c r="E89" s="33" t="s">
        <v>172</v>
      </c>
      <c r="F89" s="107"/>
      <c r="G89" s="107"/>
    </row>
    <row r="90" spans="1:7" ht="12.75" x14ac:dyDescent="0.2">
      <c r="A90" s="56">
        <v>1</v>
      </c>
      <c r="B90" s="57" t="s">
        <v>173</v>
      </c>
      <c r="C90" s="10" t="s">
        <v>174</v>
      </c>
      <c r="D90" s="22" t="s">
        <v>175</v>
      </c>
      <c r="E90" s="45" t="s">
        <v>176</v>
      </c>
      <c r="F90" s="58"/>
      <c r="G90" s="58"/>
    </row>
    <row r="91" spans="1:7" ht="12.75" x14ac:dyDescent="0.2">
      <c r="A91" s="8">
        <v>2</v>
      </c>
      <c r="B91" s="57" t="s">
        <v>177</v>
      </c>
      <c r="C91" s="10" t="s">
        <v>178</v>
      </c>
      <c r="D91" s="22" t="s">
        <v>179</v>
      </c>
      <c r="E91" s="45" t="s">
        <v>180</v>
      </c>
      <c r="F91" s="56"/>
      <c r="G91" s="56"/>
    </row>
    <row r="92" spans="1:7" ht="12.75" x14ac:dyDescent="0.2">
      <c r="A92" s="8">
        <v>3</v>
      </c>
      <c r="B92" s="57" t="s">
        <v>181</v>
      </c>
      <c r="C92" s="10" t="s">
        <v>127</v>
      </c>
      <c r="D92" s="22" t="s">
        <v>118</v>
      </c>
      <c r="E92" s="45" t="s">
        <v>180</v>
      </c>
      <c r="F92" s="56"/>
      <c r="G92" s="56"/>
    </row>
    <row r="93" spans="1:7" ht="12.75" x14ac:dyDescent="0.2">
      <c r="A93" s="8">
        <v>4</v>
      </c>
      <c r="B93" s="97" t="s">
        <v>239</v>
      </c>
      <c r="C93" s="10" t="s">
        <v>182</v>
      </c>
      <c r="D93" s="22" t="s">
        <v>175</v>
      </c>
      <c r="E93" s="45" t="s">
        <v>176</v>
      </c>
      <c r="F93" s="56"/>
      <c r="G93" s="56"/>
    </row>
    <row r="94" spans="1:7" ht="14.45" customHeight="1" x14ac:dyDescent="0.2">
      <c r="A94" s="8">
        <v>5</v>
      </c>
      <c r="B94" s="20" t="s">
        <v>133</v>
      </c>
      <c r="C94" s="10" t="s">
        <v>134</v>
      </c>
      <c r="D94" s="8" t="s">
        <v>116</v>
      </c>
      <c r="E94" s="45" t="s">
        <v>180</v>
      </c>
      <c r="F94" s="56"/>
      <c r="G94" s="56"/>
    </row>
    <row r="95" spans="1:7" ht="21" x14ac:dyDescent="0.35">
      <c r="A95" s="8"/>
      <c r="B95" s="262" t="s">
        <v>188</v>
      </c>
      <c r="C95" s="262"/>
      <c r="D95" s="262"/>
      <c r="E95" s="262"/>
      <c r="F95" s="262"/>
      <c r="G95" s="262"/>
    </row>
    <row r="96" spans="1:7" ht="33" customHeight="1" x14ac:dyDescent="0.2">
      <c r="A96" s="32" t="s">
        <v>2</v>
      </c>
      <c r="B96" s="54" t="s">
        <v>189</v>
      </c>
      <c r="C96" s="55" t="s">
        <v>4</v>
      </c>
      <c r="D96" s="33" t="s">
        <v>5</v>
      </c>
      <c r="E96" s="33" t="s">
        <v>172</v>
      </c>
      <c r="F96" s="56"/>
      <c r="G96" s="56"/>
    </row>
    <row r="97" spans="1:7" ht="12.75" x14ac:dyDescent="0.2">
      <c r="A97" s="56">
        <v>1</v>
      </c>
      <c r="B97" s="57" t="s">
        <v>190</v>
      </c>
      <c r="C97" s="22" t="s">
        <v>191</v>
      </c>
      <c r="D97" s="22" t="s">
        <v>32</v>
      </c>
      <c r="E97" s="57" t="s">
        <v>176</v>
      </c>
      <c r="F97" s="56"/>
      <c r="G97" s="56"/>
    </row>
    <row r="98" spans="1:7" ht="12.75" x14ac:dyDescent="0.2">
      <c r="A98" s="8">
        <v>2</v>
      </c>
      <c r="B98" s="57" t="s">
        <v>192</v>
      </c>
      <c r="C98" s="22" t="s">
        <v>50</v>
      </c>
      <c r="D98" s="22" t="s">
        <v>118</v>
      </c>
      <c r="E98" s="57" t="s">
        <v>176</v>
      </c>
      <c r="F98" s="56"/>
      <c r="G98" s="56"/>
    </row>
    <row r="99" spans="1:7" ht="12.75" x14ac:dyDescent="0.2">
      <c r="A99" s="8">
        <v>3</v>
      </c>
      <c r="B99" s="116" t="s">
        <v>246</v>
      </c>
      <c r="C99" s="22" t="s">
        <v>193</v>
      </c>
      <c r="D99" s="22" t="s">
        <v>132</v>
      </c>
      <c r="E99" s="57" t="s">
        <v>180</v>
      </c>
      <c r="F99" s="56"/>
      <c r="G99" s="56"/>
    </row>
    <row r="100" spans="1:7" ht="12.75" x14ac:dyDescent="0.2">
      <c r="A100" s="8">
        <v>4</v>
      </c>
      <c r="B100" s="57" t="s">
        <v>194</v>
      </c>
      <c r="C100" s="22" t="s">
        <v>195</v>
      </c>
      <c r="D100" s="22" t="s">
        <v>196</v>
      </c>
      <c r="E100" s="57" t="s">
        <v>180</v>
      </c>
      <c r="F100" s="56"/>
      <c r="G100" s="56"/>
    </row>
    <row r="101" spans="1:7" ht="12.75" x14ac:dyDescent="0.2">
      <c r="C101" s="56"/>
      <c r="D101" s="56"/>
      <c r="E101" s="35"/>
      <c r="F101" s="56"/>
      <c r="G101" s="56"/>
    </row>
    <row r="102" spans="1:7" ht="24.6" customHeight="1" x14ac:dyDescent="0.2">
      <c r="A102" s="68">
        <f>A87+7</f>
        <v>75</v>
      </c>
      <c r="B102" s="266" t="s">
        <v>262</v>
      </c>
      <c r="C102" s="266"/>
      <c r="D102" s="266"/>
      <c r="E102" s="266"/>
      <c r="F102" s="266"/>
      <c r="G102" s="77"/>
    </row>
    <row r="103" spans="1:7" x14ac:dyDescent="0.2">
      <c r="A103" s="78"/>
      <c r="C103" s="63"/>
      <c r="D103" s="77"/>
      <c r="E103" s="64"/>
      <c r="F103" s="77"/>
      <c r="G103" s="77"/>
    </row>
    <row r="104" spans="1:7" ht="12.75" x14ac:dyDescent="0.2">
      <c r="A104" s="270" t="s">
        <v>197</v>
      </c>
      <c r="B104" s="270"/>
      <c r="C104" s="98"/>
      <c r="D104" s="98"/>
      <c r="E104" s="98"/>
      <c r="F104" s="98"/>
      <c r="G104" s="98"/>
    </row>
    <row r="105" spans="1:7" s="3" customFormat="1" ht="24" customHeight="1" x14ac:dyDescent="0.2">
      <c r="A105" s="113"/>
      <c r="B105" s="267" t="s">
        <v>258</v>
      </c>
      <c r="C105" s="267"/>
      <c r="D105" s="267"/>
      <c r="E105" s="267"/>
      <c r="F105" s="267"/>
      <c r="G105" s="267"/>
    </row>
    <row r="106" spans="1:7" s="3" customFormat="1" ht="12.75" x14ac:dyDescent="0.2">
      <c r="A106" s="113"/>
      <c r="B106" s="114" t="s">
        <v>259</v>
      </c>
      <c r="C106" s="90"/>
      <c r="D106" s="90"/>
      <c r="E106" s="90"/>
      <c r="F106" s="114"/>
      <c r="G106" s="113"/>
    </row>
    <row r="107" spans="1:7" s="3" customFormat="1" ht="24.75" customHeight="1" x14ac:dyDescent="0.2">
      <c r="A107" s="113"/>
      <c r="B107" s="268" t="s">
        <v>260</v>
      </c>
      <c r="C107" s="268"/>
      <c r="D107" s="268"/>
      <c r="E107" s="268"/>
      <c r="F107" s="268"/>
      <c r="G107" s="268"/>
    </row>
    <row r="108" spans="1:7" s="3" customFormat="1" ht="12.75" x14ac:dyDescent="0.2">
      <c r="A108" s="113"/>
      <c r="B108" s="114"/>
      <c r="C108" s="90"/>
      <c r="D108" s="90"/>
      <c r="E108" s="90"/>
      <c r="F108" s="114"/>
      <c r="G108" s="113"/>
    </row>
    <row r="109" spans="1:7" s="86" customFormat="1" ht="24.75" customHeight="1" x14ac:dyDescent="0.2">
      <c r="A109" s="53"/>
      <c r="B109" s="269" t="s">
        <v>265</v>
      </c>
      <c r="C109" s="269"/>
      <c r="D109" s="269"/>
      <c r="E109" s="269"/>
      <c r="F109" s="269"/>
      <c r="G109" s="269"/>
    </row>
    <row r="110" spans="1:7" ht="15" x14ac:dyDescent="0.25">
      <c r="A110" s="81" t="s">
        <v>202</v>
      </c>
      <c r="B110" s="76" t="s">
        <v>203</v>
      </c>
      <c r="C110" s="82"/>
      <c r="D110" s="83"/>
      <c r="E110" s="102"/>
      <c r="F110" s="74"/>
      <c r="G110" s="74"/>
    </row>
    <row r="111" spans="1:7" ht="15" x14ac:dyDescent="0.25">
      <c r="A111" s="81" t="s">
        <v>204</v>
      </c>
      <c r="B111" s="75" t="s">
        <v>205</v>
      </c>
      <c r="C111" s="84"/>
      <c r="D111" s="83"/>
      <c r="E111" s="102"/>
      <c r="F111" s="74"/>
      <c r="G111" s="74"/>
    </row>
    <row r="112" spans="1:7" ht="15" x14ac:dyDescent="0.25">
      <c r="A112" s="81" t="s">
        <v>206</v>
      </c>
      <c r="B112" s="75" t="s">
        <v>207</v>
      </c>
      <c r="C112" s="85"/>
      <c r="D112" s="83"/>
      <c r="E112" s="102"/>
      <c r="F112" s="74"/>
      <c r="G112" s="74"/>
    </row>
    <row r="113" spans="1:7" ht="15" x14ac:dyDescent="0.25">
      <c r="A113" s="81" t="s">
        <v>208</v>
      </c>
      <c r="B113" s="75" t="s">
        <v>209</v>
      </c>
      <c r="C113" s="85"/>
      <c r="D113" s="83"/>
      <c r="E113" s="102"/>
      <c r="F113" s="74"/>
      <c r="G113" s="74"/>
    </row>
    <row r="114" spans="1:7" ht="15" x14ac:dyDescent="0.25">
      <c r="A114" s="81" t="s">
        <v>210</v>
      </c>
      <c r="B114" s="76" t="s">
        <v>211</v>
      </c>
      <c r="C114" s="75"/>
      <c r="D114" s="74"/>
      <c r="E114" s="77"/>
      <c r="F114" s="86"/>
      <c r="G114" s="74"/>
    </row>
    <row r="115" spans="1:7" ht="15" x14ac:dyDescent="0.25">
      <c r="A115" s="81" t="s">
        <v>212</v>
      </c>
      <c r="B115" s="75" t="s">
        <v>213</v>
      </c>
      <c r="C115" s="74"/>
      <c r="D115" s="74"/>
      <c r="E115" s="102"/>
      <c r="F115" s="77"/>
      <c r="G115" s="77"/>
    </row>
    <row r="116" spans="1:7" ht="15" x14ac:dyDescent="0.25">
      <c r="A116" s="81" t="s">
        <v>214</v>
      </c>
      <c r="B116" s="76" t="s">
        <v>215</v>
      </c>
      <c r="C116" s="87"/>
      <c r="D116" s="80"/>
      <c r="E116" s="88"/>
      <c r="F116" s="77"/>
      <c r="G116" s="77"/>
    </row>
    <row r="117" spans="1:7" x14ac:dyDescent="0.2">
      <c r="A117" s="81" t="s">
        <v>216</v>
      </c>
      <c r="B117" s="76" t="s">
        <v>217</v>
      </c>
      <c r="C117" s="84"/>
      <c r="D117" s="80"/>
      <c r="E117" s="80"/>
      <c r="F117" s="77"/>
      <c r="G117" s="77"/>
    </row>
    <row r="118" spans="1:7" ht="15" x14ac:dyDescent="0.25">
      <c r="A118" s="81" t="s">
        <v>218</v>
      </c>
      <c r="B118" s="76" t="s">
        <v>219</v>
      </c>
      <c r="C118" s="77"/>
      <c r="D118" s="77"/>
      <c r="E118" s="77"/>
      <c r="F118" s="77"/>
      <c r="G118" s="74"/>
    </row>
    <row r="119" spans="1:7" ht="15" x14ac:dyDescent="0.25">
      <c r="A119" s="89" t="s">
        <v>220</v>
      </c>
      <c r="B119" s="75" t="s">
        <v>221</v>
      </c>
      <c r="C119" s="74"/>
      <c r="D119" s="74"/>
      <c r="E119" s="102"/>
      <c r="F119" s="74"/>
      <c r="G119" s="74"/>
    </row>
    <row r="120" spans="1:7" ht="15" x14ac:dyDescent="0.25">
      <c r="A120" s="89" t="s">
        <v>222</v>
      </c>
      <c r="B120" s="75" t="s">
        <v>223</v>
      </c>
      <c r="C120" s="75"/>
      <c r="D120" s="74"/>
      <c r="E120" s="102"/>
      <c r="F120" s="74"/>
      <c r="G120" s="74"/>
    </row>
    <row r="121" spans="1:7" ht="15" x14ac:dyDescent="0.25">
      <c r="A121" s="81" t="s">
        <v>224</v>
      </c>
      <c r="B121" s="75" t="s">
        <v>225</v>
      </c>
      <c r="C121" s="75"/>
      <c r="D121" s="73"/>
      <c r="E121" s="102"/>
      <c r="F121" s="73"/>
      <c r="G121" s="73"/>
    </row>
    <row r="122" spans="1:7" ht="15" x14ac:dyDescent="0.25">
      <c r="A122" s="81" t="s">
        <v>226</v>
      </c>
      <c r="B122" s="75" t="s">
        <v>227</v>
      </c>
      <c r="C122" s="75"/>
      <c r="D122" s="73"/>
      <c r="E122" s="102"/>
      <c r="F122" s="73"/>
      <c r="G122" s="73"/>
    </row>
    <row r="123" spans="1:7" ht="15" x14ac:dyDescent="0.25">
      <c r="A123" s="81" t="s">
        <v>228</v>
      </c>
      <c r="B123" s="75" t="s">
        <v>229</v>
      </c>
      <c r="C123" s="75"/>
      <c r="D123" s="73"/>
      <c r="E123" s="102"/>
      <c r="F123" s="73"/>
      <c r="G123" s="73"/>
    </row>
    <row r="124" spans="1:7" ht="15" x14ac:dyDescent="0.25">
      <c r="A124" s="73"/>
      <c r="B124" s="90" t="s">
        <v>230</v>
      </c>
      <c r="C124" s="73"/>
      <c r="D124" s="73"/>
      <c r="E124" s="102"/>
      <c r="F124" s="73"/>
      <c r="G124" s="73"/>
    </row>
    <row r="125" spans="1:7" ht="15" x14ac:dyDescent="0.25">
      <c r="A125" s="73"/>
      <c r="B125" s="75" t="s">
        <v>231</v>
      </c>
      <c r="C125" s="73"/>
      <c r="D125" s="73"/>
      <c r="E125" s="102"/>
      <c r="F125" s="73"/>
      <c r="G125" s="73"/>
    </row>
    <row r="126" spans="1:7" ht="15" x14ac:dyDescent="0.25">
      <c r="A126" s="73"/>
      <c r="B126" s="75" t="s">
        <v>232</v>
      </c>
      <c r="C126" s="73"/>
      <c r="D126" s="73"/>
      <c r="E126" s="102"/>
      <c r="F126" s="73"/>
      <c r="G126" s="73"/>
    </row>
    <row r="127" spans="1:7" x14ac:dyDescent="0.2">
      <c r="A127" s="81"/>
      <c r="C127" s="75"/>
    </row>
    <row r="128" spans="1:7" x14ac:dyDescent="0.2">
      <c r="A128" s="81"/>
      <c r="C128" s="75"/>
    </row>
    <row r="129" spans="1:3" x14ac:dyDescent="0.2">
      <c r="A129" s="81"/>
      <c r="C129" s="75"/>
    </row>
  </sheetData>
  <mergeCells count="14">
    <mergeCell ref="B105:G105"/>
    <mergeCell ref="B107:G107"/>
    <mergeCell ref="B109:G109"/>
    <mergeCell ref="A104:B104"/>
    <mergeCell ref="B38:G38"/>
    <mergeCell ref="B88:G88"/>
    <mergeCell ref="B95:G95"/>
    <mergeCell ref="B10:G10"/>
    <mergeCell ref="B102:F102"/>
    <mergeCell ref="B1:G1"/>
    <mergeCell ref="B2:G2"/>
    <mergeCell ref="B3:G3"/>
    <mergeCell ref="B5:G5"/>
    <mergeCell ref="B9:G9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2578125" defaultRowHeight="11.25" x14ac:dyDescent="0.2"/>
  <cols>
    <col min="1" max="1" width="5" style="75" customWidth="1"/>
    <col min="2" max="2" width="41.140625" style="75" customWidth="1"/>
    <col min="3" max="3" width="11.85546875" style="66" customWidth="1"/>
    <col min="4" max="4" width="11.5703125" style="75" customWidth="1"/>
    <col min="5" max="5" width="12.7109375" style="75" customWidth="1"/>
    <col min="6" max="6" width="11.5703125" style="75" customWidth="1"/>
    <col min="7" max="7" width="15.28515625" style="75" customWidth="1"/>
    <col min="8" max="16384" width="11.42578125" style="75"/>
  </cols>
  <sheetData>
    <row r="1" spans="1:16374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4" ht="18.75" x14ac:dyDescent="0.3">
      <c r="A2" s="3"/>
      <c r="B2" s="263" t="s">
        <v>263</v>
      </c>
      <c r="C2" s="263"/>
      <c r="D2" s="263"/>
      <c r="E2" s="263"/>
      <c r="F2" s="263"/>
      <c r="G2" s="263"/>
    </row>
    <row r="3" spans="1:16374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4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4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92</v>
      </c>
      <c r="F6" s="8">
        <v>271</v>
      </c>
      <c r="G6" s="8">
        <v>3</v>
      </c>
    </row>
    <row r="7" spans="1:16374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271</v>
      </c>
      <c r="G7" s="8">
        <v>1</v>
      </c>
    </row>
    <row r="8" spans="1:16374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74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74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4" ht="12.75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4" ht="12.75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4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12</v>
      </c>
      <c r="F13" s="8">
        <v>94</v>
      </c>
      <c r="G13" s="8">
        <v>0</v>
      </c>
    </row>
    <row r="14" spans="1:16374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4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4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3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33</v>
      </c>
      <c r="F22" s="8">
        <v>231</v>
      </c>
      <c r="G22" s="8">
        <v>2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1</v>
      </c>
      <c r="G25" s="8">
        <v>0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2</v>
      </c>
      <c r="G30" s="8">
        <v>6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1</v>
      </c>
      <c r="F33" s="8">
        <v>2</v>
      </c>
      <c r="G33" s="8">
        <v>0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>
        <v>26</v>
      </c>
      <c r="B35" s="18" t="s">
        <v>73</v>
      </c>
      <c r="C35" s="10" t="s">
        <v>74</v>
      </c>
      <c r="D35" s="14" t="s">
        <v>21</v>
      </c>
      <c r="E35" s="15">
        <v>29</v>
      </c>
      <c r="F35" s="8">
        <v>97</v>
      </c>
      <c r="G35" s="8">
        <v>7</v>
      </c>
    </row>
    <row r="36" spans="1:7" s="76" customFormat="1" ht="12.75" x14ac:dyDescent="0.2">
      <c r="A36" s="8"/>
      <c r="B36" s="18"/>
      <c r="C36" s="10"/>
      <c r="D36" s="14"/>
      <c r="E36" s="15"/>
      <c r="F36" s="8"/>
      <c r="G36" s="8"/>
    </row>
    <row r="37" spans="1:7" ht="12.75" x14ac:dyDescent="0.2">
      <c r="A37" s="8"/>
      <c r="B37" s="121" t="s">
        <v>68</v>
      </c>
      <c r="C37" s="121"/>
      <c r="D37" s="121"/>
      <c r="E37" s="121"/>
      <c r="F37" s="121"/>
      <c r="G37" s="121"/>
    </row>
    <row r="38" spans="1:7" ht="12.75" x14ac:dyDescent="0.2">
      <c r="A38" s="8">
        <v>1</v>
      </c>
      <c r="B38" s="18" t="s">
        <v>69</v>
      </c>
      <c r="C38" s="10" t="s">
        <v>70</v>
      </c>
      <c r="D38" s="11" t="s">
        <v>12</v>
      </c>
      <c r="E38" s="12">
        <v>75</v>
      </c>
      <c r="F38" s="8">
        <v>624</v>
      </c>
      <c r="G38" s="8">
        <v>22</v>
      </c>
    </row>
    <row r="39" spans="1:7" ht="12.75" x14ac:dyDescent="0.2">
      <c r="A39" s="8">
        <v>2</v>
      </c>
      <c r="B39" s="9" t="s">
        <v>71</v>
      </c>
      <c r="C39" s="10" t="s">
        <v>72</v>
      </c>
      <c r="D39" s="14" t="s">
        <v>12</v>
      </c>
      <c r="E39" s="15">
        <v>7</v>
      </c>
      <c r="F39" s="8">
        <v>12</v>
      </c>
      <c r="G39" s="8">
        <v>4</v>
      </c>
    </row>
    <row r="40" spans="1:7" ht="12.75" x14ac:dyDescent="0.2">
      <c r="A40" s="8">
        <v>3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4</v>
      </c>
      <c r="B41" s="9" t="s">
        <v>77</v>
      </c>
      <c r="C41" s="10" t="s">
        <v>78</v>
      </c>
      <c r="D41" s="25" t="s">
        <v>12</v>
      </c>
      <c r="E41" s="12">
        <v>10</v>
      </c>
      <c r="F41" s="8">
        <v>10</v>
      </c>
      <c r="G41" s="8">
        <v>0</v>
      </c>
    </row>
    <row r="42" spans="1:7" ht="12.75" x14ac:dyDescent="0.2">
      <c r="A42" s="8">
        <v>5</v>
      </c>
      <c r="B42" s="9" t="s">
        <v>79</v>
      </c>
      <c r="C42" s="10" t="s">
        <v>80</v>
      </c>
      <c r="D42" s="14" t="s">
        <v>12</v>
      </c>
      <c r="E42" s="15">
        <v>20</v>
      </c>
      <c r="F42" s="8">
        <v>47</v>
      </c>
      <c r="G42" s="8">
        <v>10</v>
      </c>
    </row>
    <row r="43" spans="1:7" ht="12.75" x14ac:dyDescent="0.2">
      <c r="A43" s="8">
        <v>6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39</v>
      </c>
    </row>
    <row r="44" spans="1:7" ht="12.75" x14ac:dyDescent="0.2">
      <c r="A44" s="8">
        <v>7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8</v>
      </c>
      <c r="B45" s="18" t="s">
        <v>85</v>
      </c>
      <c r="C45" s="10" t="s">
        <v>86</v>
      </c>
      <c r="D45" s="14" t="s">
        <v>12</v>
      </c>
      <c r="E45" s="15">
        <v>8</v>
      </c>
      <c r="F45" s="8">
        <v>2</v>
      </c>
      <c r="G45" s="8">
        <v>0</v>
      </c>
    </row>
    <row r="46" spans="1:7" ht="12.75" x14ac:dyDescent="0.2">
      <c r="A46" s="8">
        <v>9</v>
      </c>
      <c r="B46" s="18" t="s">
        <v>87</v>
      </c>
      <c r="C46" s="10" t="s">
        <v>88</v>
      </c>
      <c r="D46" s="14" t="s">
        <v>12</v>
      </c>
      <c r="E46" s="15">
        <v>5</v>
      </c>
      <c r="F46" s="8">
        <v>35</v>
      </c>
      <c r="G46" s="8">
        <v>1</v>
      </c>
    </row>
    <row r="47" spans="1:7" ht="12.75" x14ac:dyDescent="0.2">
      <c r="A47" s="8">
        <v>10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11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12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13</v>
      </c>
      <c r="B50" s="13" t="s">
        <v>96</v>
      </c>
      <c r="C50" s="10" t="s">
        <v>97</v>
      </c>
      <c r="D50" s="21" t="s">
        <v>12</v>
      </c>
      <c r="E50" s="15">
        <v>5</v>
      </c>
      <c r="F50" s="15">
        <v>22</v>
      </c>
      <c r="G50" s="15">
        <v>1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119">
        <f>SUM(E6:E50)</f>
        <v>543</v>
      </c>
      <c r="F51" s="119">
        <f t="shared" ref="F51:G51" si="0">SUM(F6:F50)</f>
        <v>2297</v>
      </c>
      <c r="G51" s="119">
        <f t="shared" si="0"/>
        <v>122</v>
      </c>
    </row>
    <row r="52" spans="1:7" ht="15" x14ac:dyDescent="0.25">
      <c r="A52" s="74"/>
      <c r="B52" s="74"/>
      <c r="C52" s="74"/>
      <c r="D52" s="74"/>
      <c r="E52" s="102"/>
      <c r="F52" s="74"/>
      <c r="G52" s="74"/>
    </row>
    <row r="53" spans="1:7" ht="33.7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15</v>
      </c>
      <c r="B68" s="20" t="s">
        <v>135</v>
      </c>
      <c r="C68" s="10" t="s">
        <v>136</v>
      </c>
      <c r="D68" s="20" t="s">
        <v>137</v>
      </c>
      <c r="E68" s="15">
        <v>1</v>
      </c>
      <c r="F68" s="35">
        <v>0</v>
      </c>
      <c r="G68" s="35">
        <v>0</v>
      </c>
    </row>
    <row r="69" spans="1:7" ht="12.75" x14ac:dyDescent="0.2">
      <c r="A69" s="8">
        <v>16</v>
      </c>
      <c r="B69" s="20" t="s">
        <v>138</v>
      </c>
      <c r="C69" s="10" t="s">
        <v>139</v>
      </c>
      <c r="D69" s="20" t="s">
        <v>21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17</v>
      </c>
      <c r="B70" s="20" t="s">
        <v>140</v>
      </c>
      <c r="C70" s="10" t="s">
        <v>141</v>
      </c>
      <c r="D70" s="20" t="s">
        <v>109</v>
      </c>
      <c r="E70" s="15">
        <v>1</v>
      </c>
      <c r="F70" s="35">
        <v>0</v>
      </c>
      <c r="G70" s="35">
        <v>0</v>
      </c>
    </row>
    <row r="71" spans="1:7" ht="15" x14ac:dyDescent="0.25">
      <c r="A71" s="112">
        <v>17</v>
      </c>
      <c r="B71" s="27" t="s">
        <v>142</v>
      </c>
      <c r="C71" s="28"/>
      <c r="D71" s="28"/>
      <c r="E71" s="30">
        <f>SUM(E54:E70)</f>
        <v>18</v>
      </c>
      <c r="F71" s="30">
        <v>0</v>
      </c>
      <c r="G71" s="30">
        <v>0</v>
      </c>
    </row>
    <row r="72" spans="1:7" ht="15" x14ac:dyDescent="0.25">
      <c r="A72" s="8"/>
      <c r="B72" s="40"/>
      <c r="C72" s="41"/>
      <c r="D72" s="41"/>
      <c r="E72" s="42"/>
      <c r="F72" s="42"/>
      <c r="G72" s="42"/>
    </row>
    <row r="73" spans="1:7" ht="33.75" x14ac:dyDescent="0.2">
      <c r="A73" s="32" t="s">
        <v>2</v>
      </c>
      <c r="B73" s="32" t="s">
        <v>143</v>
      </c>
      <c r="C73" s="33" t="s">
        <v>4</v>
      </c>
      <c r="D73" s="33" t="s">
        <v>5</v>
      </c>
      <c r="E73" s="33" t="s">
        <v>6</v>
      </c>
      <c r="F73" s="33" t="s">
        <v>100</v>
      </c>
      <c r="G73" s="33" t="s">
        <v>8</v>
      </c>
    </row>
    <row r="74" spans="1:7" ht="12.75" x14ac:dyDescent="0.2">
      <c r="A74" s="8">
        <v>1</v>
      </c>
      <c r="B74" s="3" t="s">
        <v>144</v>
      </c>
      <c r="C74" s="43" t="s">
        <v>145</v>
      </c>
      <c r="D74" s="20" t="s">
        <v>12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2</v>
      </c>
      <c r="B75" s="3" t="s">
        <v>146</v>
      </c>
      <c r="C75" s="43" t="s">
        <v>147</v>
      </c>
      <c r="D75" s="21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3</v>
      </c>
      <c r="B76" s="3" t="s">
        <v>149</v>
      </c>
      <c r="C76" s="43" t="s">
        <v>150</v>
      </c>
      <c r="D76" s="20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4</v>
      </c>
      <c r="B77" s="3" t="s">
        <v>151</v>
      </c>
      <c r="C77" s="43" t="s">
        <v>152</v>
      </c>
      <c r="D77" s="20" t="s">
        <v>153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5</v>
      </c>
      <c r="B78" s="44" t="s">
        <v>154</v>
      </c>
      <c r="C78" s="43" t="s">
        <v>155</v>
      </c>
      <c r="D78" s="14" t="s">
        <v>19</v>
      </c>
      <c r="E78" s="15">
        <v>1</v>
      </c>
      <c r="F78" s="35">
        <v>0</v>
      </c>
      <c r="G78" s="35">
        <v>0</v>
      </c>
    </row>
    <row r="79" spans="1:7" ht="12.75" x14ac:dyDescent="0.2">
      <c r="A79" s="8">
        <v>6</v>
      </c>
      <c r="B79" s="44" t="s">
        <v>156</v>
      </c>
      <c r="C79" s="43" t="s">
        <v>157</v>
      </c>
      <c r="D79" s="14" t="s">
        <v>19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7</v>
      </c>
      <c r="B80" s="44" t="s">
        <v>158</v>
      </c>
      <c r="C80" s="45" t="s">
        <v>159</v>
      </c>
      <c r="D80" s="14" t="s">
        <v>160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8</v>
      </c>
      <c r="B81" s="20" t="s">
        <v>161</v>
      </c>
      <c r="C81" s="43" t="s">
        <v>162</v>
      </c>
      <c r="D81" s="20" t="s">
        <v>148</v>
      </c>
      <c r="E81" s="8">
        <v>1</v>
      </c>
      <c r="F81" s="35">
        <v>0</v>
      </c>
      <c r="G81" s="35">
        <v>0</v>
      </c>
    </row>
    <row r="82" spans="1:7" ht="15" x14ac:dyDescent="0.25">
      <c r="A82" s="8">
        <v>9</v>
      </c>
      <c r="B82" s="74" t="s">
        <v>163</v>
      </c>
      <c r="C82" s="43" t="s">
        <v>164</v>
      </c>
      <c r="D82" s="46" t="s">
        <v>165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10</v>
      </c>
      <c r="B83" s="20" t="s">
        <v>166</v>
      </c>
      <c r="C83" s="43" t="s">
        <v>167</v>
      </c>
      <c r="D83" s="46" t="s">
        <v>148</v>
      </c>
      <c r="E83" s="8">
        <v>1</v>
      </c>
      <c r="F83" s="35">
        <v>0</v>
      </c>
      <c r="G83" s="35">
        <v>0</v>
      </c>
    </row>
    <row r="84" spans="1:7" s="74" customFormat="1" ht="15" x14ac:dyDescent="0.25">
      <c r="A84" s="26">
        <v>10</v>
      </c>
      <c r="B84" s="47" t="s">
        <v>168</v>
      </c>
      <c r="C84" s="48"/>
      <c r="D84" s="47"/>
      <c r="E84" s="39">
        <f>SUM(E74:E83)</f>
        <v>10</v>
      </c>
      <c r="F84" s="39">
        <f t="shared" ref="F84:G84" si="1">SUM(F74:F83)</f>
        <v>0</v>
      </c>
      <c r="G84" s="39">
        <f t="shared" si="1"/>
        <v>0</v>
      </c>
    </row>
    <row r="85" spans="1:7" ht="15" x14ac:dyDescent="0.25">
      <c r="A85" s="74"/>
      <c r="B85" s="74"/>
      <c r="C85" s="74"/>
      <c r="D85" s="74"/>
      <c r="E85" s="102"/>
      <c r="F85" s="74"/>
      <c r="G85" s="74"/>
    </row>
    <row r="86" spans="1:7" ht="12.75" x14ac:dyDescent="0.2">
      <c r="A86" s="67">
        <v>68</v>
      </c>
      <c r="B86" s="49" t="s">
        <v>169</v>
      </c>
      <c r="C86" s="50"/>
      <c r="D86" s="51"/>
      <c r="E86" s="119">
        <f>E51+E71+E84</f>
        <v>571</v>
      </c>
      <c r="F86" s="119">
        <f t="shared" ref="F86:G86" si="2">F51+F71+F84</f>
        <v>2297</v>
      </c>
      <c r="G86" s="119">
        <f t="shared" si="2"/>
        <v>122</v>
      </c>
    </row>
    <row r="87" spans="1:7" ht="18.75" x14ac:dyDescent="0.3">
      <c r="A87" s="53"/>
      <c r="B87" s="261" t="s">
        <v>170</v>
      </c>
      <c r="C87" s="261"/>
      <c r="D87" s="261"/>
      <c r="E87" s="261"/>
      <c r="F87" s="261"/>
      <c r="G87" s="261"/>
    </row>
    <row r="88" spans="1:7" ht="32.25" customHeight="1" x14ac:dyDescent="0.35">
      <c r="A88" s="32" t="s">
        <v>2</v>
      </c>
      <c r="B88" s="54" t="s">
        <v>171</v>
      </c>
      <c r="C88" s="55" t="s">
        <v>4</v>
      </c>
      <c r="D88" s="33" t="s">
        <v>5</v>
      </c>
      <c r="E88" s="33" t="s">
        <v>172</v>
      </c>
      <c r="F88" s="117"/>
      <c r="G88" s="117"/>
    </row>
    <row r="89" spans="1:7" ht="12.75" x14ac:dyDescent="0.2">
      <c r="A89" s="56">
        <v>1</v>
      </c>
      <c r="B89" s="57" t="s">
        <v>173</v>
      </c>
      <c r="C89" s="10" t="s">
        <v>174</v>
      </c>
      <c r="D89" s="22" t="s">
        <v>175</v>
      </c>
      <c r="E89" s="45" t="s">
        <v>176</v>
      </c>
      <c r="F89" s="58"/>
      <c r="G89" s="58"/>
    </row>
    <row r="90" spans="1:7" ht="12.75" x14ac:dyDescent="0.2">
      <c r="A90" s="8">
        <v>2</v>
      </c>
      <c r="B90" s="57" t="s">
        <v>177</v>
      </c>
      <c r="C90" s="10" t="s">
        <v>178</v>
      </c>
      <c r="D90" s="22" t="s">
        <v>179</v>
      </c>
      <c r="E90" s="45" t="s">
        <v>180</v>
      </c>
      <c r="F90" s="56"/>
      <c r="G90" s="56"/>
    </row>
    <row r="91" spans="1:7" ht="12.75" x14ac:dyDescent="0.2">
      <c r="A91" s="8">
        <v>3</v>
      </c>
      <c r="B91" s="57" t="s">
        <v>181</v>
      </c>
      <c r="C91" s="10" t="s">
        <v>127</v>
      </c>
      <c r="D91" s="22" t="s">
        <v>118</v>
      </c>
      <c r="E91" s="45" t="s">
        <v>180</v>
      </c>
      <c r="F91" s="56"/>
      <c r="G91" s="56"/>
    </row>
    <row r="92" spans="1:7" ht="12.75" x14ac:dyDescent="0.2">
      <c r="A92" s="8">
        <v>4</v>
      </c>
      <c r="B92" s="97" t="s">
        <v>239</v>
      </c>
      <c r="C92" s="10" t="s">
        <v>182</v>
      </c>
      <c r="D92" s="22" t="s">
        <v>175</v>
      </c>
      <c r="E92" s="45" t="s">
        <v>176</v>
      </c>
      <c r="F92" s="56"/>
      <c r="G92" s="56"/>
    </row>
    <row r="93" spans="1:7" ht="12.75" x14ac:dyDescent="0.2">
      <c r="A93" s="8">
        <v>5</v>
      </c>
      <c r="B93" s="20" t="s">
        <v>133</v>
      </c>
      <c r="C93" s="10" t="s">
        <v>134</v>
      </c>
      <c r="D93" s="8" t="s">
        <v>116</v>
      </c>
      <c r="E93" s="45" t="s">
        <v>180</v>
      </c>
      <c r="F93" s="56"/>
      <c r="G93" s="56"/>
    </row>
    <row r="94" spans="1:7" ht="21" x14ac:dyDescent="0.35">
      <c r="A94" s="8"/>
      <c r="B94" s="262" t="s">
        <v>188</v>
      </c>
      <c r="C94" s="262"/>
      <c r="D94" s="262"/>
      <c r="E94" s="262"/>
      <c r="F94" s="262"/>
      <c r="G94" s="262"/>
    </row>
    <row r="95" spans="1:7" ht="31.5" customHeight="1" x14ac:dyDescent="0.2">
      <c r="A95" s="32" t="s">
        <v>2</v>
      </c>
      <c r="B95" s="54" t="s">
        <v>189</v>
      </c>
      <c r="C95" s="55" t="s">
        <v>4</v>
      </c>
      <c r="D95" s="33" t="s">
        <v>5</v>
      </c>
      <c r="E95" s="33" t="s">
        <v>172</v>
      </c>
      <c r="F95" s="56"/>
      <c r="G95" s="56"/>
    </row>
    <row r="96" spans="1:7" ht="12.75" x14ac:dyDescent="0.2">
      <c r="A96" s="56">
        <v>1</v>
      </c>
      <c r="B96" s="57" t="s">
        <v>190</v>
      </c>
      <c r="C96" s="22" t="s">
        <v>191</v>
      </c>
      <c r="D96" s="22" t="s">
        <v>32</v>
      </c>
      <c r="E96" s="57" t="s">
        <v>176</v>
      </c>
      <c r="F96" s="56"/>
      <c r="G96" s="56"/>
    </row>
    <row r="97" spans="1:7" ht="12.75" x14ac:dyDescent="0.2">
      <c r="A97" s="8">
        <v>2</v>
      </c>
      <c r="B97" s="57" t="s">
        <v>192</v>
      </c>
      <c r="C97" s="22" t="s">
        <v>50</v>
      </c>
      <c r="D97" s="22" t="s">
        <v>118</v>
      </c>
      <c r="E97" s="57" t="s">
        <v>176</v>
      </c>
      <c r="F97" s="56"/>
      <c r="G97" s="56"/>
    </row>
    <row r="98" spans="1:7" ht="12.75" x14ac:dyDescent="0.2">
      <c r="A98" s="8">
        <v>3</v>
      </c>
      <c r="B98" s="116" t="s">
        <v>246</v>
      </c>
      <c r="C98" s="22" t="s">
        <v>193</v>
      </c>
      <c r="D98" s="22" t="s">
        <v>132</v>
      </c>
      <c r="E98" s="57" t="s">
        <v>180</v>
      </c>
      <c r="F98" s="56"/>
      <c r="G98" s="56"/>
    </row>
    <row r="99" spans="1:7" ht="12.75" x14ac:dyDescent="0.2">
      <c r="A99" s="8">
        <v>4</v>
      </c>
      <c r="B99" s="57" t="s">
        <v>194</v>
      </c>
      <c r="C99" s="22" t="s">
        <v>195</v>
      </c>
      <c r="D99" s="22" t="s">
        <v>196</v>
      </c>
      <c r="E99" s="57" t="s">
        <v>180</v>
      </c>
      <c r="F99" s="56"/>
      <c r="G99" s="56"/>
    </row>
    <row r="100" spans="1:7" ht="12.75" x14ac:dyDescent="0.2">
      <c r="C100" s="56"/>
      <c r="D100" s="56"/>
      <c r="E100" s="35"/>
      <c r="F100" s="56"/>
      <c r="G100" s="56"/>
    </row>
    <row r="101" spans="1:7" ht="24" customHeight="1" x14ac:dyDescent="0.2">
      <c r="A101" s="68">
        <f>A86+7</f>
        <v>75</v>
      </c>
      <c r="B101" s="266" t="s">
        <v>262</v>
      </c>
      <c r="C101" s="266"/>
      <c r="D101" s="266"/>
      <c r="E101" s="266"/>
      <c r="F101" s="266"/>
      <c r="G101" s="77"/>
    </row>
    <row r="102" spans="1:7" x14ac:dyDescent="0.2">
      <c r="A102" s="78"/>
      <c r="C102" s="63"/>
      <c r="D102" s="77"/>
      <c r="E102" s="64"/>
      <c r="F102" s="77"/>
      <c r="G102" s="77"/>
    </row>
    <row r="103" spans="1:7" ht="12.75" x14ac:dyDescent="0.2">
      <c r="A103" s="270" t="s">
        <v>197</v>
      </c>
      <c r="B103" s="270"/>
      <c r="C103" s="98"/>
      <c r="D103" s="98"/>
      <c r="E103" s="98"/>
      <c r="F103" s="98"/>
      <c r="G103" s="98"/>
    </row>
    <row r="104" spans="1:7" s="3" customFormat="1" ht="12.75" x14ac:dyDescent="0.2">
      <c r="A104" s="113"/>
      <c r="B104" s="267" t="s">
        <v>258</v>
      </c>
      <c r="C104" s="267"/>
      <c r="D104" s="267"/>
      <c r="E104" s="267"/>
      <c r="F104" s="267"/>
      <c r="G104" s="267"/>
    </row>
    <row r="105" spans="1:7" s="3" customFormat="1" ht="12.75" x14ac:dyDescent="0.2">
      <c r="A105" s="113"/>
      <c r="B105" s="114" t="s">
        <v>259</v>
      </c>
      <c r="C105" s="90"/>
      <c r="D105" s="90"/>
      <c r="E105" s="90"/>
      <c r="F105" s="114"/>
      <c r="G105" s="113"/>
    </row>
    <row r="106" spans="1:7" s="3" customFormat="1" ht="12.75" x14ac:dyDescent="0.2">
      <c r="A106" s="113"/>
      <c r="B106" s="268" t="s">
        <v>260</v>
      </c>
      <c r="C106" s="268"/>
      <c r="D106" s="268"/>
      <c r="E106" s="268"/>
      <c r="F106" s="268"/>
      <c r="G106" s="268"/>
    </row>
    <row r="107" spans="1:7" s="3" customFormat="1" ht="12.75" x14ac:dyDescent="0.2">
      <c r="A107" s="113"/>
      <c r="B107" s="114"/>
      <c r="C107" s="90"/>
      <c r="D107" s="90"/>
      <c r="E107" s="90"/>
      <c r="F107" s="114"/>
      <c r="G107" s="113"/>
    </row>
    <row r="108" spans="1:7" s="86" customFormat="1" ht="30.75" customHeight="1" x14ac:dyDescent="0.2">
      <c r="A108" s="53"/>
      <c r="B108" s="269" t="s">
        <v>265</v>
      </c>
      <c r="C108" s="269"/>
      <c r="D108" s="269"/>
      <c r="E108" s="269"/>
      <c r="F108" s="269"/>
      <c r="G108" s="269"/>
    </row>
    <row r="109" spans="1:7" ht="15" x14ac:dyDescent="0.25">
      <c r="A109" s="81" t="s">
        <v>202</v>
      </c>
      <c r="B109" s="76" t="s">
        <v>203</v>
      </c>
      <c r="C109" s="82"/>
      <c r="D109" s="83"/>
      <c r="E109" s="102"/>
      <c r="F109" s="74"/>
      <c r="G109" s="74"/>
    </row>
    <row r="110" spans="1:7" ht="15" x14ac:dyDescent="0.25">
      <c r="A110" s="81" t="s">
        <v>204</v>
      </c>
      <c r="B110" s="75" t="s">
        <v>205</v>
      </c>
      <c r="C110" s="84"/>
      <c r="D110" s="83"/>
      <c r="E110" s="102"/>
      <c r="F110" s="74"/>
      <c r="G110" s="74"/>
    </row>
    <row r="111" spans="1:7" ht="15" x14ac:dyDescent="0.25">
      <c r="A111" s="81" t="s">
        <v>206</v>
      </c>
      <c r="B111" s="75" t="s">
        <v>207</v>
      </c>
      <c r="C111" s="85"/>
      <c r="D111" s="83"/>
      <c r="E111" s="102"/>
      <c r="F111" s="74"/>
      <c r="G111" s="74"/>
    </row>
    <row r="112" spans="1:7" ht="15" x14ac:dyDescent="0.25">
      <c r="A112" s="81" t="s">
        <v>208</v>
      </c>
      <c r="B112" s="75" t="s">
        <v>209</v>
      </c>
      <c r="C112" s="85"/>
      <c r="D112" s="83"/>
      <c r="E112" s="102"/>
      <c r="F112" s="74"/>
      <c r="G112" s="74"/>
    </row>
    <row r="113" spans="1:7" ht="15" x14ac:dyDescent="0.25">
      <c r="A113" s="81" t="s">
        <v>210</v>
      </c>
      <c r="B113" s="76" t="s">
        <v>211</v>
      </c>
      <c r="C113" s="75"/>
      <c r="D113" s="74"/>
      <c r="E113" s="77"/>
      <c r="F113" s="86"/>
      <c r="G113" s="74"/>
    </row>
    <row r="114" spans="1:7" ht="15" x14ac:dyDescent="0.25">
      <c r="A114" s="81" t="s">
        <v>212</v>
      </c>
      <c r="B114" s="75" t="s">
        <v>213</v>
      </c>
      <c r="C114" s="74"/>
      <c r="D114" s="74"/>
      <c r="E114" s="102"/>
      <c r="F114" s="77"/>
      <c r="G114" s="77"/>
    </row>
    <row r="115" spans="1:7" ht="15" x14ac:dyDescent="0.25">
      <c r="A115" s="81" t="s">
        <v>214</v>
      </c>
      <c r="B115" s="76" t="s">
        <v>215</v>
      </c>
      <c r="C115" s="87"/>
      <c r="D115" s="80"/>
      <c r="E115" s="88"/>
      <c r="F115" s="77"/>
      <c r="G115" s="77"/>
    </row>
    <row r="116" spans="1:7" x14ac:dyDescent="0.2">
      <c r="A116" s="81" t="s">
        <v>216</v>
      </c>
      <c r="B116" s="76" t="s">
        <v>217</v>
      </c>
      <c r="C116" s="84"/>
      <c r="D116" s="80"/>
      <c r="E116" s="80"/>
      <c r="F116" s="77"/>
      <c r="G116" s="77"/>
    </row>
    <row r="117" spans="1:7" ht="15" x14ac:dyDescent="0.25">
      <c r="A117" s="81" t="s">
        <v>218</v>
      </c>
      <c r="B117" s="76" t="s">
        <v>219</v>
      </c>
      <c r="C117" s="77"/>
      <c r="D117" s="77"/>
      <c r="E117" s="77"/>
      <c r="F117" s="77"/>
      <c r="G117" s="74"/>
    </row>
    <row r="118" spans="1:7" ht="15" x14ac:dyDescent="0.25">
      <c r="A118" s="89" t="s">
        <v>220</v>
      </c>
      <c r="B118" s="75" t="s">
        <v>221</v>
      </c>
      <c r="C118" s="74"/>
      <c r="D118" s="74"/>
      <c r="E118" s="102"/>
      <c r="F118" s="74"/>
      <c r="G118" s="74"/>
    </row>
    <row r="119" spans="1:7" ht="15" x14ac:dyDescent="0.25">
      <c r="A119" s="89" t="s">
        <v>222</v>
      </c>
      <c r="B119" s="75" t="s">
        <v>223</v>
      </c>
      <c r="C119" s="75"/>
      <c r="D119" s="74"/>
      <c r="E119" s="102"/>
      <c r="F119" s="74"/>
      <c r="G119" s="74"/>
    </row>
    <row r="120" spans="1:7" ht="15" x14ac:dyDescent="0.25">
      <c r="A120" s="81" t="s">
        <v>224</v>
      </c>
      <c r="B120" s="75" t="s">
        <v>225</v>
      </c>
      <c r="C120" s="75"/>
      <c r="D120" s="73"/>
      <c r="E120" s="102"/>
      <c r="F120" s="73"/>
      <c r="G120" s="73"/>
    </row>
    <row r="121" spans="1:7" ht="15" x14ac:dyDescent="0.25">
      <c r="A121" s="81" t="s">
        <v>226</v>
      </c>
      <c r="B121" s="75" t="s">
        <v>227</v>
      </c>
      <c r="C121" s="75"/>
      <c r="D121" s="73"/>
      <c r="E121" s="102"/>
      <c r="F121" s="73"/>
      <c r="G121" s="73"/>
    </row>
    <row r="122" spans="1:7" ht="15" x14ac:dyDescent="0.25">
      <c r="A122" s="81" t="s">
        <v>228</v>
      </c>
      <c r="B122" s="75" t="s">
        <v>229</v>
      </c>
      <c r="C122" s="75"/>
      <c r="D122" s="73"/>
      <c r="E122" s="102"/>
      <c r="F122" s="73"/>
      <c r="G122" s="73"/>
    </row>
    <row r="123" spans="1:7" ht="15" x14ac:dyDescent="0.25">
      <c r="A123" s="73"/>
      <c r="B123" s="90" t="s">
        <v>230</v>
      </c>
      <c r="C123" s="73"/>
      <c r="D123" s="73"/>
      <c r="E123" s="102"/>
      <c r="F123" s="73"/>
      <c r="G123" s="73"/>
    </row>
    <row r="124" spans="1:7" ht="15" x14ac:dyDescent="0.25">
      <c r="A124" s="73"/>
      <c r="B124" s="75" t="s">
        <v>231</v>
      </c>
      <c r="C124" s="73"/>
      <c r="D124" s="73"/>
      <c r="E124" s="102"/>
      <c r="F124" s="73"/>
      <c r="G124" s="73"/>
    </row>
    <row r="125" spans="1:7" ht="15" x14ac:dyDescent="0.25">
      <c r="A125" s="73"/>
      <c r="B125" s="75" t="s">
        <v>232</v>
      </c>
      <c r="C125" s="73"/>
      <c r="D125" s="73"/>
      <c r="E125" s="102"/>
      <c r="F125" s="73"/>
      <c r="G125" s="73"/>
    </row>
    <row r="126" spans="1:7" x14ac:dyDescent="0.2">
      <c r="A126" s="81"/>
      <c r="C126" s="75"/>
    </row>
    <row r="127" spans="1:7" x14ac:dyDescent="0.2">
      <c r="A127" s="81"/>
      <c r="C127" s="75"/>
    </row>
    <row r="128" spans="1:7" x14ac:dyDescent="0.2">
      <c r="A128" s="81"/>
      <c r="C128" s="75"/>
    </row>
  </sheetData>
  <mergeCells count="11">
    <mergeCell ref="B108:G108"/>
    <mergeCell ref="B87:G87"/>
    <mergeCell ref="B94:G94"/>
    <mergeCell ref="B101:F101"/>
    <mergeCell ref="A103:B103"/>
    <mergeCell ref="B104:G104"/>
    <mergeCell ref="B1:G1"/>
    <mergeCell ref="B2:G2"/>
    <mergeCell ref="B3:G3"/>
    <mergeCell ref="B5:G5"/>
    <mergeCell ref="B106:G106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2578125" defaultRowHeight="11.25" x14ac:dyDescent="0.2"/>
  <cols>
    <col min="1" max="1" width="5" style="75" customWidth="1"/>
    <col min="2" max="2" width="41.140625" style="75" customWidth="1"/>
    <col min="3" max="3" width="11.85546875" style="66" customWidth="1"/>
    <col min="4" max="4" width="11.5703125" style="75" customWidth="1"/>
    <col min="5" max="5" width="11.7109375" style="75" bestFit="1" customWidth="1"/>
    <col min="6" max="6" width="8.5703125" style="75" customWidth="1"/>
    <col min="7" max="7" width="13.140625" style="75" customWidth="1"/>
    <col min="8" max="16384" width="11.42578125" style="75"/>
  </cols>
  <sheetData>
    <row r="1" spans="1:16374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4" ht="18.75" x14ac:dyDescent="0.3">
      <c r="A2" s="3"/>
      <c r="B2" s="263" t="s">
        <v>264</v>
      </c>
      <c r="C2" s="263"/>
      <c r="D2" s="263"/>
      <c r="E2" s="263"/>
      <c r="F2" s="263"/>
      <c r="G2" s="263"/>
    </row>
    <row r="3" spans="1:16374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4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4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93</v>
      </c>
      <c r="F6" s="8">
        <v>271</v>
      </c>
      <c r="G6" s="8">
        <v>3</v>
      </c>
    </row>
    <row r="7" spans="1:16374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275</v>
      </c>
      <c r="G7" s="8">
        <v>1</v>
      </c>
    </row>
    <row r="8" spans="1:16374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74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74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4" ht="12.75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4" ht="12.75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4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18</v>
      </c>
      <c r="F13" s="8">
        <v>100</v>
      </c>
      <c r="G13" s="8">
        <v>1</v>
      </c>
    </row>
    <row r="14" spans="1:16374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4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4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3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33</v>
      </c>
      <c r="F22" s="8">
        <v>231</v>
      </c>
      <c r="G22" s="8">
        <v>3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1</v>
      </c>
      <c r="G25" s="8">
        <v>0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2</v>
      </c>
      <c r="G30" s="8">
        <v>6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1</v>
      </c>
      <c r="F33" s="8">
        <v>2</v>
      </c>
      <c r="G33" s="8">
        <v>0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>
        <v>26</v>
      </c>
      <c r="B35" s="18" t="s">
        <v>73</v>
      </c>
      <c r="C35" s="10" t="s">
        <v>74</v>
      </c>
      <c r="D35" s="14" t="s">
        <v>21</v>
      </c>
      <c r="E35" s="15">
        <v>29</v>
      </c>
      <c r="F35" s="8">
        <v>97</v>
      </c>
      <c r="G35" s="8">
        <v>7</v>
      </c>
    </row>
    <row r="36" spans="1:7" s="76" customFormat="1" ht="12.75" x14ac:dyDescent="0.2">
      <c r="A36" s="8"/>
      <c r="B36" s="18"/>
      <c r="C36" s="10"/>
      <c r="D36" s="14"/>
      <c r="E36" s="15"/>
      <c r="F36" s="8"/>
      <c r="G36" s="8"/>
    </row>
    <row r="37" spans="1:7" ht="12.75" x14ac:dyDescent="0.2">
      <c r="A37" s="8"/>
      <c r="B37" s="121" t="s">
        <v>68</v>
      </c>
      <c r="C37" s="121"/>
      <c r="D37" s="121"/>
      <c r="E37" s="121"/>
      <c r="F37" s="121"/>
      <c r="G37" s="121"/>
    </row>
    <row r="38" spans="1:7" ht="12.75" x14ac:dyDescent="0.2">
      <c r="A38" s="8">
        <v>1</v>
      </c>
      <c r="B38" s="18" t="s">
        <v>69</v>
      </c>
      <c r="C38" s="10" t="s">
        <v>70</v>
      </c>
      <c r="D38" s="11" t="s">
        <v>12</v>
      </c>
      <c r="E38" s="12">
        <v>75</v>
      </c>
      <c r="F38" s="8">
        <v>627</v>
      </c>
      <c r="G38" s="8">
        <v>22</v>
      </c>
    </row>
    <row r="39" spans="1:7" ht="12.75" x14ac:dyDescent="0.2">
      <c r="A39" s="8">
        <v>2</v>
      </c>
      <c r="B39" s="9" t="s">
        <v>71</v>
      </c>
      <c r="C39" s="10" t="s">
        <v>72</v>
      </c>
      <c r="D39" s="14" t="s">
        <v>12</v>
      </c>
      <c r="E39" s="15">
        <v>7</v>
      </c>
      <c r="F39" s="8">
        <v>12</v>
      </c>
      <c r="G39" s="8">
        <v>4</v>
      </c>
    </row>
    <row r="40" spans="1:7" ht="12.75" x14ac:dyDescent="0.2">
      <c r="A40" s="8">
        <v>3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4</v>
      </c>
      <c r="B41" s="9" t="s">
        <v>77</v>
      </c>
      <c r="C41" s="10" t="s">
        <v>78</v>
      </c>
      <c r="D41" s="25" t="s">
        <v>12</v>
      </c>
      <c r="E41" s="12">
        <v>10</v>
      </c>
      <c r="F41" s="8">
        <v>10</v>
      </c>
      <c r="G41" s="8">
        <v>0</v>
      </c>
    </row>
    <row r="42" spans="1:7" ht="12.75" x14ac:dyDescent="0.2">
      <c r="A42" s="8">
        <v>5</v>
      </c>
      <c r="B42" s="9" t="s">
        <v>79</v>
      </c>
      <c r="C42" s="10" t="s">
        <v>80</v>
      </c>
      <c r="D42" s="14" t="s">
        <v>12</v>
      </c>
      <c r="E42" s="15">
        <v>20</v>
      </c>
      <c r="F42" s="8">
        <v>46</v>
      </c>
      <c r="G42" s="8">
        <v>10</v>
      </c>
    </row>
    <row r="43" spans="1:7" ht="12.75" x14ac:dyDescent="0.2">
      <c r="A43" s="8">
        <v>6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39</v>
      </c>
    </row>
    <row r="44" spans="1:7" ht="12.75" x14ac:dyDescent="0.2">
      <c r="A44" s="8">
        <v>7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8</v>
      </c>
      <c r="B45" s="18" t="s">
        <v>85</v>
      </c>
      <c r="C45" s="10" t="s">
        <v>86</v>
      </c>
      <c r="D45" s="14" t="s">
        <v>12</v>
      </c>
      <c r="E45" s="15">
        <v>8</v>
      </c>
      <c r="F45" s="8">
        <v>2</v>
      </c>
      <c r="G45" s="8">
        <v>0</v>
      </c>
    </row>
    <row r="46" spans="1:7" ht="12.75" x14ac:dyDescent="0.2">
      <c r="A46" s="8">
        <v>9</v>
      </c>
      <c r="B46" s="18" t="s">
        <v>87</v>
      </c>
      <c r="C46" s="10" t="s">
        <v>88</v>
      </c>
      <c r="D46" s="14" t="s">
        <v>12</v>
      </c>
      <c r="E46" s="15">
        <v>7</v>
      </c>
      <c r="F46" s="8">
        <v>40</v>
      </c>
      <c r="G46" s="8">
        <v>1</v>
      </c>
    </row>
    <row r="47" spans="1:7" ht="12.75" x14ac:dyDescent="0.2">
      <c r="A47" s="8">
        <v>10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11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12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13</v>
      </c>
      <c r="B50" s="13" t="s">
        <v>96</v>
      </c>
      <c r="C50" s="10" t="s">
        <v>97</v>
      </c>
      <c r="D50" s="21" t="s">
        <v>12</v>
      </c>
      <c r="E50" s="15">
        <v>5</v>
      </c>
      <c r="F50" s="15">
        <v>22</v>
      </c>
      <c r="G50" s="15">
        <v>1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122">
        <f>SUM(E6:E50)</f>
        <v>552</v>
      </c>
      <c r="F51" s="122">
        <f>SUM(F6:F50)</f>
        <v>2314</v>
      </c>
      <c r="G51" s="122">
        <f t="shared" ref="G51" si="0">SUM(G6:G50)</f>
        <v>124</v>
      </c>
    </row>
    <row r="52" spans="1:7" ht="15" x14ac:dyDescent="0.25">
      <c r="A52" s="74"/>
      <c r="B52" s="74"/>
      <c r="C52" s="74"/>
      <c r="D52" s="74"/>
      <c r="E52" s="102"/>
      <c r="F52" s="74"/>
      <c r="G52" s="74"/>
    </row>
    <row r="53" spans="1:7" ht="33.7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15</v>
      </c>
      <c r="B68" s="20" t="s">
        <v>135</v>
      </c>
      <c r="C68" s="10" t="s">
        <v>136</v>
      </c>
      <c r="D68" s="20" t="s">
        <v>137</v>
      </c>
      <c r="E68" s="15">
        <v>1</v>
      </c>
      <c r="F68" s="35">
        <v>0</v>
      </c>
      <c r="G68" s="35">
        <v>0</v>
      </c>
    </row>
    <row r="69" spans="1:7" ht="12.75" x14ac:dyDescent="0.2">
      <c r="A69" s="8">
        <v>16</v>
      </c>
      <c r="B69" s="20" t="s">
        <v>138</v>
      </c>
      <c r="C69" s="10" t="s">
        <v>139</v>
      </c>
      <c r="D69" s="20" t="s">
        <v>21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17</v>
      </c>
      <c r="B70" s="20" t="s">
        <v>140</v>
      </c>
      <c r="C70" s="10" t="s">
        <v>141</v>
      </c>
      <c r="D70" s="20" t="s">
        <v>109</v>
      </c>
      <c r="E70" s="15">
        <v>1</v>
      </c>
      <c r="F70" s="35">
        <v>0</v>
      </c>
      <c r="G70" s="35">
        <v>0</v>
      </c>
    </row>
    <row r="71" spans="1:7" ht="15" x14ac:dyDescent="0.25">
      <c r="A71" s="112">
        <v>17</v>
      </c>
      <c r="B71" s="27" t="s">
        <v>142</v>
      </c>
      <c r="C71" s="28"/>
      <c r="D71" s="28"/>
      <c r="E71" s="30">
        <f>SUM(E54:E70)</f>
        <v>18</v>
      </c>
      <c r="F71" s="30">
        <v>0</v>
      </c>
      <c r="G71" s="30">
        <v>0</v>
      </c>
    </row>
    <row r="72" spans="1:7" ht="15" x14ac:dyDescent="0.25">
      <c r="A72" s="8"/>
      <c r="B72" s="40"/>
      <c r="C72" s="41"/>
      <c r="D72" s="41"/>
      <c r="E72" s="42"/>
      <c r="F72" s="42"/>
      <c r="G72" s="42"/>
    </row>
    <row r="73" spans="1:7" ht="33.75" x14ac:dyDescent="0.2">
      <c r="A73" s="32" t="s">
        <v>2</v>
      </c>
      <c r="B73" s="32" t="s">
        <v>143</v>
      </c>
      <c r="C73" s="33" t="s">
        <v>4</v>
      </c>
      <c r="D73" s="33" t="s">
        <v>5</v>
      </c>
      <c r="E73" s="33" t="s">
        <v>6</v>
      </c>
      <c r="F73" s="33" t="s">
        <v>100</v>
      </c>
      <c r="G73" s="33" t="s">
        <v>8</v>
      </c>
    </row>
    <row r="74" spans="1:7" ht="12.75" x14ac:dyDescent="0.2">
      <c r="A74" s="8">
        <v>1</v>
      </c>
      <c r="B74" s="3" t="s">
        <v>144</v>
      </c>
      <c r="C74" s="43" t="s">
        <v>145</v>
      </c>
      <c r="D74" s="20" t="s">
        <v>12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2</v>
      </c>
      <c r="B75" s="3" t="s">
        <v>146</v>
      </c>
      <c r="C75" s="43" t="s">
        <v>147</v>
      </c>
      <c r="D75" s="21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3</v>
      </c>
      <c r="B76" s="3" t="s">
        <v>149</v>
      </c>
      <c r="C76" s="43" t="s">
        <v>150</v>
      </c>
      <c r="D76" s="20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4</v>
      </c>
      <c r="B77" s="3" t="s">
        <v>151</v>
      </c>
      <c r="C77" s="43" t="s">
        <v>152</v>
      </c>
      <c r="D77" s="20" t="s">
        <v>153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5</v>
      </c>
      <c r="B78" s="44" t="s">
        <v>154</v>
      </c>
      <c r="C78" s="43" t="s">
        <v>155</v>
      </c>
      <c r="D78" s="14" t="s">
        <v>19</v>
      </c>
      <c r="E78" s="15">
        <v>1</v>
      </c>
      <c r="F78" s="35">
        <v>0</v>
      </c>
      <c r="G78" s="35">
        <v>0</v>
      </c>
    </row>
    <row r="79" spans="1:7" ht="12.75" x14ac:dyDescent="0.2">
      <c r="A79" s="8">
        <v>6</v>
      </c>
      <c r="B79" s="44" t="s">
        <v>156</v>
      </c>
      <c r="C79" s="43" t="s">
        <v>157</v>
      </c>
      <c r="D79" s="14" t="s">
        <v>19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7</v>
      </c>
      <c r="B80" s="44" t="s">
        <v>158</v>
      </c>
      <c r="C80" s="45" t="s">
        <v>159</v>
      </c>
      <c r="D80" s="14" t="s">
        <v>160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8</v>
      </c>
      <c r="B81" s="20" t="s">
        <v>161</v>
      </c>
      <c r="C81" s="43" t="s">
        <v>162</v>
      </c>
      <c r="D81" s="20" t="s">
        <v>148</v>
      </c>
      <c r="E81" s="8">
        <v>1</v>
      </c>
      <c r="F81" s="35">
        <v>0</v>
      </c>
      <c r="G81" s="35">
        <v>0</v>
      </c>
    </row>
    <row r="82" spans="1:7" ht="15" x14ac:dyDescent="0.25">
      <c r="A82" s="8">
        <v>9</v>
      </c>
      <c r="B82" s="74" t="s">
        <v>163</v>
      </c>
      <c r="C82" s="43" t="s">
        <v>164</v>
      </c>
      <c r="D82" s="46" t="s">
        <v>165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10</v>
      </c>
      <c r="B83" s="20" t="s">
        <v>166</v>
      </c>
      <c r="C83" s="43" t="s">
        <v>167</v>
      </c>
      <c r="D83" s="46" t="s">
        <v>148</v>
      </c>
      <c r="E83" s="8">
        <v>1</v>
      </c>
      <c r="F83" s="35">
        <v>0</v>
      </c>
      <c r="G83" s="35">
        <v>0</v>
      </c>
    </row>
    <row r="84" spans="1:7" s="74" customFormat="1" ht="15" x14ac:dyDescent="0.25">
      <c r="A84" s="26">
        <v>10</v>
      </c>
      <c r="B84" s="47" t="s">
        <v>168</v>
      </c>
      <c r="C84" s="48"/>
      <c r="D84" s="47"/>
      <c r="E84" s="39">
        <f>SUM(E74:E83)</f>
        <v>10</v>
      </c>
      <c r="F84" s="39">
        <f t="shared" ref="F84:G84" si="1">SUM(F74:F83)</f>
        <v>0</v>
      </c>
      <c r="G84" s="39">
        <f t="shared" si="1"/>
        <v>0</v>
      </c>
    </row>
    <row r="85" spans="1:7" ht="15" x14ac:dyDescent="0.25">
      <c r="A85" s="74"/>
      <c r="B85" s="74"/>
      <c r="C85" s="74"/>
      <c r="D85" s="74"/>
      <c r="E85" s="102"/>
      <c r="F85" s="74"/>
      <c r="G85" s="74"/>
    </row>
    <row r="86" spans="1:7" ht="12.75" x14ac:dyDescent="0.2">
      <c r="A86" s="67">
        <v>68</v>
      </c>
      <c r="B86" s="49" t="s">
        <v>169</v>
      </c>
      <c r="C86" s="50"/>
      <c r="D86" s="51"/>
      <c r="E86" s="122">
        <f>E51+E71+E84</f>
        <v>580</v>
      </c>
      <c r="F86" s="122">
        <f t="shared" ref="F86:G86" si="2">F51+F71+F84</f>
        <v>2314</v>
      </c>
      <c r="G86" s="122">
        <f t="shared" si="2"/>
        <v>124</v>
      </c>
    </row>
    <row r="87" spans="1:7" ht="18.75" x14ac:dyDescent="0.3">
      <c r="A87" s="53"/>
      <c r="B87" s="261" t="s">
        <v>170</v>
      </c>
      <c r="C87" s="261"/>
      <c r="D87" s="261"/>
      <c r="E87" s="261"/>
      <c r="F87" s="261"/>
      <c r="G87" s="261"/>
    </row>
    <row r="88" spans="1:7" ht="22.5" x14ac:dyDescent="0.35">
      <c r="A88" s="32" t="s">
        <v>2</v>
      </c>
      <c r="B88" s="54" t="s">
        <v>171</v>
      </c>
      <c r="C88" s="55" t="s">
        <v>4</v>
      </c>
      <c r="D88" s="33" t="s">
        <v>5</v>
      </c>
      <c r="E88" s="33" t="s">
        <v>172</v>
      </c>
      <c r="F88" s="118"/>
      <c r="G88" s="118"/>
    </row>
    <row r="89" spans="1:7" ht="12.75" x14ac:dyDescent="0.2">
      <c r="A89" s="56">
        <v>1</v>
      </c>
      <c r="B89" s="57" t="s">
        <v>173</v>
      </c>
      <c r="C89" s="10" t="s">
        <v>174</v>
      </c>
      <c r="D89" s="22" t="s">
        <v>175</v>
      </c>
      <c r="E89" s="45" t="s">
        <v>176</v>
      </c>
      <c r="F89" s="58"/>
      <c r="G89" s="58"/>
    </row>
    <row r="90" spans="1:7" ht="12.75" x14ac:dyDescent="0.2">
      <c r="A90" s="8">
        <v>2</v>
      </c>
      <c r="B90" s="57" t="s">
        <v>177</v>
      </c>
      <c r="C90" s="10" t="s">
        <v>178</v>
      </c>
      <c r="D90" s="22" t="s">
        <v>179</v>
      </c>
      <c r="E90" s="45" t="s">
        <v>180</v>
      </c>
      <c r="F90" s="56"/>
      <c r="G90" s="56"/>
    </row>
    <row r="91" spans="1:7" ht="12.75" x14ac:dyDescent="0.2">
      <c r="A91" s="8">
        <v>3</v>
      </c>
      <c r="B91" s="57" t="s">
        <v>181</v>
      </c>
      <c r="C91" s="10" t="s">
        <v>127</v>
      </c>
      <c r="D91" s="22" t="s">
        <v>118</v>
      </c>
      <c r="E91" s="45" t="s">
        <v>180</v>
      </c>
      <c r="F91" s="56"/>
      <c r="G91" s="56"/>
    </row>
    <row r="92" spans="1:7" ht="12.75" x14ac:dyDescent="0.2">
      <c r="A92" s="8">
        <v>4</v>
      </c>
      <c r="B92" s="97" t="s">
        <v>239</v>
      </c>
      <c r="C92" s="10" t="s">
        <v>182</v>
      </c>
      <c r="D92" s="22" t="s">
        <v>175</v>
      </c>
      <c r="E92" s="45" t="s">
        <v>176</v>
      </c>
      <c r="F92" s="56"/>
      <c r="G92" s="56"/>
    </row>
    <row r="93" spans="1:7" ht="21" x14ac:dyDescent="0.35">
      <c r="A93" s="8"/>
      <c r="B93" s="262" t="s">
        <v>188</v>
      </c>
      <c r="C93" s="262"/>
      <c r="D93" s="262"/>
      <c r="E93" s="262"/>
      <c r="F93" s="262"/>
      <c r="G93" s="262"/>
    </row>
    <row r="94" spans="1:7" ht="22.5" x14ac:dyDescent="0.2">
      <c r="A94" s="32" t="s">
        <v>2</v>
      </c>
      <c r="B94" s="54" t="s">
        <v>189</v>
      </c>
      <c r="C94" s="55" t="s">
        <v>4</v>
      </c>
      <c r="D94" s="33" t="s">
        <v>5</v>
      </c>
      <c r="E94" s="33" t="s">
        <v>172</v>
      </c>
      <c r="F94" s="56"/>
      <c r="G94" s="56"/>
    </row>
    <row r="95" spans="1:7" ht="12.75" x14ac:dyDescent="0.2">
      <c r="A95" s="56">
        <v>1</v>
      </c>
      <c r="B95" s="57" t="s">
        <v>190</v>
      </c>
      <c r="C95" s="22" t="s">
        <v>191</v>
      </c>
      <c r="D95" s="22" t="s">
        <v>32</v>
      </c>
      <c r="E95" s="57" t="s">
        <v>176</v>
      </c>
      <c r="F95" s="56"/>
      <c r="G95" s="56"/>
    </row>
    <row r="96" spans="1:7" ht="12.75" x14ac:dyDescent="0.2">
      <c r="A96" s="8">
        <v>2</v>
      </c>
      <c r="B96" s="57" t="s">
        <v>192</v>
      </c>
      <c r="C96" s="22" t="s">
        <v>50</v>
      </c>
      <c r="D96" s="22" t="s">
        <v>118</v>
      </c>
      <c r="E96" s="57" t="s">
        <v>176</v>
      </c>
      <c r="F96" s="56"/>
      <c r="G96" s="56"/>
    </row>
    <row r="97" spans="1:7" ht="12.75" x14ac:dyDescent="0.2">
      <c r="A97" s="8">
        <v>3</v>
      </c>
      <c r="B97" s="116" t="s">
        <v>246</v>
      </c>
      <c r="C97" s="22" t="s">
        <v>193</v>
      </c>
      <c r="D97" s="22" t="s">
        <v>132</v>
      </c>
      <c r="E97" s="57" t="s">
        <v>180</v>
      </c>
      <c r="F97" s="56"/>
      <c r="G97" s="56"/>
    </row>
    <row r="98" spans="1:7" ht="12.75" x14ac:dyDescent="0.2">
      <c r="A98" s="8">
        <v>4</v>
      </c>
      <c r="B98" s="57" t="s">
        <v>194</v>
      </c>
      <c r="C98" s="22" t="s">
        <v>195</v>
      </c>
      <c r="D98" s="22" t="s">
        <v>196</v>
      </c>
      <c r="E98" s="57" t="s">
        <v>180</v>
      </c>
      <c r="F98" s="56"/>
      <c r="G98" s="56"/>
    </row>
    <row r="99" spans="1:7" ht="12.75" x14ac:dyDescent="0.2">
      <c r="C99" s="56"/>
      <c r="D99" s="56"/>
      <c r="E99" s="35"/>
      <c r="F99" s="56"/>
      <c r="G99" s="56"/>
    </row>
    <row r="100" spans="1:7" ht="28.5" customHeight="1" x14ac:dyDescent="0.2">
      <c r="A100" s="123">
        <f>A86+6</f>
        <v>74</v>
      </c>
      <c r="B100" s="271" t="s">
        <v>262</v>
      </c>
      <c r="C100" s="271"/>
      <c r="D100" s="271"/>
      <c r="E100" s="271"/>
      <c r="F100" s="271"/>
      <c r="G100" s="77"/>
    </row>
    <row r="101" spans="1:7" x14ac:dyDescent="0.2">
      <c r="A101" s="78"/>
      <c r="C101" s="63"/>
      <c r="D101" s="77"/>
      <c r="E101" s="64"/>
      <c r="F101" s="77"/>
      <c r="G101" s="77"/>
    </row>
    <row r="102" spans="1:7" s="76" customFormat="1" ht="12.75" x14ac:dyDescent="0.2">
      <c r="A102" s="272" t="s">
        <v>197</v>
      </c>
      <c r="B102" s="272"/>
      <c r="C102" s="126"/>
      <c r="D102" s="126"/>
      <c r="E102" s="126"/>
      <c r="F102" s="126"/>
      <c r="G102" s="126"/>
    </row>
    <row r="103" spans="1:7" s="76" customFormat="1" ht="12.95" customHeight="1" x14ac:dyDescent="0.2">
      <c r="A103" s="125"/>
      <c r="B103" s="268" t="s">
        <v>260</v>
      </c>
      <c r="C103" s="268"/>
      <c r="D103" s="268"/>
      <c r="E103" s="268"/>
      <c r="F103" s="268"/>
      <c r="G103" s="268"/>
    </row>
    <row r="104" spans="1:7" s="76" customFormat="1" ht="12.95" customHeight="1" x14ac:dyDescent="0.2">
      <c r="A104" s="125"/>
      <c r="B104" s="268" t="s">
        <v>266</v>
      </c>
      <c r="C104" s="268"/>
      <c r="D104" s="268"/>
      <c r="E104" s="268"/>
      <c r="F104" s="268"/>
      <c r="G104" s="268"/>
    </row>
    <row r="105" spans="1:7" s="76" customFormat="1" ht="12.75" x14ac:dyDescent="0.2">
      <c r="A105" s="125"/>
      <c r="B105" s="125"/>
      <c r="C105" s="109"/>
      <c r="D105" s="109"/>
      <c r="E105" s="109"/>
      <c r="F105" s="109"/>
      <c r="G105" s="109"/>
    </row>
    <row r="106" spans="1:7" s="3" customFormat="1" ht="12.75" x14ac:dyDescent="0.2">
      <c r="A106" s="113"/>
      <c r="B106" s="267" t="s">
        <v>258</v>
      </c>
      <c r="C106" s="267"/>
      <c r="D106" s="267"/>
      <c r="E106" s="267"/>
      <c r="F106" s="267"/>
      <c r="G106" s="267"/>
    </row>
    <row r="107" spans="1:7" s="3" customFormat="1" ht="12.75" x14ac:dyDescent="0.2">
      <c r="A107" s="113"/>
      <c r="B107" s="114" t="s">
        <v>259</v>
      </c>
      <c r="C107" s="90"/>
      <c r="D107" s="90"/>
      <c r="E107" s="90"/>
      <c r="F107" s="114"/>
      <c r="G107" s="113"/>
    </row>
    <row r="108" spans="1:7" s="3" customFormat="1" ht="12.75" x14ac:dyDescent="0.2">
      <c r="A108" s="113"/>
      <c r="B108" s="268"/>
      <c r="C108" s="268"/>
      <c r="D108" s="268"/>
      <c r="E108" s="268"/>
      <c r="F108" s="268"/>
      <c r="G108" s="268"/>
    </row>
    <row r="109" spans="1:7" s="3" customFormat="1" ht="12.75" x14ac:dyDescent="0.2">
      <c r="A109" s="113"/>
      <c r="B109" s="114"/>
      <c r="C109" s="90"/>
      <c r="D109" s="90"/>
      <c r="E109" s="90"/>
      <c r="F109" s="114"/>
      <c r="G109" s="113"/>
    </row>
    <row r="110" spans="1:7" s="86" customFormat="1" ht="24.75" customHeight="1" x14ac:dyDescent="0.2">
      <c r="A110" s="53"/>
      <c r="B110" s="269" t="s">
        <v>265</v>
      </c>
      <c r="C110" s="269"/>
      <c r="D110" s="269"/>
      <c r="E110" s="269"/>
      <c r="F110" s="269"/>
      <c r="G110" s="269"/>
    </row>
    <row r="111" spans="1:7" ht="15" x14ac:dyDescent="0.25">
      <c r="A111" s="81" t="s">
        <v>202</v>
      </c>
      <c r="B111" s="76" t="s">
        <v>203</v>
      </c>
      <c r="C111" s="82"/>
      <c r="D111" s="83"/>
      <c r="E111" s="102"/>
      <c r="F111" s="74"/>
      <c r="G111" s="74"/>
    </row>
    <row r="112" spans="1:7" ht="15" x14ac:dyDescent="0.25">
      <c r="A112" s="81" t="s">
        <v>204</v>
      </c>
      <c r="B112" s="75" t="s">
        <v>205</v>
      </c>
      <c r="C112" s="84"/>
      <c r="D112" s="83"/>
      <c r="E112" s="102"/>
      <c r="F112" s="74"/>
      <c r="G112" s="74"/>
    </row>
    <row r="113" spans="1:7" ht="15" x14ac:dyDescent="0.25">
      <c r="A113" s="81" t="s">
        <v>206</v>
      </c>
      <c r="B113" s="75" t="s">
        <v>207</v>
      </c>
      <c r="C113" s="85"/>
      <c r="D113" s="83"/>
      <c r="E113" s="102"/>
      <c r="F113" s="74"/>
      <c r="G113" s="74"/>
    </row>
    <row r="114" spans="1:7" ht="15" x14ac:dyDescent="0.25">
      <c r="A114" s="81" t="s">
        <v>208</v>
      </c>
      <c r="B114" s="75" t="s">
        <v>209</v>
      </c>
      <c r="C114" s="85"/>
      <c r="D114" s="83"/>
      <c r="E114" s="102"/>
      <c r="F114" s="74"/>
      <c r="G114" s="74"/>
    </row>
    <row r="115" spans="1:7" ht="15" x14ac:dyDescent="0.25">
      <c r="A115" s="81" t="s">
        <v>210</v>
      </c>
      <c r="B115" s="76" t="s">
        <v>211</v>
      </c>
      <c r="C115" s="75"/>
      <c r="D115" s="74"/>
      <c r="E115" s="77"/>
      <c r="F115" s="86"/>
      <c r="G115" s="74"/>
    </row>
    <row r="116" spans="1:7" ht="15" x14ac:dyDescent="0.25">
      <c r="A116" s="81" t="s">
        <v>212</v>
      </c>
      <c r="B116" s="75" t="s">
        <v>213</v>
      </c>
      <c r="C116" s="74"/>
      <c r="D116" s="74"/>
      <c r="E116" s="102"/>
      <c r="F116" s="77"/>
      <c r="G116" s="77"/>
    </row>
    <row r="117" spans="1:7" ht="15" x14ac:dyDescent="0.25">
      <c r="A117" s="81" t="s">
        <v>214</v>
      </c>
      <c r="B117" s="76" t="s">
        <v>215</v>
      </c>
      <c r="C117" s="87"/>
      <c r="D117" s="80"/>
      <c r="E117" s="88"/>
      <c r="F117" s="77"/>
      <c r="G117" s="77"/>
    </row>
    <row r="118" spans="1:7" x14ac:dyDescent="0.2">
      <c r="A118" s="81" t="s">
        <v>216</v>
      </c>
      <c r="B118" s="76" t="s">
        <v>217</v>
      </c>
      <c r="C118" s="84"/>
      <c r="D118" s="80"/>
      <c r="E118" s="80"/>
      <c r="F118" s="77"/>
      <c r="G118" s="77"/>
    </row>
    <row r="119" spans="1:7" ht="15" x14ac:dyDescent="0.25">
      <c r="A119" s="81" t="s">
        <v>218</v>
      </c>
      <c r="B119" s="76" t="s">
        <v>219</v>
      </c>
      <c r="C119" s="77"/>
      <c r="D119" s="77"/>
      <c r="E119" s="77"/>
      <c r="F119" s="77"/>
      <c r="G119" s="74"/>
    </row>
    <row r="120" spans="1:7" ht="15" x14ac:dyDescent="0.25">
      <c r="A120" s="89" t="s">
        <v>220</v>
      </c>
      <c r="B120" s="75" t="s">
        <v>221</v>
      </c>
      <c r="C120" s="74"/>
      <c r="D120" s="74"/>
      <c r="E120" s="102"/>
      <c r="F120" s="74"/>
      <c r="G120" s="74"/>
    </row>
    <row r="121" spans="1:7" ht="15" x14ac:dyDescent="0.25">
      <c r="A121" s="89" t="s">
        <v>222</v>
      </c>
      <c r="B121" s="75" t="s">
        <v>223</v>
      </c>
      <c r="C121" s="75"/>
      <c r="D121" s="74"/>
      <c r="E121" s="102"/>
      <c r="F121" s="74"/>
      <c r="G121" s="74"/>
    </row>
    <row r="122" spans="1:7" ht="15" x14ac:dyDescent="0.25">
      <c r="A122" s="81" t="s">
        <v>224</v>
      </c>
      <c r="B122" s="75" t="s">
        <v>225</v>
      </c>
      <c r="C122" s="75"/>
      <c r="D122" s="73"/>
      <c r="E122" s="102"/>
      <c r="F122" s="73"/>
      <c r="G122" s="73"/>
    </row>
    <row r="123" spans="1:7" ht="15" x14ac:dyDescent="0.25">
      <c r="A123" s="81" t="s">
        <v>226</v>
      </c>
      <c r="B123" s="75" t="s">
        <v>227</v>
      </c>
      <c r="C123" s="75"/>
      <c r="D123" s="73"/>
      <c r="E123" s="102"/>
      <c r="F123" s="73"/>
      <c r="G123" s="73"/>
    </row>
    <row r="124" spans="1:7" ht="15" x14ac:dyDescent="0.25">
      <c r="A124" s="81" t="s">
        <v>228</v>
      </c>
      <c r="B124" s="75" t="s">
        <v>229</v>
      </c>
      <c r="C124" s="75"/>
      <c r="D124" s="73"/>
      <c r="E124" s="102"/>
      <c r="F124" s="73"/>
      <c r="G124" s="73"/>
    </row>
    <row r="125" spans="1:7" ht="15" x14ac:dyDescent="0.25">
      <c r="A125" s="73"/>
      <c r="B125" s="90" t="s">
        <v>230</v>
      </c>
      <c r="C125" s="73"/>
      <c r="D125" s="73"/>
      <c r="E125" s="102"/>
      <c r="F125" s="73"/>
      <c r="G125" s="73"/>
    </row>
    <row r="126" spans="1:7" ht="15" x14ac:dyDescent="0.25">
      <c r="A126" s="73"/>
      <c r="B126" s="75" t="s">
        <v>231</v>
      </c>
      <c r="C126" s="73"/>
      <c r="D126" s="73"/>
      <c r="E126" s="102"/>
      <c r="F126" s="73"/>
      <c r="G126" s="73"/>
    </row>
    <row r="127" spans="1:7" ht="15" x14ac:dyDescent="0.25">
      <c r="A127" s="73"/>
      <c r="B127" s="75" t="s">
        <v>232</v>
      </c>
      <c r="C127" s="73"/>
      <c r="D127" s="73"/>
      <c r="E127" s="102"/>
      <c r="F127" s="73"/>
      <c r="G127" s="73"/>
    </row>
    <row r="128" spans="1:7" x14ac:dyDescent="0.2">
      <c r="A128" s="81"/>
      <c r="C128" s="75"/>
    </row>
    <row r="129" spans="1:3" x14ac:dyDescent="0.2">
      <c r="A129" s="81"/>
      <c r="C129" s="75"/>
    </row>
    <row r="130" spans="1:3" x14ac:dyDescent="0.2">
      <c r="A130" s="81"/>
      <c r="C130" s="75"/>
    </row>
  </sheetData>
  <mergeCells count="13">
    <mergeCell ref="B110:G110"/>
    <mergeCell ref="B87:G87"/>
    <mergeCell ref="B93:G93"/>
    <mergeCell ref="B100:F100"/>
    <mergeCell ref="A102:B102"/>
    <mergeCell ref="B106:G106"/>
    <mergeCell ref="B103:G103"/>
    <mergeCell ref="B104:G104"/>
    <mergeCell ref="B1:G1"/>
    <mergeCell ref="B2:G2"/>
    <mergeCell ref="B3:G3"/>
    <mergeCell ref="B5:G5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2578125" defaultRowHeight="11.25" x14ac:dyDescent="0.2"/>
  <cols>
    <col min="1" max="1" width="5" style="75" customWidth="1"/>
    <col min="2" max="2" width="41.140625" style="75" customWidth="1"/>
    <col min="3" max="3" width="11.85546875" style="66" customWidth="1"/>
    <col min="4" max="4" width="11.5703125" style="75" customWidth="1"/>
    <col min="5" max="5" width="11.7109375" style="75" bestFit="1" customWidth="1"/>
    <col min="6" max="6" width="8.5703125" style="75" customWidth="1"/>
    <col min="7" max="7" width="13.140625" style="75" customWidth="1"/>
    <col min="8" max="16384" width="11.42578125" style="75"/>
  </cols>
  <sheetData>
    <row r="1" spans="1:16374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4" ht="18.75" x14ac:dyDescent="0.3">
      <c r="A2" s="3"/>
      <c r="B2" s="263" t="s">
        <v>267</v>
      </c>
      <c r="C2" s="263"/>
      <c r="D2" s="263"/>
      <c r="E2" s="263"/>
      <c r="F2" s="263"/>
      <c r="G2" s="263"/>
    </row>
    <row r="3" spans="1:16374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4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4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93</v>
      </c>
      <c r="F6" s="8">
        <v>271</v>
      </c>
      <c r="G6" s="8">
        <v>3</v>
      </c>
    </row>
    <row r="7" spans="1:16374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280</v>
      </c>
      <c r="G7" s="8">
        <v>1</v>
      </c>
    </row>
    <row r="8" spans="1:16374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74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74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4" ht="12.75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4" ht="12.75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4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18</v>
      </c>
      <c r="F13" s="8">
        <v>100</v>
      </c>
      <c r="G13" s="8">
        <v>9</v>
      </c>
    </row>
    <row r="14" spans="1:16374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4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4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3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33</v>
      </c>
      <c r="F22" s="8">
        <v>225</v>
      </c>
      <c r="G22" s="8">
        <v>3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1</v>
      </c>
      <c r="G25" s="8">
        <v>0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2</v>
      </c>
      <c r="G30" s="8">
        <v>6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1</v>
      </c>
      <c r="F33" s="8">
        <v>2</v>
      </c>
      <c r="G33" s="8">
        <v>0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>
        <v>26</v>
      </c>
      <c r="B35" s="18" t="s">
        <v>73</v>
      </c>
      <c r="C35" s="10" t="s">
        <v>74</v>
      </c>
      <c r="D35" s="14" t="s">
        <v>21</v>
      </c>
      <c r="E35" s="15">
        <v>29</v>
      </c>
      <c r="F35" s="8">
        <v>97</v>
      </c>
      <c r="G35" s="8">
        <v>7</v>
      </c>
    </row>
    <row r="36" spans="1:7" s="76" customFormat="1" ht="12.75" x14ac:dyDescent="0.2">
      <c r="A36" s="8"/>
      <c r="B36" s="18"/>
      <c r="C36" s="10"/>
      <c r="D36" s="14"/>
      <c r="E36" s="15"/>
      <c r="F36" s="8"/>
      <c r="G36" s="8"/>
    </row>
    <row r="37" spans="1:7" ht="12.75" x14ac:dyDescent="0.2">
      <c r="A37" s="8"/>
      <c r="B37" s="121" t="s">
        <v>68</v>
      </c>
      <c r="C37" s="121"/>
      <c r="D37" s="121"/>
      <c r="E37" s="121"/>
      <c r="F37" s="121"/>
      <c r="G37" s="121"/>
    </row>
    <row r="38" spans="1:7" ht="12.75" x14ac:dyDescent="0.2">
      <c r="A38" s="8">
        <v>1</v>
      </c>
      <c r="B38" s="18" t="s">
        <v>69</v>
      </c>
      <c r="C38" s="10" t="s">
        <v>70</v>
      </c>
      <c r="D38" s="11" t="s">
        <v>12</v>
      </c>
      <c r="E38" s="12">
        <v>75</v>
      </c>
      <c r="F38" s="8">
        <v>629</v>
      </c>
      <c r="G38" s="8">
        <v>22</v>
      </c>
    </row>
    <row r="39" spans="1:7" ht="12.75" x14ac:dyDescent="0.2">
      <c r="A39" s="8">
        <v>2</v>
      </c>
      <c r="B39" s="9" t="s">
        <v>71</v>
      </c>
      <c r="C39" s="10" t="s">
        <v>72</v>
      </c>
      <c r="D39" s="14" t="s">
        <v>12</v>
      </c>
      <c r="E39" s="15">
        <v>7</v>
      </c>
      <c r="F39" s="8">
        <v>12</v>
      </c>
      <c r="G39" s="8">
        <v>4</v>
      </c>
    </row>
    <row r="40" spans="1:7" ht="12.75" x14ac:dyDescent="0.2">
      <c r="A40" s="8">
        <v>3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4</v>
      </c>
      <c r="B41" s="9" t="s">
        <v>77</v>
      </c>
      <c r="C41" s="10" t="s">
        <v>78</v>
      </c>
      <c r="D41" s="25" t="s">
        <v>12</v>
      </c>
      <c r="E41" s="12">
        <v>10</v>
      </c>
      <c r="F41" s="8">
        <v>10</v>
      </c>
      <c r="G41" s="8">
        <v>0</v>
      </c>
    </row>
    <row r="42" spans="1:7" ht="12.75" x14ac:dyDescent="0.2">
      <c r="A42" s="8">
        <v>5</v>
      </c>
      <c r="B42" s="9" t="s">
        <v>79</v>
      </c>
      <c r="C42" s="10" t="s">
        <v>80</v>
      </c>
      <c r="D42" s="14" t="s">
        <v>12</v>
      </c>
      <c r="E42" s="15">
        <v>20</v>
      </c>
      <c r="F42" s="8">
        <v>46</v>
      </c>
      <c r="G42" s="8">
        <v>10</v>
      </c>
    </row>
    <row r="43" spans="1:7" ht="12.75" x14ac:dyDescent="0.2">
      <c r="A43" s="8">
        <v>6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39</v>
      </c>
    </row>
    <row r="44" spans="1:7" ht="12.75" x14ac:dyDescent="0.2">
      <c r="A44" s="8">
        <v>7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8</v>
      </c>
      <c r="B45" s="18" t="s">
        <v>85</v>
      </c>
      <c r="C45" s="10" t="s">
        <v>86</v>
      </c>
      <c r="D45" s="14" t="s">
        <v>12</v>
      </c>
      <c r="E45" s="15">
        <v>8</v>
      </c>
      <c r="F45" s="8">
        <v>2</v>
      </c>
      <c r="G45" s="8">
        <v>0</v>
      </c>
    </row>
    <row r="46" spans="1:7" ht="12.75" x14ac:dyDescent="0.2">
      <c r="A46" s="8">
        <v>9</v>
      </c>
      <c r="B46" s="18" t="s">
        <v>87</v>
      </c>
      <c r="C46" s="10" t="s">
        <v>88</v>
      </c>
      <c r="D46" s="14" t="s">
        <v>12</v>
      </c>
      <c r="E46" s="15">
        <v>7</v>
      </c>
      <c r="F46" s="8">
        <v>40</v>
      </c>
      <c r="G46" s="8">
        <v>1</v>
      </c>
    </row>
    <row r="47" spans="1:7" ht="12.75" x14ac:dyDescent="0.2">
      <c r="A47" s="8">
        <v>10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11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12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13</v>
      </c>
      <c r="B50" s="13" t="s">
        <v>96</v>
      </c>
      <c r="C50" s="10" t="s">
        <v>97</v>
      </c>
      <c r="D50" s="21" t="s">
        <v>12</v>
      </c>
      <c r="E50" s="15">
        <v>5</v>
      </c>
      <c r="F50" s="15">
        <v>22</v>
      </c>
      <c r="G50" s="15">
        <v>1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122">
        <f>SUM(E6:E50)</f>
        <v>552</v>
      </c>
      <c r="F51" s="122">
        <f>SUM(F6:F50)</f>
        <v>2315</v>
      </c>
      <c r="G51" s="122">
        <f t="shared" ref="G51" si="0">SUM(G6:G50)</f>
        <v>132</v>
      </c>
    </row>
    <row r="52" spans="1:7" ht="15" x14ac:dyDescent="0.25">
      <c r="A52" s="74"/>
      <c r="B52" s="74"/>
      <c r="C52" s="74"/>
      <c r="D52" s="74"/>
      <c r="E52" s="102"/>
      <c r="F52" s="74"/>
      <c r="G52" s="74"/>
    </row>
    <row r="53" spans="1:7" ht="33.7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15</v>
      </c>
      <c r="B68" s="20" t="s">
        <v>135</v>
      </c>
      <c r="C68" s="10" t="s">
        <v>136</v>
      </c>
      <c r="D68" s="20" t="s">
        <v>137</v>
      </c>
      <c r="E68" s="15">
        <v>1</v>
      </c>
      <c r="F68" s="35">
        <v>0</v>
      </c>
      <c r="G68" s="35">
        <v>0</v>
      </c>
    </row>
    <row r="69" spans="1:7" ht="12.75" x14ac:dyDescent="0.2">
      <c r="A69" s="8">
        <v>16</v>
      </c>
      <c r="B69" s="20" t="s">
        <v>138</v>
      </c>
      <c r="C69" s="10" t="s">
        <v>139</v>
      </c>
      <c r="D69" s="20" t="s">
        <v>21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17</v>
      </c>
      <c r="B70" s="20" t="s">
        <v>140</v>
      </c>
      <c r="C70" s="10" t="s">
        <v>141</v>
      </c>
      <c r="D70" s="20" t="s">
        <v>109</v>
      </c>
      <c r="E70" s="15">
        <v>1</v>
      </c>
      <c r="F70" s="35">
        <v>0</v>
      </c>
      <c r="G70" s="35">
        <v>0</v>
      </c>
    </row>
    <row r="71" spans="1:7" ht="15" x14ac:dyDescent="0.25">
      <c r="A71" s="112">
        <v>17</v>
      </c>
      <c r="B71" s="27" t="s">
        <v>142</v>
      </c>
      <c r="C71" s="28"/>
      <c r="D71" s="28"/>
      <c r="E71" s="30">
        <f>SUM(E54:E70)</f>
        <v>18</v>
      </c>
      <c r="F71" s="30">
        <v>0</v>
      </c>
      <c r="G71" s="30">
        <v>0</v>
      </c>
    </row>
    <row r="72" spans="1:7" ht="15" x14ac:dyDescent="0.25">
      <c r="A72" s="8"/>
      <c r="B72" s="40"/>
      <c r="C72" s="41"/>
      <c r="D72" s="41"/>
      <c r="E72" s="42"/>
      <c r="F72" s="42"/>
      <c r="G72" s="42"/>
    </row>
    <row r="73" spans="1:7" ht="33.75" x14ac:dyDescent="0.2">
      <c r="A73" s="32" t="s">
        <v>2</v>
      </c>
      <c r="B73" s="32" t="s">
        <v>143</v>
      </c>
      <c r="C73" s="33" t="s">
        <v>4</v>
      </c>
      <c r="D73" s="33" t="s">
        <v>5</v>
      </c>
      <c r="E73" s="33" t="s">
        <v>6</v>
      </c>
      <c r="F73" s="33" t="s">
        <v>100</v>
      </c>
      <c r="G73" s="33" t="s">
        <v>8</v>
      </c>
    </row>
    <row r="74" spans="1:7" ht="12.75" x14ac:dyDescent="0.2">
      <c r="A74" s="8">
        <v>1</v>
      </c>
      <c r="B74" s="3" t="s">
        <v>144</v>
      </c>
      <c r="C74" s="43" t="s">
        <v>145</v>
      </c>
      <c r="D74" s="20" t="s">
        <v>12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2</v>
      </c>
      <c r="B75" s="3" t="s">
        <v>146</v>
      </c>
      <c r="C75" s="43" t="s">
        <v>147</v>
      </c>
      <c r="D75" s="21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3</v>
      </c>
      <c r="B76" s="3" t="s">
        <v>149</v>
      </c>
      <c r="C76" s="43" t="s">
        <v>150</v>
      </c>
      <c r="D76" s="20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4</v>
      </c>
      <c r="B77" s="3" t="s">
        <v>151</v>
      </c>
      <c r="C77" s="43" t="s">
        <v>152</v>
      </c>
      <c r="D77" s="20" t="s">
        <v>153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5</v>
      </c>
      <c r="B78" s="44" t="s">
        <v>154</v>
      </c>
      <c r="C78" s="43" t="s">
        <v>155</v>
      </c>
      <c r="D78" s="14" t="s">
        <v>19</v>
      </c>
      <c r="E78" s="15">
        <v>1</v>
      </c>
      <c r="F78" s="35">
        <v>0</v>
      </c>
      <c r="G78" s="35">
        <v>0</v>
      </c>
    </row>
    <row r="79" spans="1:7" ht="12.75" x14ac:dyDescent="0.2">
      <c r="A79" s="8">
        <v>6</v>
      </c>
      <c r="B79" s="44" t="s">
        <v>156</v>
      </c>
      <c r="C79" s="43" t="s">
        <v>157</v>
      </c>
      <c r="D79" s="14" t="s">
        <v>19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7</v>
      </c>
      <c r="B80" s="44" t="s">
        <v>158</v>
      </c>
      <c r="C80" s="45" t="s">
        <v>159</v>
      </c>
      <c r="D80" s="14" t="s">
        <v>160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8</v>
      </c>
      <c r="B81" s="20" t="s">
        <v>161</v>
      </c>
      <c r="C81" s="43" t="s">
        <v>162</v>
      </c>
      <c r="D81" s="20" t="s">
        <v>148</v>
      </c>
      <c r="E81" s="8">
        <v>1</v>
      </c>
      <c r="F81" s="35">
        <v>0</v>
      </c>
      <c r="G81" s="35">
        <v>0</v>
      </c>
    </row>
    <row r="82" spans="1:7" ht="15" x14ac:dyDescent="0.25">
      <c r="A82" s="8">
        <v>9</v>
      </c>
      <c r="B82" s="74" t="s">
        <v>163</v>
      </c>
      <c r="C82" s="43" t="s">
        <v>164</v>
      </c>
      <c r="D82" s="46" t="s">
        <v>165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10</v>
      </c>
      <c r="B83" s="20" t="s">
        <v>166</v>
      </c>
      <c r="C83" s="43" t="s">
        <v>167</v>
      </c>
      <c r="D83" s="46" t="s">
        <v>148</v>
      </c>
      <c r="E83" s="8">
        <v>1</v>
      </c>
      <c r="F83" s="35">
        <v>0</v>
      </c>
      <c r="G83" s="35">
        <v>0</v>
      </c>
    </row>
    <row r="84" spans="1:7" s="74" customFormat="1" ht="15" x14ac:dyDescent="0.25">
      <c r="A84" s="26">
        <v>10</v>
      </c>
      <c r="B84" s="47" t="s">
        <v>168</v>
      </c>
      <c r="C84" s="48"/>
      <c r="D84" s="47"/>
      <c r="E84" s="39">
        <f>SUM(E74:E83)</f>
        <v>10</v>
      </c>
      <c r="F84" s="39">
        <f t="shared" ref="F84:G84" si="1">SUM(F74:F83)</f>
        <v>0</v>
      </c>
      <c r="G84" s="39">
        <f t="shared" si="1"/>
        <v>0</v>
      </c>
    </row>
    <row r="85" spans="1:7" ht="15" x14ac:dyDescent="0.25">
      <c r="A85" s="74"/>
      <c r="B85" s="74"/>
      <c r="C85" s="74"/>
      <c r="D85" s="74"/>
      <c r="E85" s="102"/>
      <c r="F85" s="74"/>
      <c r="G85" s="74"/>
    </row>
    <row r="86" spans="1:7" ht="12.75" x14ac:dyDescent="0.2">
      <c r="A86" s="67">
        <v>68</v>
      </c>
      <c r="B86" s="49" t="s">
        <v>169</v>
      </c>
      <c r="C86" s="50"/>
      <c r="D86" s="51"/>
      <c r="E86" s="122">
        <f>E51+E71+E84</f>
        <v>580</v>
      </c>
      <c r="F86" s="122">
        <f t="shared" ref="F86:G86" si="2">F51+F71+F84</f>
        <v>2315</v>
      </c>
      <c r="G86" s="122">
        <f t="shared" si="2"/>
        <v>132</v>
      </c>
    </row>
    <row r="87" spans="1:7" ht="18.75" x14ac:dyDescent="0.3">
      <c r="A87" s="53"/>
      <c r="B87" s="261" t="s">
        <v>170</v>
      </c>
      <c r="C87" s="261"/>
      <c r="D87" s="261"/>
      <c r="E87" s="261"/>
      <c r="F87" s="261"/>
      <c r="G87" s="261"/>
    </row>
    <row r="88" spans="1:7" ht="22.5" x14ac:dyDescent="0.35">
      <c r="A88" s="32" t="s">
        <v>2</v>
      </c>
      <c r="B88" s="54" t="s">
        <v>171</v>
      </c>
      <c r="C88" s="55" t="s">
        <v>4</v>
      </c>
      <c r="D88" s="33" t="s">
        <v>5</v>
      </c>
      <c r="E88" s="33" t="s">
        <v>172</v>
      </c>
      <c r="F88" s="124"/>
      <c r="G88" s="124"/>
    </row>
    <row r="89" spans="1:7" ht="12.75" x14ac:dyDescent="0.2">
      <c r="A89" s="56">
        <v>1</v>
      </c>
      <c r="B89" s="57" t="s">
        <v>173</v>
      </c>
      <c r="C89" s="10" t="s">
        <v>174</v>
      </c>
      <c r="D89" s="22" t="s">
        <v>175</v>
      </c>
      <c r="E89" s="45" t="s">
        <v>176</v>
      </c>
      <c r="F89" s="58"/>
      <c r="G89" s="58"/>
    </row>
    <row r="90" spans="1:7" ht="12.75" x14ac:dyDescent="0.2">
      <c r="A90" s="8">
        <v>2</v>
      </c>
      <c r="B90" s="57" t="s">
        <v>177</v>
      </c>
      <c r="C90" s="10" t="s">
        <v>178</v>
      </c>
      <c r="D90" s="22" t="s">
        <v>179</v>
      </c>
      <c r="E90" s="45" t="s">
        <v>180</v>
      </c>
      <c r="F90" s="56"/>
      <c r="G90" s="56"/>
    </row>
    <row r="91" spans="1:7" ht="12.75" x14ac:dyDescent="0.2">
      <c r="A91" s="8">
        <v>3</v>
      </c>
      <c r="B91" s="57" t="s">
        <v>181</v>
      </c>
      <c r="C91" s="10" t="s">
        <v>127</v>
      </c>
      <c r="D91" s="22" t="s">
        <v>118</v>
      </c>
      <c r="E91" s="45" t="s">
        <v>180</v>
      </c>
      <c r="F91" s="56"/>
      <c r="G91" s="56"/>
    </row>
    <row r="92" spans="1:7" ht="12.75" x14ac:dyDescent="0.2">
      <c r="A92" s="8">
        <v>4</v>
      </c>
      <c r="B92" s="97" t="s">
        <v>239</v>
      </c>
      <c r="C92" s="10" t="s">
        <v>182</v>
      </c>
      <c r="D92" s="22" t="s">
        <v>175</v>
      </c>
      <c r="E92" s="45" t="s">
        <v>176</v>
      </c>
      <c r="F92" s="56"/>
      <c r="G92" s="56"/>
    </row>
    <row r="93" spans="1:7" ht="21" x14ac:dyDescent="0.35">
      <c r="A93" s="8"/>
      <c r="B93" s="262" t="s">
        <v>188</v>
      </c>
      <c r="C93" s="262"/>
      <c r="D93" s="262"/>
      <c r="E93" s="262"/>
      <c r="F93" s="262"/>
      <c r="G93" s="262"/>
    </row>
    <row r="94" spans="1:7" ht="22.5" x14ac:dyDescent="0.2">
      <c r="A94" s="32" t="s">
        <v>2</v>
      </c>
      <c r="B94" s="54" t="s">
        <v>189</v>
      </c>
      <c r="C94" s="55" t="s">
        <v>4</v>
      </c>
      <c r="D94" s="33" t="s">
        <v>5</v>
      </c>
      <c r="E94" s="33" t="s">
        <v>172</v>
      </c>
      <c r="F94" s="56"/>
      <c r="G94" s="56"/>
    </row>
    <row r="95" spans="1:7" ht="12.75" x14ac:dyDescent="0.2">
      <c r="A95" s="56">
        <v>1</v>
      </c>
      <c r="B95" s="57" t="s">
        <v>190</v>
      </c>
      <c r="C95" s="22" t="s">
        <v>191</v>
      </c>
      <c r="D95" s="22" t="s">
        <v>32</v>
      </c>
      <c r="E95" s="57" t="s">
        <v>176</v>
      </c>
      <c r="F95" s="56"/>
      <c r="G95" s="56"/>
    </row>
    <row r="96" spans="1:7" ht="12.75" x14ac:dyDescent="0.2">
      <c r="A96" s="8">
        <v>2</v>
      </c>
      <c r="B96" s="57" t="s">
        <v>192</v>
      </c>
      <c r="C96" s="22" t="s">
        <v>50</v>
      </c>
      <c r="D96" s="22" t="s">
        <v>118</v>
      </c>
      <c r="E96" s="57" t="s">
        <v>176</v>
      </c>
      <c r="F96" s="56"/>
      <c r="G96" s="56"/>
    </row>
    <row r="97" spans="1:7" ht="12.75" x14ac:dyDescent="0.2">
      <c r="A97" s="8">
        <v>3</v>
      </c>
      <c r="B97" s="116" t="s">
        <v>246</v>
      </c>
      <c r="C97" s="22" t="s">
        <v>193</v>
      </c>
      <c r="D97" s="22" t="s">
        <v>132</v>
      </c>
      <c r="E97" s="57" t="s">
        <v>180</v>
      </c>
      <c r="F97" s="56"/>
      <c r="G97" s="56"/>
    </row>
    <row r="98" spans="1:7" ht="12.75" x14ac:dyDescent="0.2">
      <c r="A98" s="8">
        <v>4</v>
      </c>
      <c r="B98" s="57" t="s">
        <v>194</v>
      </c>
      <c r="C98" s="22" t="s">
        <v>195</v>
      </c>
      <c r="D98" s="22" t="s">
        <v>196</v>
      </c>
      <c r="E98" s="57" t="s">
        <v>180</v>
      </c>
      <c r="F98" s="56"/>
      <c r="G98" s="56"/>
    </row>
    <row r="99" spans="1:7" ht="12.75" x14ac:dyDescent="0.2">
      <c r="C99" s="56"/>
      <c r="D99" s="56"/>
      <c r="E99" s="35"/>
      <c r="F99" s="56"/>
      <c r="G99" s="56"/>
    </row>
    <row r="100" spans="1:7" ht="28.5" customHeight="1" x14ac:dyDescent="0.2">
      <c r="A100" s="123">
        <f>A86+6</f>
        <v>74</v>
      </c>
      <c r="B100" s="271" t="s">
        <v>262</v>
      </c>
      <c r="C100" s="271"/>
      <c r="D100" s="271"/>
      <c r="E100" s="271"/>
      <c r="F100" s="271"/>
      <c r="G100" s="77"/>
    </row>
    <row r="101" spans="1:7" x14ac:dyDescent="0.2">
      <c r="A101" s="78"/>
      <c r="C101" s="63"/>
      <c r="D101" s="77"/>
      <c r="E101" s="64"/>
      <c r="F101" s="77"/>
      <c r="G101" s="77"/>
    </row>
    <row r="102" spans="1:7" s="76" customFormat="1" ht="12.75" x14ac:dyDescent="0.2">
      <c r="A102" s="272" t="s">
        <v>197</v>
      </c>
      <c r="B102" s="272"/>
      <c r="C102" s="126"/>
      <c r="D102" s="126"/>
      <c r="E102" s="126"/>
      <c r="F102" s="126"/>
      <c r="G102" s="126"/>
    </row>
    <row r="103" spans="1:7" s="76" customFormat="1" ht="12.95" customHeight="1" x14ac:dyDescent="0.2">
      <c r="A103" s="125"/>
      <c r="B103" s="268" t="s">
        <v>260</v>
      </c>
      <c r="C103" s="268"/>
      <c r="D103" s="268"/>
      <c r="E103" s="268"/>
      <c r="F103" s="268"/>
      <c r="G103" s="268"/>
    </row>
    <row r="104" spans="1:7" s="76" customFormat="1" ht="12.95" customHeight="1" x14ac:dyDescent="0.2">
      <c r="A104" s="125"/>
      <c r="B104" s="268" t="s">
        <v>266</v>
      </c>
      <c r="C104" s="268"/>
      <c r="D104" s="268"/>
      <c r="E104" s="268"/>
      <c r="F104" s="268"/>
      <c r="G104" s="268"/>
    </row>
    <row r="105" spans="1:7" s="76" customFormat="1" ht="12.75" x14ac:dyDescent="0.2">
      <c r="A105" s="125"/>
      <c r="B105" s="125"/>
      <c r="C105" s="109"/>
      <c r="D105" s="109"/>
      <c r="E105" s="109"/>
      <c r="F105" s="109"/>
      <c r="G105" s="109"/>
    </row>
    <row r="106" spans="1:7" s="3" customFormat="1" ht="12.75" x14ac:dyDescent="0.2">
      <c r="A106" s="113"/>
      <c r="B106" s="267" t="s">
        <v>258</v>
      </c>
      <c r="C106" s="267"/>
      <c r="D106" s="267"/>
      <c r="E106" s="267"/>
      <c r="F106" s="267"/>
      <c r="G106" s="267"/>
    </row>
    <row r="107" spans="1:7" s="3" customFormat="1" ht="12.75" x14ac:dyDescent="0.2">
      <c r="A107" s="113"/>
      <c r="B107" s="114" t="s">
        <v>259</v>
      </c>
      <c r="C107" s="90"/>
      <c r="D107" s="90"/>
      <c r="E107" s="90"/>
      <c r="F107" s="114"/>
      <c r="G107" s="113"/>
    </row>
    <row r="108" spans="1:7" s="3" customFormat="1" ht="12.75" x14ac:dyDescent="0.2">
      <c r="A108" s="113"/>
      <c r="B108" s="268"/>
      <c r="C108" s="268"/>
      <c r="D108" s="268"/>
      <c r="E108" s="268"/>
      <c r="F108" s="268"/>
      <c r="G108" s="268"/>
    </row>
    <row r="109" spans="1:7" s="3" customFormat="1" ht="12.75" x14ac:dyDescent="0.2">
      <c r="A109" s="113"/>
      <c r="B109" s="114"/>
      <c r="C109" s="90"/>
      <c r="D109" s="90"/>
      <c r="E109" s="90"/>
      <c r="F109" s="114"/>
      <c r="G109" s="113"/>
    </row>
    <row r="110" spans="1:7" s="86" customFormat="1" ht="24.75" customHeight="1" x14ac:dyDescent="0.2">
      <c r="A110" s="53"/>
      <c r="B110" s="269" t="s">
        <v>265</v>
      </c>
      <c r="C110" s="269"/>
      <c r="D110" s="269"/>
      <c r="E110" s="269"/>
      <c r="F110" s="269"/>
      <c r="G110" s="269"/>
    </row>
    <row r="111" spans="1:7" ht="15" x14ac:dyDescent="0.25">
      <c r="A111" s="81" t="s">
        <v>202</v>
      </c>
      <c r="B111" s="76" t="s">
        <v>203</v>
      </c>
      <c r="C111" s="82"/>
      <c r="D111" s="83"/>
      <c r="E111" s="102"/>
      <c r="F111" s="74"/>
      <c r="G111" s="74"/>
    </row>
    <row r="112" spans="1:7" ht="15" x14ac:dyDescent="0.25">
      <c r="A112" s="81" t="s">
        <v>204</v>
      </c>
      <c r="B112" s="75" t="s">
        <v>205</v>
      </c>
      <c r="C112" s="84"/>
      <c r="D112" s="83"/>
      <c r="E112" s="102"/>
      <c r="F112" s="74"/>
      <c r="G112" s="74"/>
    </row>
    <row r="113" spans="1:7" ht="15" x14ac:dyDescent="0.25">
      <c r="A113" s="81" t="s">
        <v>206</v>
      </c>
      <c r="B113" s="75" t="s">
        <v>207</v>
      </c>
      <c r="C113" s="85"/>
      <c r="D113" s="83"/>
      <c r="E113" s="102"/>
      <c r="F113" s="74"/>
      <c r="G113" s="74"/>
    </row>
    <row r="114" spans="1:7" ht="15" x14ac:dyDescent="0.25">
      <c r="A114" s="81" t="s">
        <v>208</v>
      </c>
      <c r="B114" s="75" t="s">
        <v>209</v>
      </c>
      <c r="C114" s="85"/>
      <c r="D114" s="83"/>
      <c r="E114" s="102"/>
      <c r="F114" s="74"/>
      <c r="G114" s="74"/>
    </row>
    <row r="115" spans="1:7" ht="15" x14ac:dyDescent="0.25">
      <c r="A115" s="81" t="s">
        <v>210</v>
      </c>
      <c r="B115" s="76" t="s">
        <v>211</v>
      </c>
      <c r="C115" s="75"/>
      <c r="D115" s="74"/>
      <c r="E115" s="77"/>
      <c r="F115" s="86"/>
      <c r="G115" s="74"/>
    </row>
    <row r="116" spans="1:7" ht="15" x14ac:dyDescent="0.25">
      <c r="A116" s="81" t="s">
        <v>212</v>
      </c>
      <c r="B116" s="75" t="s">
        <v>213</v>
      </c>
      <c r="C116" s="74"/>
      <c r="D116" s="74"/>
      <c r="E116" s="102"/>
      <c r="F116" s="77"/>
      <c r="G116" s="77"/>
    </row>
    <row r="117" spans="1:7" ht="15" x14ac:dyDescent="0.25">
      <c r="A117" s="81" t="s">
        <v>214</v>
      </c>
      <c r="B117" s="76" t="s">
        <v>215</v>
      </c>
      <c r="C117" s="87"/>
      <c r="D117" s="80"/>
      <c r="E117" s="88"/>
      <c r="F117" s="77"/>
      <c r="G117" s="77"/>
    </row>
    <row r="118" spans="1:7" x14ac:dyDescent="0.2">
      <c r="A118" s="81" t="s">
        <v>216</v>
      </c>
      <c r="B118" s="76" t="s">
        <v>217</v>
      </c>
      <c r="C118" s="84"/>
      <c r="D118" s="80"/>
      <c r="E118" s="80"/>
      <c r="F118" s="77"/>
      <c r="G118" s="77"/>
    </row>
    <row r="119" spans="1:7" ht="15" x14ac:dyDescent="0.25">
      <c r="A119" s="81" t="s">
        <v>218</v>
      </c>
      <c r="B119" s="76" t="s">
        <v>219</v>
      </c>
      <c r="C119" s="77"/>
      <c r="D119" s="77"/>
      <c r="E119" s="77"/>
      <c r="F119" s="77"/>
      <c r="G119" s="74"/>
    </row>
    <row r="120" spans="1:7" ht="15" x14ac:dyDescent="0.25">
      <c r="A120" s="89" t="s">
        <v>220</v>
      </c>
      <c r="B120" s="75" t="s">
        <v>221</v>
      </c>
      <c r="C120" s="74"/>
      <c r="D120" s="74"/>
      <c r="E120" s="102"/>
      <c r="F120" s="74"/>
      <c r="G120" s="74"/>
    </row>
    <row r="121" spans="1:7" ht="15" x14ac:dyDescent="0.25">
      <c r="A121" s="89" t="s">
        <v>222</v>
      </c>
      <c r="B121" s="75" t="s">
        <v>223</v>
      </c>
      <c r="C121" s="75"/>
      <c r="D121" s="74"/>
      <c r="E121" s="102"/>
      <c r="F121" s="74"/>
      <c r="G121" s="74"/>
    </row>
    <row r="122" spans="1:7" ht="15" x14ac:dyDescent="0.25">
      <c r="A122" s="81" t="s">
        <v>224</v>
      </c>
      <c r="B122" s="75" t="s">
        <v>225</v>
      </c>
      <c r="C122" s="75"/>
      <c r="D122" s="73"/>
      <c r="E122" s="102"/>
      <c r="F122" s="73"/>
      <c r="G122" s="73"/>
    </row>
    <row r="123" spans="1:7" ht="15" x14ac:dyDescent="0.25">
      <c r="A123" s="81" t="s">
        <v>226</v>
      </c>
      <c r="B123" s="75" t="s">
        <v>227</v>
      </c>
      <c r="C123" s="75"/>
      <c r="D123" s="73"/>
      <c r="E123" s="102"/>
      <c r="F123" s="73"/>
      <c r="G123" s="73"/>
    </row>
    <row r="124" spans="1:7" ht="15" x14ac:dyDescent="0.25">
      <c r="A124" s="81" t="s">
        <v>228</v>
      </c>
      <c r="B124" s="75" t="s">
        <v>229</v>
      </c>
      <c r="C124" s="75"/>
      <c r="D124" s="73"/>
      <c r="E124" s="102"/>
      <c r="F124" s="73"/>
      <c r="G124" s="73"/>
    </row>
    <row r="125" spans="1:7" ht="15" x14ac:dyDescent="0.25">
      <c r="A125" s="73"/>
      <c r="B125" s="90" t="s">
        <v>230</v>
      </c>
      <c r="C125" s="73"/>
      <c r="D125" s="73"/>
      <c r="E125" s="102"/>
      <c r="F125" s="73"/>
      <c r="G125" s="73"/>
    </row>
    <row r="126" spans="1:7" ht="15" x14ac:dyDescent="0.25">
      <c r="A126" s="73"/>
      <c r="B126" s="75" t="s">
        <v>231</v>
      </c>
      <c r="C126" s="73"/>
      <c r="D126" s="73"/>
      <c r="E126" s="102"/>
      <c r="F126" s="73"/>
      <c r="G126" s="73"/>
    </row>
    <row r="127" spans="1:7" ht="15" x14ac:dyDescent="0.25">
      <c r="A127" s="73"/>
      <c r="B127" s="75" t="s">
        <v>232</v>
      </c>
      <c r="C127" s="73"/>
      <c r="D127" s="73"/>
      <c r="E127" s="102"/>
      <c r="F127" s="73"/>
      <c r="G127" s="73"/>
    </row>
    <row r="128" spans="1:7" x14ac:dyDescent="0.2">
      <c r="A128" s="81"/>
      <c r="C128" s="75"/>
    </row>
    <row r="129" spans="1:3" x14ac:dyDescent="0.2">
      <c r="A129" s="81"/>
      <c r="C129" s="75"/>
    </row>
    <row r="130" spans="1:3" x14ac:dyDescent="0.2">
      <c r="A130" s="81"/>
      <c r="C130" s="75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46" workbookViewId="0">
      <selection activeCell="J51" sqref="J51"/>
    </sheetView>
  </sheetViews>
  <sheetFormatPr baseColWidth="10" defaultColWidth="11.42578125" defaultRowHeight="11.25" x14ac:dyDescent="0.2"/>
  <cols>
    <col min="1" max="1" width="5" style="75" customWidth="1"/>
    <col min="2" max="2" width="41.140625" style="75" customWidth="1"/>
    <col min="3" max="3" width="11.85546875" style="66" customWidth="1"/>
    <col min="4" max="4" width="11.5703125" style="75" customWidth="1"/>
    <col min="5" max="5" width="11.7109375" style="75" bestFit="1" customWidth="1"/>
    <col min="6" max="6" width="8.5703125" style="75" customWidth="1"/>
    <col min="7" max="7" width="13.140625" style="75" customWidth="1"/>
    <col min="8" max="16384" width="11.42578125" style="75"/>
  </cols>
  <sheetData>
    <row r="1" spans="1:16374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4" ht="18.75" x14ac:dyDescent="0.3">
      <c r="A2" s="3"/>
      <c r="B2" s="263" t="s">
        <v>268</v>
      </c>
      <c r="C2" s="263"/>
      <c r="D2" s="263"/>
      <c r="E2" s="263"/>
      <c r="F2" s="263"/>
      <c r="G2" s="263"/>
    </row>
    <row r="3" spans="1:16374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4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4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93</v>
      </c>
      <c r="F6" s="8">
        <v>271</v>
      </c>
      <c r="G6" s="8">
        <v>3</v>
      </c>
    </row>
    <row r="7" spans="1:16374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289</v>
      </c>
      <c r="G7" s="8">
        <v>1</v>
      </c>
    </row>
    <row r="8" spans="1:16374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74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74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4" ht="12.75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4" ht="12.75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4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14</v>
      </c>
      <c r="F13" s="8">
        <v>98</v>
      </c>
      <c r="G13" s="8">
        <v>8</v>
      </c>
    </row>
    <row r="14" spans="1:16374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4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4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3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33</v>
      </c>
      <c r="F22" s="8">
        <v>213</v>
      </c>
      <c r="G22" s="8">
        <v>3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1</v>
      </c>
      <c r="G25" s="8">
        <v>0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2</v>
      </c>
      <c r="G30" s="8">
        <v>6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2</v>
      </c>
      <c r="F33" s="8">
        <v>4</v>
      </c>
      <c r="G33" s="8">
        <v>1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>
        <v>26</v>
      </c>
      <c r="B35" s="18" t="s">
        <v>73</v>
      </c>
      <c r="C35" s="10" t="s">
        <v>74</v>
      </c>
      <c r="D35" s="14" t="s">
        <v>21</v>
      </c>
      <c r="E35" s="15">
        <v>29</v>
      </c>
      <c r="F35" s="8">
        <v>97</v>
      </c>
      <c r="G35" s="8">
        <v>7</v>
      </c>
    </row>
    <row r="36" spans="1:7" s="76" customFormat="1" ht="12.75" x14ac:dyDescent="0.2">
      <c r="A36" s="8"/>
      <c r="B36" s="18"/>
      <c r="C36" s="10"/>
      <c r="D36" s="14"/>
      <c r="E36" s="15"/>
      <c r="F36" s="8"/>
      <c r="G36" s="8"/>
    </row>
    <row r="37" spans="1:7" ht="12.75" x14ac:dyDescent="0.2">
      <c r="A37" s="8"/>
      <c r="B37" s="121" t="s">
        <v>68</v>
      </c>
      <c r="C37" s="121"/>
      <c r="D37" s="121"/>
      <c r="E37" s="121"/>
      <c r="F37" s="121"/>
      <c r="G37" s="121"/>
    </row>
    <row r="38" spans="1:7" ht="12.75" x14ac:dyDescent="0.2">
      <c r="A38" s="8">
        <v>1</v>
      </c>
      <c r="B38" s="18" t="s">
        <v>69</v>
      </c>
      <c r="C38" s="10" t="s">
        <v>70</v>
      </c>
      <c r="D38" s="11" t="s">
        <v>12</v>
      </c>
      <c r="E38" s="12">
        <v>75</v>
      </c>
      <c r="F38" s="8">
        <v>629</v>
      </c>
      <c r="G38" s="8">
        <v>22</v>
      </c>
    </row>
    <row r="39" spans="1:7" ht="12.75" x14ac:dyDescent="0.2">
      <c r="A39" s="8">
        <v>2</v>
      </c>
      <c r="B39" s="9" t="s">
        <v>71</v>
      </c>
      <c r="C39" s="10" t="s">
        <v>72</v>
      </c>
      <c r="D39" s="14" t="s">
        <v>12</v>
      </c>
      <c r="E39" s="15">
        <v>7</v>
      </c>
      <c r="F39" s="8">
        <v>12</v>
      </c>
      <c r="G39" s="8">
        <v>4</v>
      </c>
    </row>
    <row r="40" spans="1:7" ht="12.75" x14ac:dyDescent="0.2">
      <c r="A40" s="8">
        <v>3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4</v>
      </c>
      <c r="B41" s="9" t="s">
        <v>77</v>
      </c>
      <c r="C41" s="10" t="s">
        <v>78</v>
      </c>
      <c r="D41" s="25" t="s">
        <v>12</v>
      </c>
      <c r="E41" s="12">
        <v>10</v>
      </c>
      <c r="F41" s="8">
        <v>10</v>
      </c>
      <c r="G41" s="8">
        <v>0</v>
      </c>
    </row>
    <row r="42" spans="1:7" ht="12.75" x14ac:dyDescent="0.2">
      <c r="A42" s="8">
        <v>5</v>
      </c>
      <c r="B42" s="9" t="s">
        <v>79</v>
      </c>
      <c r="C42" s="10" t="s">
        <v>80</v>
      </c>
      <c r="D42" s="14" t="s">
        <v>12</v>
      </c>
      <c r="E42" s="15">
        <v>20</v>
      </c>
      <c r="F42" s="8">
        <v>46</v>
      </c>
      <c r="G42" s="8">
        <v>11</v>
      </c>
    </row>
    <row r="43" spans="1:7" ht="12.75" x14ac:dyDescent="0.2">
      <c r="A43" s="8">
        <v>6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146</v>
      </c>
      <c r="G43" s="8">
        <v>38</v>
      </c>
    </row>
    <row r="44" spans="1:7" ht="12.75" x14ac:dyDescent="0.2">
      <c r="A44" s="8">
        <v>7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8</v>
      </c>
      <c r="B45" s="18" t="s">
        <v>85</v>
      </c>
      <c r="C45" s="10" t="s">
        <v>86</v>
      </c>
      <c r="D45" s="14" t="s">
        <v>12</v>
      </c>
      <c r="E45" s="15">
        <v>8</v>
      </c>
      <c r="F45" s="8">
        <v>2</v>
      </c>
      <c r="G45" s="8">
        <v>0</v>
      </c>
    </row>
    <row r="46" spans="1:7" ht="12.75" x14ac:dyDescent="0.2">
      <c r="A46" s="8">
        <v>9</v>
      </c>
      <c r="B46" s="18" t="s">
        <v>87</v>
      </c>
      <c r="C46" s="10" t="s">
        <v>88</v>
      </c>
      <c r="D46" s="14" t="s">
        <v>12</v>
      </c>
      <c r="E46" s="15">
        <v>5</v>
      </c>
      <c r="F46" s="8">
        <v>35</v>
      </c>
      <c r="G46" s="8">
        <v>1</v>
      </c>
    </row>
    <row r="47" spans="1:7" ht="12.75" x14ac:dyDescent="0.2">
      <c r="A47" s="8">
        <v>10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11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12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13</v>
      </c>
      <c r="B50" s="13" t="s">
        <v>96</v>
      </c>
      <c r="C50" s="10" t="s">
        <v>97</v>
      </c>
      <c r="D50" s="21" t="s">
        <v>12</v>
      </c>
      <c r="E50" s="15">
        <v>5</v>
      </c>
      <c r="F50" s="15">
        <v>19</v>
      </c>
      <c r="G50" s="15">
        <v>1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122">
        <f>SUM(E6:E50)</f>
        <v>547</v>
      </c>
      <c r="F51" s="122">
        <f>SUM(F6:F50)</f>
        <v>2305</v>
      </c>
      <c r="G51" s="122">
        <f t="shared" ref="G51" si="0">SUM(G6:G50)</f>
        <v>132</v>
      </c>
    </row>
    <row r="52" spans="1:7" ht="15" x14ac:dyDescent="0.25">
      <c r="A52" s="74"/>
      <c r="B52" s="74"/>
      <c r="C52" s="74"/>
      <c r="D52" s="74"/>
      <c r="E52" s="102"/>
      <c r="F52" s="74"/>
      <c r="G52" s="74"/>
    </row>
    <row r="53" spans="1:7" ht="33.7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15</v>
      </c>
      <c r="B68" s="20" t="s">
        <v>135</v>
      </c>
      <c r="C68" s="10" t="s">
        <v>136</v>
      </c>
      <c r="D68" s="20" t="s">
        <v>137</v>
      </c>
      <c r="E68" s="15">
        <v>1</v>
      </c>
      <c r="F68" s="35">
        <v>0</v>
      </c>
      <c r="G68" s="35">
        <v>0</v>
      </c>
    </row>
    <row r="69" spans="1:7" ht="12.75" x14ac:dyDescent="0.2">
      <c r="A69" s="8">
        <v>16</v>
      </c>
      <c r="B69" s="20" t="s">
        <v>138</v>
      </c>
      <c r="C69" s="10" t="s">
        <v>139</v>
      </c>
      <c r="D69" s="20" t="s">
        <v>21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17</v>
      </c>
      <c r="B70" s="20" t="s">
        <v>140</v>
      </c>
      <c r="C70" s="10" t="s">
        <v>141</v>
      </c>
      <c r="D70" s="20" t="s">
        <v>109</v>
      </c>
      <c r="E70" s="15">
        <v>1</v>
      </c>
      <c r="F70" s="35">
        <v>0</v>
      </c>
      <c r="G70" s="35">
        <v>0</v>
      </c>
    </row>
    <row r="71" spans="1:7" ht="15" x14ac:dyDescent="0.25">
      <c r="A71" s="112">
        <v>17</v>
      </c>
      <c r="B71" s="27" t="s">
        <v>142</v>
      </c>
      <c r="C71" s="28"/>
      <c r="D71" s="28"/>
      <c r="E71" s="30">
        <f>SUM(E54:E70)</f>
        <v>18</v>
      </c>
      <c r="F71" s="30">
        <v>0</v>
      </c>
      <c r="G71" s="30">
        <v>0</v>
      </c>
    </row>
    <row r="72" spans="1:7" ht="15" x14ac:dyDescent="0.25">
      <c r="A72" s="8"/>
      <c r="B72" s="40"/>
      <c r="C72" s="41"/>
      <c r="D72" s="41"/>
      <c r="E72" s="42"/>
      <c r="F72" s="42"/>
      <c r="G72" s="42"/>
    </row>
    <row r="73" spans="1:7" ht="33.75" x14ac:dyDescent="0.2">
      <c r="A73" s="32" t="s">
        <v>2</v>
      </c>
      <c r="B73" s="32" t="s">
        <v>143</v>
      </c>
      <c r="C73" s="33" t="s">
        <v>4</v>
      </c>
      <c r="D73" s="33" t="s">
        <v>5</v>
      </c>
      <c r="E73" s="33" t="s">
        <v>6</v>
      </c>
      <c r="F73" s="33" t="s">
        <v>100</v>
      </c>
      <c r="G73" s="33" t="s">
        <v>8</v>
      </c>
    </row>
    <row r="74" spans="1:7" ht="12.75" x14ac:dyDescent="0.2">
      <c r="A74" s="8">
        <v>1</v>
      </c>
      <c r="B74" s="3" t="s">
        <v>144</v>
      </c>
      <c r="C74" s="43" t="s">
        <v>145</v>
      </c>
      <c r="D74" s="20" t="s">
        <v>12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2</v>
      </c>
      <c r="B75" s="3" t="s">
        <v>146</v>
      </c>
      <c r="C75" s="43" t="s">
        <v>147</v>
      </c>
      <c r="D75" s="21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3</v>
      </c>
      <c r="B76" s="3" t="s">
        <v>149</v>
      </c>
      <c r="C76" s="43" t="s">
        <v>150</v>
      </c>
      <c r="D76" s="20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4</v>
      </c>
      <c r="B77" s="3" t="s">
        <v>151</v>
      </c>
      <c r="C77" s="43" t="s">
        <v>152</v>
      </c>
      <c r="D77" s="20" t="s">
        <v>153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5</v>
      </c>
      <c r="B78" s="44" t="s">
        <v>154</v>
      </c>
      <c r="C78" s="43" t="s">
        <v>155</v>
      </c>
      <c r="D78" s="14" t="s">
        <v>19</v>
      </c>
      <c r="E78" s="15">
        <v>1</v>
      </c>
      <c r="F78" s="35">
        <v>0</v>
      </c>
      <c r="G78" s="35">
        <v>0</v>
      </c>
    </row>
    <row r="79" spans="1:7" ht="12.75" x14ac:dyDescent="0.2">
      <c r="A79" s="8">
        <v>6</v>
      </c>
      <c r="B79" s="44" t="s">
        <v>156</v>
      </c>
      <c r="C79" s="43" t="s">
        <v>157</v>
      </c>
      <c r="D79" s="14" t="s">
        <v>19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7</v>
      </c>
      <c r="B80" s="44" t="s">
        <v>158</v>
      </c>
      <c r="C80" s="45" t="s">
        <v>159</v>
      </c>
      <c r="D80" s="14" t="s">
        <v>160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8</v>
      </c>
      <c r="B81" s="20" t="s">
        <v>161</v>
      </c>
      <c r="C81" s="43" t="s">
        <v>162</v>
      </c>
      <c r="D81" s="20" t="s">
        <v>148</v>
      </c>
      <c r="E81" s="8">
        <v>1</v>
      </c>
      <c r="F81" s="35">
        <v>0</v>
      </c>
      <c r="G81" s="35">
        <v>0</v>
      </c>
    </row>
    <row r="82" spans="1:7" ht="15" x14ac:dyDescent="0.25">
      <c r="A82" s="8">
        <v>9</v>
      </c>
      <c r="B82" s="74" t="s">
        <v>163</v>
      </c>
      <c r="C82" s="43" t="s">
        <v>164</v>
      </c>
      <c r="D82" s="46" t="s">
        <v>165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10</v>
      </c>
      <c r="B83" s="20" t="s">
        <v>166</v>
      </c>
      <c r="C83" s="43" t="s">
        <v>167</v>
      </c>
      <c r="D83" s="46" t="s">
        <v>148</v>
      </c>
      <c r="E83" s="8">
        <v>1</v>
      </c>
      <c r="F83" s="35">
        <v>0</v>
      </c>
      <c r="G83" s="35">
        <v>0</v>
      </c>
    </row>
    <row r="84" spans="1:7" s="74" customFormat="1" ht="15" x14ac:dyDescent="0.25">
      <c r="A84" s="26">
        <v>10</v>
      </c>
      <c r="B84" s="47" t="s">
        <v>168</v>
      </c>
      <c r="C84" s="48"/>
      <c r="D84" s="47"/>
      <c r="E84" s="39">
        <f>SUM(E74:E83)</f>
        <v>10</v>
      </c>
      <c r="F84" s="39">
        <f t="shared" ref="F84:G84" si="1">SUM(F74:F83)</f>
        <v>0</v>
      </c>
      <c r="G84" s="39">
        <f t="shared" si="1"/>
        <v>0</v>
      </c>
    </row>
    <row r="85" spans="1:7" ht="15" x14ac:dyDescent="0.25">
      <c r="A85" s="74"/>
      <c r="B85" s="74"/>
      <c r="C85" s="74"/>
      <c r="D85" s="74"/>
      <c r="E85" s="102"/>
      <c r="F85" s="74"/>
      <c r="G85" s="74"/>
    </row>
    <row r="86" spans="1:7" ht="12.75" x14ac:dyDescent="0.2">
      <c r="A86" s="67">
        <v>68</v>
      </c>
      <c r="B86" s="49" t="s">
        <v>169</v>
      </c>
      <c r="C86" s="50"/>
      <c r="D86" s="51"/>
      <c r="E86" s="122">
        <f>E51+E71+E84</f>
        <v>575</v>
      </c>
      <c r="F86" s="122">
        <f t="shared" ref="F86:G86" si="2">F51+F71+F84</f>
        <v>2305</v>
      </c>
      <c r="G86" s="122">
        <f t="shared" si="2"/>
        <v>132</v>
      </c>
    </row>
    <row r="87" spans="1:7" ht="18.75" x14ac:dyDescent="0.3">
      <c r="A87" s="53"/>
      <c r="B87" s="261" t="s">
        <v>170</v>
      </c>
      <c r="C87" s="261"/>
      <c r="D87" s="261"/>
      <c r="E87" s="261"/>
      <c r="F87" s="261"/>
      <c r="G87" s="261"/>
    </row>
    <row r="88" spans="1:7" ht="22.5" x14ac:dyDescent="0.35">
      <c r="A88" s="32" t="s">
        <v>2</v>
      </c>
      <c r="B88" s="54" t="s">
        <v>171</v>
      </c>
      <c r="C88" s="55" t="s">
        <v>4</v>
      </c>
      <c r="D88" s="33" t="s">
        <v>5</v>
      </c>
      <c r="E88" s="33" t="s">
        <v>172</v>
      </c>
      <c r="F88" s="127"/>
      <c r="G88" s="127"/>
    </row>
    <row r="89" spans="1:7" ht="12.75" x14ac:dyDescent="0.2">
      <c r="A89" s="56">
        <v>1</v>
      </c>
      <c r="B89" s="57" t="s">
        <v>173</v>
      </c>
      <c r="C89" s="10" t="s">
        <v>174</v>
      </c>
      <c r="D89" s="22" t="s">
        <v>175</v>
      </c>
      <c r="E89" s="45" t="s">
        <v>176</v>
      </c>
      <c r="F89" s="58"/>
      <c r="G89" s="58"/>
    </row>
    <row r="90" spans="1:7" ht="12.75" x14ac:dyDescent="0.2">
      <c r="A90" s="8">
        <v>2</v>
      </c>
      <c r="B90" s="57" t="s">
        <v>177</v>
      </c>
      <c r="C90" s="10" t="s">
        <v>178</v>
      </c>
      <c r="D90" s="22" t="s">
        <v>179</v>
      </c>
      <c r="E90" s="45" t="s">
        <v>180</v>
      </c>
      <c r="F90" s="56"/>
      <c r="G90" s="56"/>
    </row>
    <row r="91" spans="1:7" ht="12.75" x14ac:dyDescent="0.2">
      <c r="A91" s="8">
        <v>3</v>
      </c>
      <c r="B91" s="57" t="s">
        <v>181</v>
      </c>
      <c r="C91" s="10" t="s">
        <v>127</v>
      </c>
      <c r="D91" s="22" t="s">
        <v>118</v>
      </c>
      <c r="E91" s="45" t="s">
        <v>180</v>
      </c>
      <c r="F91" s="56"/>
      <c r="G91" s="56"/>
    </row>
    <row r="92" spans="1:7" ht="12.75" x14ac:dyDescent="0.2">
      <c r="A92" s="8">
        <v>4</v>
      </c>
      <c r="B92" s="97" t="s">
        <v>239</v>
      </c>
      <c r="C92" s="10" t="s">
        <v>182</v>
      </c>
      <c r="D92" s="22" t="s">
        <v>175</v>
      </c>
      <c r="E92" s="45" t="s">
        <v>176</v>
      </c>
      <c r="F92" s="56"/>
      <c r="G92" s="56"/>
    </row>
    <row r="93" spans="1:7" ht="21" x14ac:dyDescent="0.35">
      <c r="A93" s="8"/>
      <c r="B93" s="262" t="s">
        <v>188</v>
      </c>
      <c r="C93" s="262"/>
      <c r="D93" s="262"/>
      <c r="E93" s="262"/>
      <c r="F93" s="262"/>
      <c r="G93" s="262"/>
    </row>
    <row r="94" spans="1:7" ht="22.5" x14ac:dyDescent="0.2">
      <c r="A94" s="32" t="s">
        <v>2</v>
      </c>
      <c r="B94" s="54" t="s">
        <v>189</v>
      </c>
      <c r="C94" s="55" t="s">
        <v>4</v>
      </c>
      <c r="D94" s="33" t="s">
        <v>5</v>
      </c>
      <c r="E94" s="33" t="s">
        <v>172</v>
      </c>
      <c r="F94" s="56"/>
      <c r="G94" s="56"/>
    </row>
    <row r="95" spans="1:7" ht="12.75" x14ac:dyDescent="0.2">
      <c r="A95" s="56">
        <v>1</v>
      </c>
      <c r="B95" s="57" t="s">
        <v>190</v>
      </c>
      <c r="C95" s="22" t="s">
        <v>191</v>
      </c>
      <c r="D95" s="22" t="s">
        <v>32</v>
      </c>
      <c r="E95" s="57" t="s">
        <v>176</v>
      </c>
      <c r="F95" s="56"/>
      <c r="G95" s="56"/>
    </row>
    <row r="96" spans="1:7" ht="12.75" x14ac:dyDescent="0.2">
      <c r="A96" s="8">
        <v>2</v>
      </c>
      <c r="B96" s="57" t="s">
        <v>192</v>
      </c>
      <c r="C96" s="22" t="s">
        <v>50</v>
      </c>
      <c r="D96" s="22" t="s">
        <v>118</v>
      </c>
      <c r="E96" s="57" t="s">
        <v>176</v>
      </c>
      <c r="F96" s="56"/>
      <c r="G96" s="56"/>
    </row>
    <row r="97" spans="1:7" ht="12.75" x14ac:dyDescent="0.2">
      <c r="A97" s="8">
        <v>3</v>
      </c>
      <c r="B97" s="116" t="s">
        <v>246</v>
      </c>
      <c r="C97" s="22" t="s">
        <v>193</v>
      </c>
      <c r="D97" s="22" t="s">
        <v>132</v>
      </c>
      <c r="E97" s="57" t="s">
        <v>180</v>
      </c>
      <c r="F97" s="56"/>
      <c r="G97" s="56"/>
    </row>
    <row r="98" spans="1:7" ht="12.75" x14ac:dyDescent="0.2">
      <c r="A98" s="8">
        <v>4</v>
      </c>
      <c r="B98" s="57" t="s">
        <v>194</v>
      </c>
      <c r="C98" s="22" t="s">
        <v>195</v>
      </c>
      <c r="D98" s="22" t="s">
        <v>196</v>
      </c>
      <c r="E98" s="57" t="s">
        <v>180</v>
      </c>
      <c r="F98" s="56"/>
      <c r="G98" s="56"/>
    </row>
    <row r="99" spans="1:7" ht="12.75" x14ac:dyDescent="0.2">
      <c r="C99" s="56"/>
      <c r="D99" s="56"/>
      <c r="E99" s="35"/>
      <c r="F99" s="56"/>
      <c r="G99" s="56"/>
    </row>
    <row r="100" spans="1:7" ht="28.5" customHeight="1" x14ac:dyDescent="0.2">
      <c r="A100" s="123">
        <f>A86+6</f>
        <v>74</v>
      </c>
      <c r="B100" s="271" t="s">
        <v>262</v>
      </c>
      <c r="C100" s="271"/>
      <c r="D100" s="271"/>
      <c r="E100" s="271"/>
      <c r="F100" s="271"/>
      <c r="G100" s="77"/>
    </row>
    <row r="101" spans="1:7" x14ac:dyDescent="0.2">
      <c r="A101" s="78"/>
      <c r="C101" s="63"/>
      <c r="D101" s="77"/>
      <c r="E101" s="64"/>
      <c r="F101" s="77"/>
      <c r="G101" s="77"/>
    </row>
    <row r="102" spans="1:7" s="76" customFormat="1" ht="12.75" x14ac:dyDescent="0.2">
      <c r="A102" s="272" t="s">
        <v>197</v>
      </c>
      <c r="B102" s="272"/>
      <c r="C102" s="126"/>
      <c r="D102" s="126"/>
      <c r="E102" s="126"/>
      <c r="F102" s="126"/>
      <c r="G102" s="126"/>
    </row>
    <row r="103" spans="1:7" s="76" customFormat="1" ht="12.95" customHeight="1" x14ac:dyDescent="0.2">
      <c r="A103" s="125"/>
      <c r="B103" s="268" t="s">
        <v>260</v>
      </c>
      <c r="C103" s="268"/>
      <c r="D103" s="268"/>
      <c r="E103" s="268"/>
      <c r="F103" s="268"/>
      <c r="G103" s="268"/>
    </row>
    <row r="104" spans="1:7" s="76" customFormat="1" ht="12.95" customHeight="1" x14ac:dyDescent="0.2">
      <c r="A104" s="125"/>
      <c r="B104" s="268" t="s">
        <v>266</v>
      </c>
      <c r="C104" s="268"/>
      <c r="D104" s="268"/>
      <c r="E104" s="268"/>
      <c r="F104" s="268"/>
      <c r="G104" s="268"/>
    </row>
    <row r="105" spans="1:7" s="76" customFormat="1" ht="12.75" x14ac:dyDescent="0.2">
      <c r="A105" s="125"/>
      <c r="B105" s="125"/>
      <c r="C105" s="109"/>
      <c r="D105" s="109"/>
      <c r="E105" s="109"/>
      <c r="F105" s="109"/>
      <c r="G105" s="109"/>
    </row>
    <row r="106" spans="1:7" s="3" customFormat="1" ht="12.75" x14ac:dyDescent="0.2">
      <c r="A106" s="113"/>
      <c r="B106" s="267" t="s">
        <v>258</v>
      </c>
      <c r="C106" s="267"/>
      <c r="D106" s="267"/>
      <c r="E106" s="267"/>
      <c r="F106" s="267"/>
      <c r="G106" s="267"/>
    </row>
    <row r="107" spans="1:7" s="3" customFormat="1" ht="12.75" x14ac:dyDescent="0.2">
      <c r="A107" s="113"/>
      <c r="B107" s="114" t="s">
        <v>259</v>
      </c>
      <c r="C107" s="90"/>
      <c r="D107" s="90"/>
      <c r="E107" s="90"/>
      <c r="F107" s="114"/>
      <c r="G107" s="113"/>
    </row>
    <row r="108" spans="1:7" s="3" customFormat="1" ht="12.75" x14ac:dyDescent="0.2">
      <c r="A108" s="113"/>
      <c r="B108" s="268"/>
      <c r="C108" s="268"/>
      <c r="D108" s="268"/>
      <c r="E108" s="268"/>
      <c r="F108" s="268"/>
      <c r="G108" s="268"/>
    </row>
    <row r="109" spans="1:7" s="3" customFormat="1" ht="12.75" x14ac:dyDescent="0.2">
      <c r="A109" s="113"/>
      <c r="B109" s="114"/>
      <c r="C109" s="90"/>
      <c r="D109" s="90"/>
      <c r="E109" s="90"/>
      <c r="F109" s="114"/>
      <c r="G109" s="113"/>
    </row>
    <row r="110" spans="1:7" s="86" customFormat="1" ht="24.75" customHeight="1" x14ac:dyDescent="0.2">
      <c r="A110" s="53"/>
      <c r="B110" s="269" t="s">
        <v>265</v>
      </c>
      <c r="C110" s="269"/>
      <c r="D110" s="269"/>
      <c r="E110" s="269"/>
      <c r="F110" s="269"/>
      <c r="G110" s="269"/>
    </row>
    <row r="111" spans="1:7" ht="15" x14ac:dyDescent="0.25">
      <c r="A111" s="81" t="s">
        <v>202</v>
      </c>
      <c r="B111" s="76" t="s">
        <v>203</v>
      </c>
      <c r="C111" s="82"/>
      <c r="D111" s="83"/>
      <c r="E111" s="102"/>
      <c r="F111" s="74"/>
      <c r="G111" s="74"/>
    </row>
    <row r="112" spans="1:7" ht="15" x14ac:dyDescent="0.25">
      <c r="A112" s="81" t="s">
        <v>204</v>
      </c>
      <c r="B112" s="75" t="s">
        <v>205</v>
      </c>
      <c r="C112" s="84"/>
      <c r="D112" s="83"/>
      <c r="E112" s="102"/>
      <c r="F112" s="74"/>
      <c r="G112" s="74"/>
    </row>
    <row r="113" spans="1:7" ht="15" x14ac:dyDescent="0.25">
      <c r="A113" s="81" t="s">
        <v>206</v>
      </c>
      <c r="B113" s="75" t="s">
        <v>207</v>
      </c>
      <c r="C113" s="85"/>
      <c r="D113" s="83"/>
      <c r="E113" s="102"/>
      <c r="F113" s="74"/>
      <c r="G113" s="74"/>
    </row>
    <row r="114" spans="1:7" ht="15" x14ac:dyDescent="0.25">
      <c r="A114" s="81" t="s">
        <v>208</v>
      </c>
      <c r="B114" s="75" t="s">
        <v>209</v>
      </c>
      <c r="C114" s="85"/>
      <c r="D114" s="83"/>
      <c r="E114" s="102"/>
      <c r="F114" s="74"/>
      <c r="G114" s="74"/>
    </row>
    <row r="115" spans="1:7" ht="15" x14ac:dyDescent="0.25">
      <c r="A115" s="81" t="s">
        <v>210</v>
      </c>
      <c r="B115" s="76" t="s">
        <v>211</v>
      </c>
      <c r="C115" s="75"/>
      <c r="D115" s="74"/>
      <c r="E115" s="77"/>
      <c r="F115" s="86"/>
      <c r="G115" s="74"/>
    </row>
    <row r="116" spans="1:7" ht="15" x14ac:dyDescent="0.25">
      <c r="A116" s="81" t="s">
        <v>212</v>
      </c>
      <c r="B116" s="75" t="s">
        <v>213</v>
      </c>
      <c r="C116" s="74"/>
      <c r="D116" s="74"/>
      <c r="E116" s="102"/>
      <c r="F116" s="77"/>
      <c r="G116" s="77"/>
    </row>
    <row r="117" spans="1:7" ht="15" x14ac:dyDescent="0.25">
      <c r="A117" s="81" t="s">
        <v>214</v>
      </c>
      <c r="B117" s="76" t="s">
        <v>215</v>
      </c>
      <c r="C117" s="87"/>
      <c r="D117" s="80"/>
      <c r="E117" s="88"/>
      <c r="F117" s="77"/>
      <c r="G117" s="77"/>
    </row>
    <row r="118" spans="1:7" x14ac:dyDescent="0.2">
      <c r="A118" s="81" t="s">
        <v>216</v>
      </c>
      <c r="B118" s="76" t="s">
        <v>217</v>
      </c>
      <c r="C118" s="84"/>
      <c r="D118" s="80"/>
      <c r="E118" s="80"/>
      <c r="F118" s="77"/>
      <c r="G118" s="77"/>
    </row>
    <row r="119" spans="1:7" ht="15" x14ac:dyDescent="0.25">
      <c r="A119" s="81" t="s">
        <v>218</v>
      </c>
      <c r="B119" s="76" t="s">
        <v>219</v>
      </c>
      <c r="C119" s="77"/>
      <c r="D119" s="77"/>
      <c r="E119" s="77"/>
      <c r="F119" s="77"/>
      <c r="G119" s="74"/>
    </row>
    <row r="120" spans="1:7" ht="15" x14ac:dyDescent="0.25">
      <c r="A120" s="89" t="s">
        <v>220</v>
      </c>
      <c r="B120" s="75" t="s">
        <v>221</v>
      </c>
      <c r="C120" s="74"/>
      <c r="D120" s="74"/>
      <c r="E120" s="102"/>
      <c r="F120" s="74"/>
      <c r="G120" s="74"/>
    </row>
    <row r="121" spans="1:7" ht="15" x14ac:dyDescent="0.25">
      <c r="A121" s="89" t="s">
        <v>222</v>
      </c>
      <c r="B121" s="75" t="s">
        <v>223</v>
      </c>
      <c r="C121" s="75"/>
      <c r="D121" s="74"/>
      <c r="E121" s="102"/>
      <c r="F121" s="74"/>
      <c r="G121" s="74"/>
    </row>
    <row r="122" spans="1:7" ht="15" x14ac:dyDescent="0.25">
      <c r="A122" s="81" t="s">
        <v>224</v>
      </c>
      <c r="B122" s="75" t="s">
        <v>225</v>
      </c>
      <c r="C122" s="75"/>
      <c r="D122" s="73"/>
      <c r="E122" s="102"/>
      <c r="F122" s="73"/>
      <c r="G122" s="73"/>
    </row>
    <row r="123" spans="1:7" ht="15" x14ac:dyDescent="0.25">
      <c r="A123" s="81" t="s">
        <v>226</v>
      </c>
      <c r="B123" s="75" t="s">
        <v>227</v>
      </c>
      <c r="C123" s="75"/>
      <c r="D123" s="73"/>
      <c r="E123" s="102"/>
      <c r="F123" s="73"/>
      <c r="G123" s="73"/>
    </row>
    <row r="124" spans="1:7" ht="15" x14ac:dyDescent="0.25">
      <c r="A124" s="81" t="s">
        <v>228</v>
      </c>
      <c r="B124" s="75" t="s">
        <v>229</v>
      </c>
      <c r="C124" s="75"/>
      <c r="D124" s="73"/>
      <c r="E124" s="102"/>
      <c r="F124" s="73"/>
      <c r="G124" s="73"/>
    </row>
    <row r="125" spans="1:7" ht="15" x14ac:dyDescent="0.25">
      <c r="A125" s="73"/>
      <c r="B125" s="90" t="s">
        <v>230</v>
      </c>
      <c r="C125" s="73"/>
      <c r="D125" s="73"/>
      <c r="E125" s="102"/>
      <c r="F125" s="73"/>
      <c r="G125" s="73"/>
    </row>
    <row r="126" spans="1:7" ht="15" x14ac:dyDescent="0.25">
      <c r="A126" s="73"/>
      <c r="B126" s="75" t="s">
        <v>231</v>
      </c>
      <c r="C126" s="73"/>
      <c r="D126" s="73"/>
      <c r="E126" s="102"/>
      <c r="F126" s="73"/>
      <c r="G126" s="73"/>
    </row>
    <row r="127" spans="1:7" ht="15" x14ac:dyDescent="0.25">
      <c r="A127" s="73"/>
      <c r="B127" s="75" t="s">
        <v>232</v>
      </c>
      <c r="C127" s="73"/>
      <c r="D127" s="73"/>
      <c r="E127" s="102"/>
      <c r="F127" s="73"/>
      <c r="G127" s="73"/>
    </row>
    <row r="128" spans="1:7" x14ac:dyDescent="0.2">
      <c r="A128" s="81"/>
      <c r="C128" s="75"/>
    </row>
    <row r="129" spans="1:3" x14ac:dyDescent="0.2">
      <c r="A129" s="81"/>
      <c r="C129" s="75"/>
    </row>
    <row r="130" spans="1:3" x14ac:dyDescent="0.2">
      <c r="A130" s="81"/>
      <c r="C130" s="75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29"/>
  <sheetViews>
    <sheetView topLeftCell="A79" workbookViewId="0">
      <selection activeCell="A95" sqref="A95:XFD95"/>
    </sheetView>
  </sheetViews>
  <sheetFormatPr baseColWidth="10" defaultColWidth="11.42578125" defaultRowHeight="11.25" x14ac:dyDescent="0.2"/>
  <cols>
    <col min="1" max="1" width="5" style="75" customWidth="1"/>
    <col min="2" max="2" width="41.140625" style="75" customWidth="1"/>
    <col min="3" max="3" width="11.85546875" style="66" customWidth="1"/>
    <col min="4" max="4" width="11.5703125" style="75" customWidth="1"/>
    <col min="5" max="5" width="11.7109375" style="75" bestFit="1" customWidth="1"/>
    <col min="6" max="6" width="8.5703125" style="75" customWidth="1"/>
    <col min="7" max="7" width="13.140625" style="75" customWidth="1"/>
    <col min="8" max="16384" width="11.42578125" style="75"/>
  </cols>
  <sheetData>
    <row r="1" spans="1:16374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4" ht="18.75" x14ac:dyDescent="0.3">
      <c r="A2" s="3"/>
      <c r="B2" s="263" t="s">
        <v>269</v>
      </c>
      <c r="C2" s="263"/>
      <c r="D2" s="263"/>
      <c r="E2" s="263"/>
      <c r="F2" s="263"/>
      <c r="G2" s="263"/>
    </row>
    <row r="3" spans="1:16374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4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4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93</v>
      </c>
      <c r="F6" s="8">
        <v>271</v>
      </c>
      <c r="G6" s="8">
        <v>3</v>
      </c>
    </row>
    <row r="7" spans="1:16374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289</v>
      </c>
      <c r="G7" s="8">
        <v>1</v>
      </c>
    </row>
    <row r="8" spans="1:16374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74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74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4" ht="12.75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4" ht="12.75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4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14</v>
      </c>
      <c r="F13" s="8">
        <v>93</v>
      </c>
      <c r="G13" s="8">
        <v>8</v>
      </c>
    </row>
    <row r="14" spans="1:16374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4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4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3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33</v>
      </c>
      <c r="F22" s="8">
        <v>213</v>
      </c>
      <c r="G22" s="8">
        <v>3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1</v>
      </c>
      <c r="G25" s="8">
        <v>0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2</v>
      </c>
      <c r="G30" s="8">
        <v>6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2</v>
      </c>
      <c r="F33" s="8">
        <v>4</v>
      </c>
      <c r="G33" s="8">
        <v>1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>
        <v>26</v>
      </c>
      <c r="B35" s="18" t="s">
        <v>73</v>
      </c>
      <c r="C35" s="10" t="s">
        <v>74</v>
      </c>
      <c r="D35" s="14" t="s">
        <v>21</v>
      </c>
      <c r="E35" s="15">
        <v>29</v>
      </c>
      <c r="F35" s="8">
        <v>97</v>
      </c>
      <c r="G35" s="8">
        <v>7</v>
      </c>
    </row>
    <row r="36" spans="1:7" s="76" customFormat="1" ht="12.75" x14ac:dyDescent="0.2">
      <c r="A36" s="8"/>
      <c r="B36" s="18"/>
      <c r="C36" s="10"/>
      <c r="D36" s="14"/>
      <c r="E36" s="15"/>
      <c r="F36" s="8"/>
      <c r="G36" s="8"/>
    </row>
    <row r="37" spans="1:7" ht="12.75" x14ac:dyDescent="0.2">
      <c r="A37" s="8"/>
      <c r="B37" s="121" t="s">
        <v>68</v>
      </c>
      <c r="C37" s="121"/>
      <c r="D37" s="121"/>
      <c r="E37" s="121"/>
      <c r="F37" s="121"/>
      <c r="G37" s="121"/>
    </row>
    <row r="38" spans="1:7" ht="12.75" x14ac:dyDescent="0.2">
      <c r="A38" s="8">
        <v>1</v>
      </c>
      <c r="B38" s="18" t="s">
        <v>69</v>
      </c>
      <c r="C38" s="10" t="s">
        <v>70</v>
      </c>
      <c r="D38" s="11" t="s">
        <v>12</v>
      </c>
      <c r="E38" s="12">
        <v>75</v>
      </c>
      <c r="F38" s="8">
        <v>627</v>
      </c>
      <c r="G38" s="8">
        <v>22</v>
      </c>
    </row>
    <row r="39" spans="1:7" ht="12.75" x14ac:dyDescent="0.2">
      <c r="A39" s="8">
        <v>2</v>
      </c>
      <c r="B39" s="9" t="s">
        <v>71</v>
      </c>
      <c r="C39" s="10" t="s">
        <v>72</v>
      </c>
      <c r="D39" s="14" t="s">
        <v>12</v>
      </c>
      <c r="E39" s="15">
        <v>7</v>
      </c>
      <c r="F39" s="8">
        <v>12</v>
      </c>
      <c r="G39" s="8">
        <v>4</v>
      </c>
    </row>
    <row r="40" spans="1:7" ht="12.75" x14ac:dyDescent="0.2">
      <c r="A40" s="8">
        <v>3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4</v>
      </c>
      <c r="B41" s="9" t="s">
        <v>77</v>
      </c>
      <c r="C41" s="10" t="s">
        <v>78</v>
      </c>
      <c r="D41" s="25" t="s">
        <v>12</v>
      </c>
      <c r="E41" s="12">
        <v>10</v>
      </c>
      <c r="F41" s="8">
        <v>10</v>
      </c>
      <c r="G41" s="8">
        <v>0</v>
      </c>
    </row>
    <row r="42" spans="1:7" ht="12.75" x14ac:dyDescent="0.2">
      <c r="A42" s="8">
        <v>5</v>
      </c>
      <c r="B42" s="9" t="s">
        <v>79</v>
      </c>
      <c r="C42" s="10" t="s">
        <v>80</v>
      </c>
      <c r="D42" s="14" t="s">
        <v>12</v>
      </c>
      <c r="E42" s="15">
        <v>18</v>
      </c>
      <c r="F42" s="8">
        <v>46</v>
      </c>
      <c r="G42" s="8">
        <v>11</v>
      </c>
    </row>
    <row r="43" spans="1:7" ht="12.75" x14ac:dyDescent="0.2">
      <c r="A43" s="8">
        <v>6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38</v>
      </c>
    </row>
    <row r="44" spans="1:7" ht="12.75" x14ac:dyDescent="0.2">
      <c r="A44" s="8">
        <v>7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8</v>
      </c>
      <c r="B45" s="18" t="s">
        <v>85</v>
      </c>
      <c r="C45" s="10" t="s">
        <v>86</v>
      </c>
      <c r="D45" s="14" t="s">
        <v>12</v>
      </c>
      <c r="E45" s="15">
        <v>7</v>
      </c>
      <c r="F45" s="8">
        <v>2</v>
      </c>
      <c r="G45" s="8">
        <v>0</v>
      </c>
    </row>
    <row r="46" spans="1:7" ht="12.75" x14ac:dyDescent="0.2">
      <c r="A46" s="8">
        <v>9</v>
      </c>
      <c r="B46" s="18" t="s">
        <v>87</v>
      </c>
      <c r="C46" s="10" t="s">
        <v>88</v>
      </c>
      <c r="D46" s="14" t="s">
        <v>12</v>
      </c>
      <c r="E46" s="15">
        <v>5</v>
      </c>
      <c r="F46" s="8">
        <v>35</v>
      </c>
      <c r="G46" s="8">
        <v>1</v>
      </c>
    </row>
    <row r="47" spans="1:7" ht="12.75" x14ac:dyDescent="0.2">
      <c r="A47" s="8">
        <v>10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11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12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13</v>
      </c>
      <c r="B50" s="13" t="s">
        <v>96</v>
      </c>
      <c r="C50" s="10" t="s">
        <v>97</v>
      </c>
      <c r="D50" s="21" t="s">
        <v>12</v>
      </c>
      <c r="E50" s="15">
        <v>5</v>
      </c>
      <c r="F50" s="15">
        <v>19</v>
      </c>
      <c r="G50" s="15">
        <v>1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122">
        <f>SUM(E6:E50)</f>
        <v>544</v>
      </c>
      <c r="F51" s="122">
        <f>SUM(F6:F50)</f>
        <v>2297</v>
      </c>
      <c r="G51" s="122">
        <f t="shared" ref="G51" si="0">SUM(G6:G50)</f>
        <v>132</v>
      </c>
    </row>
    <row r="52" spans="1:7" ht="15" x14ac:dyDescent="0.25">
      <c r="A52" s="74"/>
      <c r="B52" s="74"/>
      <c r="C52" s="74"/>
      <c r="D52" s="74"/>
      <c r="E52" s="102"/>
      <c r="F52" s="74"/>
      <c r="G52" s="74"/>
    </row>
    <row r="53" spans="1:7" ht="33.7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15</v>
      </c>
      <c r="B68" s="20" t="s">
        <v>135</v>
      </c>
      <c r="C68" s="10" t="s">
        <v>136</v>
      </c>
      <c r="D68" s="20" t="s">
        <v>137</v>
      </c>
      <c r="E68" s="15">
        <v>1</v>
      </c>
      <c r="F68" s="35">
        <v>0</v>
      </c>
      <c r="G68" s="35">
        <v>0</v>
      </c>
    </row>
    <row r="69" spans="1:7" ht="12.75" x14ac:dyDescent="0.2">
      <c r="A69" s="8">
        <v>16</v>
      </c>
      <c r="B69" s="20" t="s">
        <v>138</v>
      </c>
      <c r="C69" s="10" t="s">
        <v>139</v>
      </c>
      <c r="D69" s="20" t="s">
        <v>21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17</v>
      </c>
      <c r="B70" s="20" t="s">
        <v>140</v>
      </c>
      <c r="C70" s="10" t="s">
        <v>141</v>
      </c>
      <c r="D70" s="20" t="s">
        <v>109</v>
      </c>
      <c r="E70" s="15">
        <v>1</v>
      </c>
      <c r="F70" s="35">
        <v>0</v>
      </c>
      <c r="G70" s="35">
        <v>0</v>
      </c>
    </row>
    <row r="71" spans="1:7" ht="15" x14ac:dyDescent="0.25">
      <c r="A71" s="112">
        <v>17</v>
      </c>
      <c r="B71" s="27" t="s">
        <v>142</v>
      </c>
      <c r="C71" s="28"/>
      <c r="D71" s="28"/>
      <c r="E71" s="30">
        <f>SUM(E54:E70)</f>
        <v>18</v>
      </c>
      <c r="F71" s="30">
        <v>0</v>
      </c>
      <c r="G71" s="30">
        <v>0</v>
      </c>
    </row>
    <row r="72" spans="1:7" ht="15" x14ac:dyDescent="0.25">
      <c r="A72" s="8"/>
      <c r="B72" s="40"/>
      <c r="C72" s="41"/>
      <c r="D72" s="41"/>
      <c r="E72" s="42"/>
      <c r="F72" s="42"/>
      <c r="G72" s="42"/>
    </row>
    <row r="73" spans="1:7" ht="33.75" x14ac:dyDescent="0.2">
      <c r="A73" s="32" t="s">
        <v>2</v>
      </c>
      <c r="B73" s="32" t="s">
        <v>143</v>
      </c>
      <c r="C73" s="33" t="s">
        <v>4</v>
      </c>
      <c r="D73" s="33" t="s">
        <v>5</v>
      </c>
      <c r="E73" s="33" t="s">
        <v>6</v>
      </c>
      <c r="F73" s="33" t="s">
        <v>100</v>
      </c>
      <c r="G73" s="33" t="s">
        <v>8</v>
      </c>
    </row>
    <row r="74" spans="1:7" ht="12.75" x14ac:dyDescent="0.2">
      <c r="A74" s="8">
        <v>1</v>
      </c>
      <c r="B74" s="3" t="s">
        <v>144</v>
      </c>
      <c r="C74" s="43" t="s">
        <v>145</v>
      </c>
      <c r="D74" s="20" t="s">
        <v>12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2</v>
      </c>
      <c r="B75" s="3" t="s">
        <v>146</v>
      </c>
      <c r="C75" s="43" t="s">
        <v>147</v>
      </c>
      <c r="D75" s="21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3</v>
      </c>
      <c r="B76" s="3" t="s">
        <v>149</v>
      </c>
      <c r="C76" s="43" t="s">
        <v>150</v>
      </c>
      <c r="D76" s="20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4</v>
      </c>
      <c r="B77" s="3" t="s">
        <v>151</v>
      </c>
      <c r="C77" s="43" t="s">
        <v>152</v>
      </c>
      <c r="D77" s="20" t="s">
        <v>153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5</v>
      </c>
      <c r="B78" s="44" t="s">
        <v>154</v>
      </c>
      <c r="C78" s="43" t="s">
        <v>155</v>
      </c>
      <c r="D78" s="14" t="s">
        <v>19</v>
      </c>
      <c r="E78" s="15">
        <v>1</v>
      </c>
      <c r="F78" s="35">
        <v>0</v>
      </c>
      <c r="G78" s="35">
        <v>0</v>
      </c>
    </row>
    <row r="79" spans="1:7" ht="12.75" x14ac:dyDescent="0.2">
      <c r="A79" s="8">
        <v>6</v>
      </c>
      <c r="B79" s="44" t="s">
        <v>156</v>
      </c>
      <c r="C79" s="43" t="s">
        <v>157</v>
      </c>
      <c r="D79" s="14" t="s">
        <v>19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7</v>
      </c>
      <c r="B80" s="44" t="s">
        <v>158</v>
      </c>
      <c r="C80" s="45" t="s">
        <v>159</v>
      </c>
      <c r="D80" s="14" t="s">
        <v>160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8</v>
      </c>
      <c r="B81" s="20" t="s">
        <v>161</v>
      </c>
      <c r="C81" s="43" t="s">
        <v>162</v>
      </c>
      <c r="D81" s="20" t="s">
        <v>148</v>
      </c>
      <c r="E81" s="8">
        <v>1</v>
      </c>
      <c r="F81" s="35">
        <v>0</v>
      </c>
      <c r="G81" s="35">
        <v>0</v>
      </c>
    </row>
    <row r="82" spans="1:7" ht="15" x14ac:dyDescent="0.25">
      <c r="A82" s="8">
        <v>9</v>
      </c>
      <c r="B82" s="74" t="s">
        <v>163</v>
      </c>
      <c r="C82" s="43" t="s">
        <v>164</v>
      </c>
      <c r="D82" s="46" t="s">
        <v>165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10</v>
      </c>
      <c r="B83" s="20" t="s">
        <v>166</v>
      </c>
      <c r="C83" s="43" t="s">
        <v>167</v>
      </c>
      <c r="D83" s="46" t="s">
        <v>148</v>
      </c>
      <c r="E83" s="8">
        <v>1</v>
      </c>
      <c r="F83" s="35">
        <v>0</v>
      </c>
      <c r="G83" s="35">
        <v>0</v>
      </c>
    </row>
    <row r="84" spans="1:7" s="74" customFormat="1" ht="15" x14ac:dyDescent="0.25">
      <c r="A84" s="26">
        <v>10</v>
      </c>
      <c r="B84" s="47" t="s">
        <v>168</v>
      </c>
      <c r="C84" s="48"/>
      <c r="D84" s="47"/>
      <c r="E84" s="39">
        <f>SUM(E74:E83)</f>
        <v>10</v>
      </c>
      <c r="F84" s="39">
        <f t="shared" ref="F84:G84" si="1">SUM(F74:F83)</f>
        <v>0</v>
      </c>
      <c r="G84" s="39">
        <f t="shared" si="1"/>
        <v>0</v>
      </c>
    </row>
    <row r="85" spans="1:7" ht="15" x14ac:dyDescent="0.25">
      <c r="A85" s="74"/>
      <c r="B85" s="74"/>
      <c r="C85" s="74"/>
      <c r="D85" s="74"/>
      <c r="E85" s="102"/>
      <c r="F85" s="74"/>
      <c r="G85" s="74"/>
    </row>
    <row r="86" spans="1:7" ht="12.75" x14ac:dyDescent="0.2">
      <c r="A86" s="67">
        <v>68</v>
      </c>
      <c r="B86" s="49" t="s">
        <v>169</v>
      </c>
      <c r="C86" s="50"/>
      <c r="D86" s="51"/>
      <c r="E86" s="122">
        <f>E51+E71+E84</f>
        <v>572</v>
      </c>
      <c r="F86" s="122">
        <f t="shared" ref="F86:G86" si="2">F51+F71+F84</f>
        <v>2297</v>
      </c>
      <c r="G86" s="122">
        <f t="shared" si="2"/>
        <v>132</v>
      </c>
    </row>
    <row r="87" spans="1:7" ht="18.75" x14ac:dyDescent="0.3">
      <c r="A87" s="53"/>
      <c r="B87" s="261" t="s">
        <v>170</v>
      </c>
      <c r="C87" s="261"/>
      <c r="D87" s="261"/>
      <c r="E87" s="261"/>
      <c r="F87" s="261"/>
      <c r="G87" s="261"/>
    </row>
    <row r="88" spans="1:7" ht="22.5" x14ac:dyDescent="0.35">
      <c r="A88" s="32" t="s">
        <v>2</v>
      </c>
      <c r="B88" s="54" t="s">
        <v>171</v>
      </c>
      <c r="C88" s="55" t="s">
        <v>4</v>
      </c>
      <c r="D88" s="33" t="s">
        <v>5</v>
      </c>
      <c r="E88" s="33" t="s">
        <v>172</v>
      </c>
      <c r="F88" s="128"/>
      <c r="G88" s="128"/>
    </row>
    <row r="89" spans="1:7" ht="12.75" x14ac:dyDescent="0.2">
      <c r="A89" s="56">
        <v>1</v>
      </c>
      <c r="B89" s="57" t="s">
        <v>173</v>
      </c>
      <c r="C89" s="10" t="s">
        <v>174</v>
      </c>
      <c r="D89" s="22" t="s">
        <v>175</v>
      </c>
      <c r="E89" s="45" t="s">
        <v>176</v>
      </c>
      <c r="F89" s="58"/>
      <c r="G89" s="58"/>
    </row>
    <row r="90" spans="1:7" ht="12.75" x14ac:dyDescent="0.2">
      <c r="A90" s="8">
        <v>2</v>
      </c>
      <c r="B90" s="57" t="s">
        <v>181</v>
      </c>
      <c r="C90" s="10" t="s">
        <v>127</v>
      </c>
      <c r="D90" s="22" t="s">
        <v>118</v>
      </c>
      <c r="E90" s="45" t="s">
        <v>180</v>
      </c>
      <c r="F90" s="56"/>
      <c r="G90" s="56"/>
    </row>
    <row r="91" spans="1:7" ht="12.75" x14ac:dyDescent="0.2">
      <c r="A91" s="8">
        <v>3</v>
      </c>
      <c r="B91" s="97" t="s">
        <v>239</v>
      </c>
      <c r="C91" s="10" t="s">
        <v>182</v>
      </c>
      <c r="D91" s="22" t="s">
        <v>175</v>
      </c>
      <c r="E91" s="45" t="s">
        <v>176</v>
      </c>
      <c r="F91" s="56"/>
      <c r="G91" s="56"/>
    </row>
    <row r="92" spans="1:7" ht="21" x14ac:dyDescent="0.35">
      <c r="A92" s="8"/>
      <c r="B92" s="262" t="s">
        <v>188</v>
      </c>
      <c r="C92" s="262"/>
      <c r="D92" s="262"/>
      <c r="E92" s="262"/>
      <c r="F92" s="262"/>
      <c r="G92" s="262"/>
    </row>
    <row r="93" spans="1:7" ht="22.5" x14ac:dyDescent="0.2">
      <c r="A93" s="32" t="s">
        <v>2</v>
      </c>
      <c r="B93" s="54" t="s">
        <v>189</v>
      </c>
      <c r="C93" s="55" t="s">
        <v>4</v>
      </c>
      <c r="D93" s="33" t="s">
        <v>5</v>
      </c>
      <c r="E93" s="33" t="s">
        <v>172</v>
      </c>
      <c r="F93" s="56"/>
      <c r="G93" s="56"/>
    </row>
    <row r="94" spans="1:7" ht="12.75" x14ac:dyDescent="0.2">
      <c r="A94" s="56">
        <v>1</v>
      </c>
      <c r="B94" s="57" t="s">
        <v>190</v>
      </c>
      <c r="C94" s="22" t="s">
        <v>191</v>
      </c>
      <c r="D94" s="22" t="s">
        <v>32</v>
      </c>
      <c r="E94" s="57" t="s">
        <v>176</v>
      </c>
      <c r="F94" s="56"/>
      <c r="G94" s="56"/>
    </row>
    <row r="95" spans="1:7" ht="12.75" x14ac:dyDescent="0.2">
      <c r="A95" s="8">
        <v>2</v>
      </c>
      <c r="B95" s="57" t="s">
        <v>192</v>
      </c>
      <c r="C95" s="22" t="s">
        <v>50</v>
      </c>
      <c r="D95" s="22" t="s">
        <v>118</v>
      </c>
      <c r="E95" s="57" t="s">
        <v>176</v>
      </c>
      <c r="F95" s="56"/>
      <c r="G95" s="56"/>
    </row>
    <row r="96" spans="1:7" ht="12.75" x14ac:dyDescent="0.2">
      <c r="A96" s="8">
        <v>3</v>
      </c>
      <c r="B96" s="116" t="s">
        <v>246</v>
      </c>
      <c r="C96" s="22" t="s">
        <v>193</v>
      </c>
      <c r="D96" s="22" t="s">
        <v>132</v>
      </c>
      <c r="E96" s="57" t="s">
        <v>180</v>
      </c>
      <c r="F96" s="56"/>
      <c r="G96" s="56"/>
    </row>
    <row r="97" spans="1:7" ht="12.75" x14ac:dyDescent="0.2">
      <c r="A97" s="8">
        <v>4</v>
      </c>
      <c r="B97" s="57" t="s">
        <v>194</v>
      </c>
      <c r="C97" s="22" t="s">
        <v>195</v>
      </c>
      <c r="D97" s="22" t="s">
        <v>196</v>
      </c>
      <c r="E97" s="57" t="s">
        <v>180</v>
      </c>
      <c r="F97" s="56"/>
      <c r="G97" s="56"/>
    </row>
    <row r="98" spans="1:7" ht="12.75" x14ac:dyDescent="0.2">
      <c r="C98" s="56"/>
      <c r="D98" s="56"/>
      <c r="E98" s="35"/>
      <c r="F98" s="56"/>
      <c r="G98" s="56"/>
    </row>
    <row r="99" spans="1:7" ht="28.5" customHeight="1" x14ac:dyDescent="0.2">
      <c r="A99" s="123">
        <f>A86+6</f>
        <v>74</v>
      </c>
      <c r="B99" s="271" t="s">
        <v>262</v>
      </c>
      <c r="C99" s="271"/>
      <c r="D99" s="271"/>
      <c r="E99" s="271"/>
      <c r="F99" s="271"/>
      <c r="G99" s="77"/>
    </row>
    <row r="100" spans="1:7" x14ac:dyDescent="0.2">
      <c r="A100" s="78"/>
      <c r="C100" s="63"/>
      <c r="D100" s="77"/>
      <c r="E100" s="64"/>
      <c r="F100" s="77"/>
      <c r="G100" s="77"/>
    </row>
    <row r="101" spans="1:7" s="76" customFormat="1" ht="12.75" x14ac:dyDescent="0.2">
      <c r="A101" s="272" t="s">
        <v>197</v>
      </c>
      <c r="B101" s="272"/>
      <c r="C101" s="126"/>
      <c r="D101" s="126"/>
      <c r="E101" s="126"/>
      <c r="F101" s="126"/>
      <c r="G101" s="126"/>
    </row>
    <row r="102" spans="1:7" s="76" customFormat="1" ht="12.95" customHeight="1" x14ac:dyDescent="0.2">
      <c r="A102" s="125"/>
      <c r="B102" s="268" t="s">
        <v>260</v>
      </c>
      <c r="C102" s="268"/>
      <c r="D102" s="268"/>
      <c r="E102" s="268"/>
      <c r="F102" s="268"/>
      <c r="G102" s="268"/>
    </row>
    <row r="103" spans="1:7" s="76" customFormat="1" ht="12.95" customHeight="1" x14ac:dyDescent="0.2">
      <c r="A103" s="125"/>
      <c r="B103" s="268" t="s">
        <v>266</v>
      </c>
      <c r="C103" s="268"/>
      <c r="D103" s="268"/>
      <c r="E103" s="268"/>
      <c r="F103" s="268"/>
      <c r="G103" s="268"/>
    </row>
    <row r="104" spans="1:7" s="76" customFormat="1" ht="12.75" x14ac:dyDescent="0.2">
      <c r="A104" s="125"/>
      <c r="B104" s="125"/>
      <c r="C104" s="109"/>
      <c r="D104" s="109"/>
      <c r="E104" s="109"/>
      <c r="F104" s="109"/>
      <c r="G104" s="109"/>
    </row>
    <row r="105" spans="1:7" s="3" customFormat="1" ht="12.75" x14ac:dyDescent="0.2">
      <c r="A105" s="113"/>
      <c r="B105" s="267" t="s">
        <v>258</v>
      </c>
      <c r="C105" s="267"/>
      <c r="D105" s="267"/>
      <c r="E105" s="267"/>
      <c r="F105" s="267"/>
      <c r="G105" s="267"/>
    </row>
    <row r="106" spans="1:7" s="3" customFormat="1" ht="12.75" x14ac:dyDescent="0.2">
      <c r="A106" s="113"/>
      <c r="B106" s="114" t="s">
        <v>259</v>
      </c>
      <c r="C106" s="90"/>
      <c r="D106" s="90"/>
      <c r="E106" s="90"/>
      <c r="F106" s="114"/>
      <c r="G106" s="113"/>
    </row>
    <row r="107" spans="1:7" s="3" customFormat="1" ht="12.75" x14ac:dyDescent="0.2">
      <c r="A107" s="113"/>
      <c r="B107" s="268"/>
      <c r="C107" s="268"/>
      <c r="D107" s="268"/>
      <c r="E107" s="268"/>
      <c r="F107" s="268"/>
      <c r="G107" s="268"/>
    </row>
    <row r="108" spans="1:7" s="3" customFormat="1" ht="12.75" x14ac:dyDescent="0.2">
      <c r="A108" s="113"/>
      <c r="B108" s="114"/>
      <c r="C108" s="90"/>
      <c r="D108" s="90"/>
      <c r="E108" s="90"/>
      <c r="F108" s="114"/>
      <c r="G108" s="113"/>
    </row>
    <row r="109" spans="1:7" s="86" customFormat="1" ht="24.75" customHeight="1" x14ac:dyDescent="0.2">
      <c r="A109" s="53"/>
      <c r="B109" s="269" t="s">
        <v>265</v>
      </c>
      <c r="C109" s="269"/>
      <c r="D109" s="269"/>
      <c r="E109" s="269"/>
      <c r="F109" s="269"/>
      <c r="G109" s="269"/>
    </row>
    <row r="110" spans="1:7" ht="15" x14ac:dyDescent="0.25">
      <c r="A110" s="81" t="s">
        <v>202</v>
      </c>
      <c r="B110" s="76" t="s">
        <v>203</v>
      </c>
      <c r="C110" s="82"/>
      <c r="D110" s="83"/>
      <c r="E110" s="102"/>
      <c r="F110" s="74"/>
      <c r="G110" s="74"/>
    </row>
    <row r="111" spans="1:7" ht="15" x14ac:dyDescent="0.25">
      <c r="A111" s="81" t="s">
        <v>204</v>
      </c>
      <c r="B111" s="75" t="s">
        <v>205</v>
      </c>
      <c r="C111" s="84"/>
      <c r="D111" s="83"/>
      <c r="E111" s="102"/>
      <c r="F111" s="74"/>
      <c r="G111" s="74"/>
    </row>
    <row r="112" spans="1:7" ht="15" x14ac:dyDescent="0.25">
      <c r="A112" s="81" t="s">
        <v>206</v>
      </c>
      <c r="B112" s="75" t="s">
        <v>207</v>
      </c>
      <c r="C112" s="85"/>
      <c r="D112" s="83"/>
      <c r="E112" s="102"/>
      <c r="F112" s="74"/>
      <c r="G112" s="74"/>
    </row>
    <row r="113" spans="1:7" ht="15" x14ac:dyDescent="0.25">
      <c r="A113" s="81" t="s">
        <v>208</v>
      </c>
      <c r="B113" s="75" t="s">
        <v>209</v>
      </c>
      <c r="C113" s="85"/>
      <c r="D113" s="83"/>
      <c r="E113" s="102"/>
      <c r="F113" s="74"/>
      <c r="G113" s="74"/>
    </row>
    <row r="114" spans="1:7" ht="15" x14ac:dyDescent="0.25">
      <c r="A114" s="81" t="s">
        <v>210</v>
      </c>
      <c r="B114" s="76" t="s">
        <v>211</v>
      </c>
      <c r="C114" s="75"/>
      <c r="D114" s="74"/>
      <c r="E114" s="77"/>
      <c r="F114" s="86"/>
      <c r="G114" s="74"/>
    </row>
    <row r="115" spans="1:7" ht="15" x14ac:dyDescent="0.25">
      <c r="A115" s="81" t="s">
        <v>212</v>
      </c>
      <c r="B115" s="75" t="s">
        <v>213</v>
      </c>
      <c r="C115" s="74"/>
      <c r="D115" s="74"/>
      <c r="E115" s="102"/>
      <c r="F115" s="77"/>
      <c r="G115" s="77"/>
    </row>
    <row r="116" spans="1:7" ht="15" x14ac:dyDescent="0.25">
      <c r="A116" s="81" t="s">
        <v>214</v>
      </c>
      <c r="B116" s="76" t="s">
        <v>215</v>
      </c>
      <c r="C116" s="87"/>
      <c r="D116" s="80"/>
      <c r="E116" s="88"/>
      <c r="F116" s="77"/>
      <c r="G116" s="77"/>
    </row>
    <row r="117" spans="1:7" x14ac:dyDescent="0.2">
      <c r="A117" s="81" t="s">
        <v>216</v>
      </c>
      <c r="B117" s="76" t="s">
        <v>217</v>
      </c>
      <c r="C117" s="84"/>
      <c r="D117" s="80"/>
      <c r="E117" s="80"/>
      <c r="F117" s="77"/>
      <c r="G117" s="77"/>
    </row>
    <row r="118" spans="1:7" ht="15" x14ac:dyDescent="0.25">
      <c r="A118" s="81" t="s">
        <v>218</v>
      </c>
      <c r="B118" s="76" t="s">
        <v>219</v>
      </c>
      <c r="C118" s="77"/>
      <c r="D118" s="77"/>
      <c r="E118" s="77"/>
      <c r="F118" s="77"/>
      <c r="G118" s="74"/>
    </row>
    <row r="119" spans="1:7" ht="15" x14ac:dyDescent="0.25">
      <c r="A119" s="89" t="s">
        <v>220</v>
      </c>
      <c r="B119" s="75" t="s">
        <v>221</v>
      </c>
      <c r="C119" s="74"/>
      <c r="D119" s="74"/>
      <c r="E119" s="102"/>
      <c r="F119" s="74"/>
      <c r="G119" s="74"/>
    </row>
    <row r="120" spans="1:7" ht="15" x14ac:dyDescent="0.25">
      <c r="A120" s="89" t="s">
        <v>222</v>
      </c>
      <c r="B120" s="75" t="s">
        <v>223</v>
      </c>
      <c r="C120" s="75"/>
      <c r="D120" s="74"/>
      <c r="E120" s="102"/>
      <c r="F120" s="74"/>
      <c r="G120" s="74"/>
    </row>
    <row r="121" spans="1:7" ht="15" x14ac:dyDescent="0.25">
      <c r="A121" s="81" t="s">
        <v>224</v>
      </c>
      <c r="B121" s="75" t="s">
        <v>225</v>
      </c>
      <c r="C121" s="75"/>
      <c r="D121" s="73"/>
      <c r="E121" s="102"/>
      <c r="F121" s="73"/>
      <c r="G121" s="73"/>
    </row>
    <row r="122" spans="1:7" ht="15" x14ac:dyDescent="0.25">
      <c r="A122" s="81" t="s">
        <v>226</v>
      </c>
      <c r="B122" s="75" t="s">
        <v>227</v>
      </c>
      <c r="C122" s="75"/>
      <c r="D122" s="73"/>
      <c r="E122" s="102"/>
      <c r="F122" s="73"/>
      <c r="G122" s="73"/>
    </row>
    <row r="123" spans="1:7" ht="15" x14ac:dyDescent="0.25">
      <c r="A123" s="81" t="s">
        <v>228</v>
      </c>
      <c r="B123" s="75" t="s">
        <v>229</v>
      </c>
      <c r="C123" s="75"/>
      <c r="D123" s="73"/>
      <c r="E123" s="102"/>
      <c r="F123" s="73"/>
      <c r="G123" s="73"/>
    </row>
    <row r="124" spans="1:7" ht="15" x14ac:dyDescent="0.25">
      <c r="A124" s="73"/>
      <c r="B124" s="90" t="s">
        <v>230</v>
      </c>
      <c r="C124" s="73"/>
      <c r="D124" s="73"/>
      <c r="E124" s="102"/>
      <c r="F124" s="73"/>
      <c r="G124" s="73"/>
    </row>
    <row r="125" spans="1:7" ht="15" x14ac:dyDescent="0.25">
      <c r="A125" s="73"/>
      <c r="B125" s="75" t="s">
        <v>231</v>
      </c>
      <c r="C125" s="73"/>
      <c r="D125" s="73"/>
      <c r="E125" s="102"/>
      <c r="F125" s="73"/>
      <c r="G125" s="73"/>
    </row>
    <row r="126" spans="1:7" ht="15" x14ac:dyDescent="0.25">
      <c r="A126" s="73"/>
      <c r="B126" s="75" t="s">
        <v>232</v>
      </c>
      <c r="C126" s="73"/>
      <c r="D126" s="73"/>
      <c r="E126" s="102"/>
      <c r="F126" s="73"/>
      <c r="G126" s="73"/>
    </row>
    <row r="127" spans="1:7" x14ac:dyDescent="0.2">
      <c r="A127" s="81"/>
      <c r="C127" s="75"/>
    </row>
    <row r="128" spans="1:7" x14ac:dyDescent="0.2">
      <c r="A128" s="81"/>
      <c r="C128" s="75"/>
    </row>
    <row r="129" spans="1:3" x14ac:dyDescent="0.2">
      <c r="A129" s="81"/>
      <c r="C129" s="75"/>
    </row>
  </sheetData>
  <mergeCells count="13">
    <mergeCell ref="B92:G92"/>
    <mergeCell ref="B1:G1"/>
    <mergeCell ref="B2:G2"/>
    <mergeCell ref="B3:G3"/>
    <mergeCell ref="B5:G5"/>
    <mergeCell ref="B87:G87"/>
    <mergeCell ref="B109:G109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29"/>
  <sheetViews>
    <sheetView topLeftCell="A98" workbookViewId="0">
      <selection activeCell="B89" sqref="B89"/>
    </sheetView>
  </sheetViews>
  <sheetFormatPr baseColWidth="10" defaultColWidth="11.42578125" defaultRowHeight="11.25" x14ac:dyDescent="0.2"/>
  <cols>
    <col min="1" max="1" width="5" style="75" customWidth="1"/>
    <col min="2" max="2" width="41.140625" style="75" customWidth="1"/>
    <col min="3" max="3" width="11.85546875" style="66" customWidth="1"/>
    <col min="4" max="4" width="11.5703125" style="75" customWidth="1"/>
    <col min="5" max="5" width="11.7109375" style="75" bestFit="1" customWidth="1"/>
    <col min="6" max="6" width="8.5703125" style="75" customWidth="1"/>
    <col min="7" max="7" width="13.140625" style="75" customWidth="1"/>
    <col min="8" max="16384" width="11.42578125" style="75"/>
  </cols>
  <sheetData>
    <row r="1" spans="1:16374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4" ht="18.75" x14ac:dyDescent="0.3">
      <c r="A2" s="3"/>
      <c r="B2" s="263" t="s">
        <v>270</v>
      </c>
      <c r="C2" s="263"/>
      <c r="D2" s="263"/>
      <c r="E2" s="263"/>
      <c r="F2" s="263"/>
      <c r="G2" s="263"/>
    </row>
    <row r="3" spans="1:16374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4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4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93</v>
      </c>
      <c r="F6" s="8">
        <v>289</v>
      </c>
      <c r="G6" s="8">
        <v>3</v>
      </c>
    </row>
    <row r="7" spans="1:16374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291</v>
      </c>
      <c r="G7" s="8">
        <v>1</v>
      </c>
    </row>
    <row r="8" spans="1:16374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74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74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4" ht="12.75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4" ht="12.75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4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14</v>
      </c>
      <c r="F13" s="8">
        <v>93</v>
      </c>
      <c r="G13" s="8">
        <v>8</v>
      </c>
    </row>
    <row r="14" spans="1:16374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4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4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3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32</v>
      </c>
      <c r="F22" s="8">
        <v>219</v>
      </c>
      <c r="G22" s="8">
        <v>3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15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1</v>
      </c>
      <c r="G25" s="8">
        <v>0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2</v>
      </c>
      <c r="G30" s="8">
        <v>3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2</v>
      </c>
      <c r="F33" s="8">
        <v>4</v>
      </c>
      <c r="G33" s="8">
        <v>1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>
        <v>26</v>
      </c>
      <c r="B35" s="18" t="s">
        <v>73</v>
      </c>
      <c r="C35" s="10" t="s">
        <v>74</v>
      </c>
      <c r="D35" s="14" t="s">
        <v>21</v>
      </c>
      <c r="E35" s="15">
        <v>29</v>
      </c>
      <c r="F35" s="8">
        <v>97</v>
      </c>
      <c r="G35" s="8">
        <v>7</v>
      </c>
    </row>
    <row r="36" spans="1:7" s="76" customFormat="1" ht="12.75" x14ac:dyDescent="0.2">
      <c r="A36" s="8"/>
      <c r="B36" s="18"/>
      <c r="C36" s="10"/>
      <c r="D36" s="14"/>
      <c r="E36" s="15"/>
      <c r="F36" s="8"/>
      <c r="G36" s="8"/>
    </row>
    <row r="37" spans="1:7" ht="12.75" x14ac:dyDescent="0.2">
      <c r="A37" s="8"/>
      <c r="B37" s="121" t="s">
        <v>68</v>
      </c>
      <c r="C37" s="121"/>
      <c r="D37" s="121"/>
      <c r="E37" s="121"/>
      <c r="F37" s="121"/>
      <c r="G37" s="121"/>
    </row>
    <row r="38" spans="1:7" ht="12.75" x14ac:dyDescent="0.2">
      <c r="A38" s="8">
        <v>1</v>
      </c>
      <c r="B38" s="18" t="s">
        <v>69</v>
      </c>
      <c r="C38" s="10" t="s">
        <v>70</v>
      </c>
      <c r="D38" s="11" t="s">
        <v>12</v>
      </c>
      <c r="E38" s="12">
        <v>75</v>
      </c>
      <c r="F38" s="8">
        <v>628</v>
      </c>
      <c r="G38" s="8">
        <v>22</v>
      </c>
    </row>
    <row r="39" spans="1:7" ht="12.75" x14ac:dyDescent="0.2">
      <c r="A39" s="8">
        <v>2</v>
      </c>
      <c r="B39" s="9" t="s">
        <v>71</v>
      </c>
      <c r="C39" s="10" t="s">
        <v>72</v>
      </c>
      <c r="D39" s="14" t="s">
        <v>12</v>
      </c>
      <c r="E39" s="15">
        <v>7</v>
      </c>
      <c r="F39" s="8">
        <v>12</v>
      </c>
      <c r="G39" s="8">
        <v>4</v>
      </c>
    </row>
    <row r="40" spans="1:7" ht="12.75" x14ac:dyDescent="0.2">
      <c r="A40" s="8">
        <v>3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4</v>
      </c>
      <c r="B41" s="9" t="s">
        <v>77</v>
      </c>
      <c r="C41" s="10" t="s">
        <v>78</v>
      </c>
      <c r="D41" s="25" t="s">
        <v>12</v>
      </c>
      <c r="E41" s="12">
        <v>9</v>
      </c>
      <c r="F41" s="8">
        <v>18</v>
      </c>
      <c r="G41" s="8">
        <v>2</v>
      </c>
    </row>
    <row r="42" spans="1:7" ht="12.75" x14ac:dyDescent="0.2">
      <c r="A42" s="8">
        <v>5</v>
      </c>
      <c r="B42" s="9" t="s">
        <v>79</v>
      </c>
      <c r="C42" s="10" t="s">
        <v>80</v>
      </c>
      <c r="D42" s="14" t="s">
        <v>12</v>
      </c>
      <c r="E42" s="15">
        <v>18</v>
      </c>
      <c r="F42" s="8">
        <v>46</v>
      </c>
      <c r="G42" s="8">
        <v>11</v>
      </c>
    </row>
    <row r="43" spans="1:7" ht="12.75" x14ac:dyDescent="0.2">
      <c r="A43" s="8">
        <v>6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38</v>
      </c>
    </row>
    <row r="44" spans="1:7" ht="12.75" x14ac:dyDescent="0.2">
      <c r="A44" s="8">
        <v>7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8</v>
      </c>
      <c r="B45" s="18" t="s">
        <v>85</v>
      </c>
      <c r="C45" s="10" t="s">
        <v>86</v>
      </c>
      <c r="D45" s="14" t="s">
        <v>12</v>
      </c>
      <c r="E45" s="15">
        <v>7</v>
      </c>
      <c r="F45" s="8">
        <v>2</v>
      </c>
      <c r="G45" s="8">
        <v>0</v>
      </c>
    </row>
    <row r="46" spans="1:7" ht="12.75" x14ac:dyDescent="0.2">
      <c r="A46" s="8">
        <v>9</v>
      </c>
      <c r="B46" s="18" t="s">
        <v>87</v>
      </c>
      <c r="C46" s="10" t="s">
        <v>88</v>
      </c>
      <c r="D46" s="14" t="s">
        <v>12</v>
      </c>
      <c r="E46" s="15">
        <v>7</v>
      </c>
      <c r="F46" s="8">
        <v>41</v>
      </c>
      <c r="G46" s="8">
        <v>1</v>
      </c>
    </row>
    <row r="47" spans="1:7" ht="12.75" x14ac:dyDescent="0.2">
      <c r="A47" s="8">
        <v>10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11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12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13</v>
      </c>
      <c r="B50" s="13" t="s">
        <v>96</v>
      </c>
      <c r="C50" s="10" t="s">
        <v>97</v>
      </c>
      <c r="D50" s="21" t="s">
        <v>12</v>
      </c>
      <c r="E50" s="15">
        <v>5</v>
      </c>
      <c r="F50" s="15">
        <v>19</v>
      </c>
      <c r="G50" s="15">
        <v>1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122">
        <f>SUM(E6:E50)</f>
        <v>544</v>
      </c>
      <c r="F51" s="122">
        <f>SUM(F6:F50)</f>
        <v>2339</v>
      </c>
      <c r="G51" s="122">
        <f t="shared" ref="G51" si="0">SUM(G6:G50)</f>
        <v>131</v>
      </c>
    </row>
    <row r="52" spans="1:7" ht="15" x14ac:dyDescent="0.25">
      <c r="A52" s="74"/>
      <c r="B52" s="74"/>
      <c r="C52" s="74"/>
      <c r="D52" s="74"/>
      <c r="E52" s="102"/>
      <c r="F52" s="74"/>
      <c r="G52" s="74"/>
    </row>
    <row r="53" spans="1:7" ht="33.7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15</v>
      </c>
      <c r="B68" s="20" t="s">
        <v>135</v>
      </c>
      <c r="C68" s="10" t="s">
        <v>136</v>
      </c>
      <c r="D68" s="20" t="s">
        <v>137</v>
      </c>
      <c r="E68" s="15">
        <v>1</v>
      </c>
      <c r="F68" s="35">
        <v>0</v>
      </c>
      <c r="G68" s="35">
        <v>0</v>
      </c>
    </row>
    <row r="69" spans="1:7" ht="12.75" x14ac:dyDescent="0.2">
      <c r="A69" s="8">
        <v>16</v>
      </c>
      <c r="B69" s="20" t="s">
        <v>138</v>
      </c>
      <c r="C69" s="10" t="s">
        <v>139</v>
      </c>
      <c r="D69" s="20" t="s">
        <v>21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17</v>
      </c>
      <c r="B70" s="20" t="s">
        <v>140</v>
      </c>
      <c r="C70" s="10" t="s">
        <v>141</v>
      </c>
      <c r="D70" s="20" t="s">
        <v>109</v>
      </c>
      <c r="E70" s="15">
        <v>1</v>
      </c>
      <c r="F70" s="35">
        <v>0</v>
      </c>
      <c r="G70" s="35">
        <v>0</v>
      </c>
    </row>
    <row r="71" spans="1:7" ht="15" x14ac:dyDescent="0.25">
      <c r="A71" s="112">
        <v>17</v>
      </c>
      <c r="B71" s="27" t="s">
        <v>142</v>
      </c>
      <c r="C71" s="28"/>
      <c r="D71" s="28"/>
      <c r="E71" s="30">
        <f>SUM(E54:E70)</f>
        <v>18</v>
      </c>
      <c r="F71" s="30">
        <v>0</v>
      </c>
      <c r="G71" s="30">
        <v>0</v>
      </c>
    </row>
    <row r="72" spans="1:7" ht="15" x14ac:dyDescent="0.25">
      <c r="A72" s="8"/>
      <c r="B72" s="40"/>
      <c r="C72" s="41"/>
      <c r="D72" s="41"/>
      <c r="E72" s="42"/>
      <c r="F72" s="42"/>
      <c r="G72" s="42"/>
    </row>
    <row r="73" spans="1:7" ht="33.75" x14ac:dyDescent="0.2">
      <c r="A73" s="32" t="s">
        <v>2</v>
      </c>
      <c r="B73" s="32" t="s">
        <v>143</v>
      </c>
      <c r="C73" s="33" t="s">
        <v>4</v>
      </c>
      <c r="D73" s="33" t="s">
        <v>5</v>
      </c>
      <c r="E73" s="33" t="s">
        <v>6</v>
      </c>
      <c r="F73" s="33" t="s">
        <v>100</v>
      </c>
      <c r="G73" s="33" t="s">
        <v>8</v>
      </c>
    </row>
    <row r="74" spans="1:7" ht="12.75" x14ac:dyDescent="0.2">
      <c r="A74" s="8">
        <v>1</v>
      </c>
      <c r="B74" s="3" t="s">
        <v>144</v>
      </c>
      <c r="C74" s="43" t="s">
        <v>145</v>
      </c>
      <c r="D74" s="20" t="s">
        <v>12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2</v>
      </c>
      <c r="B75" s="3" t="s">
        <v>146</v>
      </c>
      <c r="C75" s="43" t="s">
        <v>147</v>
      </c>
      <c r="D75" s="21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3</v>
      </c>
      <c r="B76" s="3" t="s">
        <v>149</v>
      </c>
      <c r="C76" s="43" t="s">
        <v>150</v>
      </c>
      <c r="D76" s="20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4</v>
      </c>
      <c r="B77" s="3" t="s">
        <v>151</v>
      </c>
      <c r="C77" s="43" t="s">
        <v>152</v>
      </c>
      <c r="D77" s="20" t="s">
        <v>153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5</v>
      </c>
      <c r="B78" s="44" t="s">
        <v>154</v>
      </c>
      <c r="C78" s="43" t="s">
        <v>155</v>
      </c>
      <c r="D78" s="14" t="s">
        <v>19</v>
      </c>
      <c r="E78" s="15">
        <v>1</v>
      </c>
      <c r="F78" s="35">
        <v>0</v>
      </c>
      <c r="G78" s="35">
        <v>0</v>
      </c>
    </row>
    <row r="79" spans="1:7" ht="12.75" x14ac:dyDescent="0.2">
      <c r="A79" s="8">
        <v>6</v>
      </c>
      <c r="B79" s="44" t="s">
        <v>156</v>
      </c>
      <c r="C79" s="43" t="s">
        <v>157</v>
      </c>
      <c r="D79" s="14" t="s">
        <v>19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7</v>
      </c>
      <c r="B80" s="44" t="s">
        <v>158</v>
      </c>
      <c r="C80" s="45" t="s">
        <v>159</v>
      </c>
      <c r="D80" s="14" t="s">
        <v>160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8</v>
      </c>
      <c r="B81" s="20" t="s">
        <v>161</v>
      </c>
      <c r="C81" s="43" t="s">
        <v>162</v>
      </c>
      <c r="D81" s="20" t="s">
        <v>148</v>
      </c>
      <c r="E81" s="8">
        <v>1</v>
      </c>
      <c r="F81" s="35">
        <v>0</v>
      </c>
      <c r="G81" s="35">
        <v>0</v>
      </c>
    </row>
    <row r="82" spans="1:7" ht="15" x14ac:dyDescent="0.25">
      <c r="A82" s="8">
        <v>9</v>
      </c>
      <c r="B82" s="74" t="s">
        <v>163</v>
      </c>
      <c r="C82" s="43" t="s">
        <v>164</v>
      </c>
      <c r="D82" s="46" t="s">
        <v>165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10</v>
      </c>
      <c r="B83" s="20" t="s">
        <v>166</v>
      </c>
      <c r="C83" s="43" t="s">
        <v>167</v>
      </c>
      <c r="D83" s="46" t="s">
        <v>148</v>
      </c>
      <c r="E83" s="8">
        <v>1</v>
      </c>
      <c r="F83" s="35">
        <v>0</v>
      </c>
      <c r="G83" s="35">
        <v>0</v>
      </c>
    </row>
    <row r="84" spans="1:7" s="74" customFormat="1" ht="15" x14ac:dyDescent="0.25">
      <c r="A84" s="26">
        <v>10</v>
      </c>
      <c r="B84" s="47" t="s">
        <v>168</v>
      </c>
      <c r="C84" s="48"/>
      <c r="D84" s="47"/>
      <c r="E84" s="39">
        <f>SUM(E74:E83)</f>
        <v>10</v>
      </c>
      <c r="F84" s="39">
        <f t="shared" ref="F84:G84" si="1">SUM(F74:F83)</f>
        <v>0</v>
      </c>
      <c r="G84" s="39">
        <f t="shared" si="1"/>
        <v>0</v>
      </c>
    </row>
    <row r="85" spans="1:7" ht="15" x14ac:dyDescent="0.25">
      <c r="A85" s="74"/>
      <c r="B85" s="74"/>
      <c r="C85" s="74"/>
      <c r="D85" s="74"/>
      <c r="E85" s="102"/>
      <c r="F85" s="74"/>
      <c r="G85" s="74"/>
    </row>
    <row r="86" spans="1:7" ht="12.75" x14ac:dyDescent="0.2">
      <c r="A86" s="67">
        <v>68</v>
      </c>
      <c r="B86" s="49" t="s">
        <v>169</v>
      </c>
      <c r="C86" s="50"/>
      <c r="D86" s="51"/>
      <c r="E86" s="122">
        <f>E51+E71+E84</f>
        <v>572</v>
      </c>
      <c r="F86" s="122">
        <f t="shared" ref="F86:G86" si="2">F51+F71+F84</f>
        <v>2339</v>
      </c>
      <c r="G86" s="122">
        <f t="shared" si="2"/>
        <v>131</v>
      </c>
    </row>
    <row r="87" spans="1:7" ht="18.75" x14ac:dyDescent="0.3">
      <c r="A87" s="53"/>
      <c r="B87" s="261" t="s">
        <v>170</v>
      </c>
      <c r="C87" s="261"/>
      <c r="D87" s="261"/>
      <c r="E87" s="261"/>
      <c r="F87" s="261"/>
      <c r="G87" s="261"/>
    </row>
    <row r="88" spans="1:7" ht="22.5" x14ac:dyDescent="0.35">
      <c r="A88" s="32" t="s">
        <v>2</v>
      </c>
      <c r="B88" s="54" t="s">
        <v>171</v>
      </c>
      <c r="C88" s="55" t="s">
        <v>4</v>
      </c>
      <c r="D88" s="33" t="s">
        <v>5</v>
      </c>
      <c r="E88" s="33" t="s">
        <v>172</v>
      </c>
      <c r="F88" s="129"/>
      <c r="G88" s="129"/>
    </row>
    <row r="89" spans="1:7" ht="12.75" x14ac:dyDescent="0.2">
      <c r="A89" s="56">
        <v>1</v>
      </c>
      <c r="B89" s="57" t="s">
        <v>173</v>
      </c>
      <c r="C89" s="10" t="s">
        <v>174</v>
      </c>
      <c r="D89" s="22" t="s">
        <v>175</v>
      </c>
      <c r="E89" s="45" t="s">
        <v>176</v>
      </c>
      <c r="F89" s="58"/>
      <c r="G89" s="58"/>
    </row>
    <row r="90" spans="1:7" ht="12.75" x14ac:dyDescent="0.2">
      <c r="A90" s="8">
        <v>2</v>
      </c>
      <c r="B90" s="57" t="s">
        <v>181</v>
      </c>
      <c r="C90" s="10" t="s">
        <v>127</v>
      </c>
      <c r="D90" s="22" t="s">
        <v>118</v>
      </c>
      <c r="E90" s="45" t="s">
        <v>180</v>
      </c>
      <c r="F90" s="56"/>
      <c r="G90" s="56"/>
    </row>
    <row r="91" spans="1:7" ht="12.75" x14ac:dyDescent="0.2">
      <c r="A91" s="8">
        <v>3</v>
      </c>
      <c r="B91" s="97" t="s">
        <v>239</v>
      </c>
      <c r="C91" s="10" t="s">
        <v>182</v>
      </c>
      <c r="D91" s="22" t="s">
        <v>175</v>
      </c>
      <c r="E91" s="45" t="s">
        <v>176</v>
      </c>
      <c r="F91" s="56"/>
      <c r="G91" s="56"/>
    </row>
    <row r="92" spans="1:7" ht="21" x14ac:dyDescent="0.35">
      <c r="A92" s="8"/>
      <c r="B92" s="262" t="s">
        <v>188</v>
      </c>
      <c r="C92" s="262"/>
      <c r="D92" s="262"/>
      <c r="E92" s="262"/>
      <c r="F92" s="262"/>
      <c r="G92" s="262"/>
    </row>
    <row r="93" spans="1:7" ht="22.5" x14ac:dyDescent="0.2">
      <c r="A93" s="32" t="s">
        <v>2</v>
      </c>
      <c r="B93" s="54" t="s">
        <v>189</v>
      </c>
      <c r="C93" s="55" t="s">
        <v>4</v>
      </c>
      <c r="D93" s="33" t="s">
        <v>5</v>
      </c>
      <c r="E93" s="33" t="s">
        <v>172</v>
      </c>
      <c r="F93" s="56"/>
      <c r="G93" s="56"/>
    </row>
    <row r="94" spans="1:7" ht="12.75" x14ac:dyDescent="0.2">
      <c r="A94" s="56">
        <v>1</v>
      </c>
      <c r="B94" s="57" t="s">
        <v>190</v>
      </c>
      <c r="C94" s="22" t="s">
        <v>191</v>
      </c>
      <c r="D94" s="22" t="s">
        <v>32</v>
      </c>
      <c r="E94" s="57" t="s">
        <v>176</v>
      </c>
      <c r="F94" s="56"/>
      <c r="G94" s="56"/>
    </row>
    <row r="95" spans="1:7" ht="12.75" x14ac:dyDescent="0.2">
      <c r="A95" s="8">
        <v>2</v>
      </c>
      <c r="B95" s="57" t="s">
        <v>192</v>
      </c>
      <c r="C95" s="22" t="s">
        <v>50</v>
      </c>
      <c r="D95" s="22" t="s">
        <v>118</v>
      </c>
      <c r="E95" s="57" t="s">
        <v>176</v>
      </c>
      <c r="F95" s="56"/>
      <c r="G95" s="56"/>
    </row>
    <row r="96" spans="1:7" ht="12.75" x14ac:dyDescent="0.2">
      <c r="A96" s="56">
        <v>3</v>
      </c>
      <c r="B96" s="116" t="s">
        <v>246</v>
      </c>
      <c r="C96" s="22" t="s">
        <v>193</v>
      </c>
      <c r="D96" s="22" t="s">
        <v>132</v>
      </c>
      <c r="E96" s="57" t="s">
        <v>180</v>
      </c>
      <c r="F96" s="56"/>
      <c r="G96" s="56"/>
    </row>
    <row r="97" spans="1:7" ht="12.75" x14ac:dyDescent="0.2">
      <c r="A97" s="56">
        <v>4</v>
      </c>
      <c r="B97" s="57" t="s">
        <v>194</v>
      </c>
      <c r="C97" s="22" t="s">
        <v>195</v>
      </c>
      <c r="D97" s="22" t="s">
        <v>196</v>
      </c>
      <c r="E97" s="57" t="s">
        <v>180</v>
      </c>
      <c r="F97" s="56"/>
      <c r="G97" s="56"/>
    </row>
    <row r="98" spans="1:7" ht="12.75" x14ac:dyDescent="0.2">
      <c r="C98" s="56"/>
      <c r="D98" s="56"/>
      <c r="E98" s="35"/>
      <c r="F98" s="56"/>
      <c r="G98" s="56"/>
    </row>
    <row r="99" spans="1:7" ht="28.5" customHeight="1" x14ac:dyDescent="0.2">
      <c r="A99" s="123">
        <v>74</v>
      </c>
      <c r="B99" s="271" t="s">
        <v>262</v>
      </c>
      <c r="C99" s="271"/>
      <c r="D99" s="271"/>
      <c r="E99" s="271"/>
      <c r="F99" s="271"/>
      <c r="G99" s="77"/>
    </row>
    <row r="100" spans="1:7" x14ac:dyDescent="0.2">
      <c r="A100" s="78"/>
      <c r="C100" s="63"/>
      <c r="D100" s="77"/>
      <c r="E100" s="64"/>
      <c r="F100" s="77"/>
      <c r="G100" s="77"/>
    </row>
    <row r="101" spans="1:7" s="76" customFormat="1" ht="12.75" x14ac:dyDescent="0.2">
      <c r="A101" s="272" t="s">
        <v>197</v>
      </c>
      <c r="B101" s="272"/>
      <c r="C101" s="126"/>
      <c r="D101" s="126"/>
      <c r="E101" s="126"/>
      <c r="F101" s="126"/>
      <c r="G101" s="126"/>
    </row>
    <row r="102" spans="1:7" s="76" customFormat="1" ht="12.95" customHeight="1" x14ac:dyDescent="0.2">
      <c r="A102" s="125"/>
      <c r="B102" s="268" t="s">
        <v>260</v>
      </c>
      <c r="C102" s="268"/>
      <c r="D102" s="268"/>
      <c r="E102" s="268"/>
      <c r="F102" s="268"/>
      <c r="G102" s="268"/>
    </row>
    <row r="103" spans="1:7" s="76" customFormat="1" ht="12.95" customHeight="1" x14ac:dyDescent="0.2">
      <c r="A103" s="125"/>
      <c r="B103" s="268" t="s">
        <v>266</v>
      </c>
      <c r="C103" s="268"/>
      <c r="D103" s="268"/>
      <c r="E103" s="268"/>
      <c r="F103" s="268"/>
      <c r="G103" s="268"/>
    </row>
    <row r="104" spans="1:7" s="76" customFormat="1" ht="12.75" x14ac:dyDescent="0.2">
      <c r="A104" s="125"/>
      <c r="B104" s="125"/>
      <c r="C104" s="109"/>
      <c r="D104" s="109"/>
      <c r="E104" s="109"/>
      <c r="F104" s="109"/>
      <c r="G104" s="109"/>
    </row>
    <row r="105" spans="1:7" s="3" customFormat="1" ht="12.75" x14ac:dyDescent="0.2">
      <c r="A105" s="113"/>
      <c r="B105" s="267" t="s">
        <v>258</v>
      </c>
      <c r="C105" s="267"/>
      <c r="D105" s="267"/>
      <c r="E105" s="267"/>
      <c r="F105" s="267"/>
      <c r="G105" s="267"/>
    </row>
    <row r="106" spans="1:7" s="3" customFormat="1" ht="12.75" x14ac:dyDescent="0.2">
      <c r="A106" s="113"/>
      <c r="B106" s="114" t="s">
        <v>259</v>
      </c>
      <c r="C106" s="90"/>
      <c r="D106" s="90"/>
      <c r="E106" s="90"/>
      <c r="F106" s="114"/>
      <c r="G106" s="113"/>
    </row>
    <row r="107" spans="1:7" s="3" customFormat="1" ht="12.75" x14ac:dyDescent="0.2">
      <c r="A107" s="113"/>
      <c r="B107" s="268"/>
      <c r="C107" s="268"/>
      <c r="D107" s="268"/>
      <c r="E107" s="268"/>
      <c r="F107" s="268"/>
      <c r="G107" s="268"/>
    </row>
    <row r="108" spans="1:7" s="3" customFormat="1" ht="12.75" x14ac:dyDescent="0.2">
      <c r="A108" s="113"/>
      <c r="B108" s="114"/>
      <c r="C108" s="90"/>
      <c r="D108" s="90"/>
      <c r="E108" s="90"/>
      <c r="F108" s="114"/>
      <c r="G108" s="113"/>
    </row>
    <row r="109" spans="1:7" s="86" customFormat="1" ht="24.75" customHeight="1" x14ac:dyDescent="0.2">
      <c r="A109" s="53"/>
      <c r="B109" s="269" t="s">
        <v>265</v>
      </c>
      <c r="C109" s="269"/>
      <c r="D109" s="269"/>
      <c r="E109" s="269"/>
      <c r="F109" s="269"/>
      <c r="G109" s="269"/>
    </row>
    <row r="110" spans="1:7" ht="15" x14ac:dyDescent="0.25">
      <c r="A110" s="81" t="s">
        <v>202</v>
      </c>
      <c r="B110" s="76" t="s">
        <v>203</v>
      </c>
      <c r="C110" s="82"/>
      <c r="D110" s="83"/>
      <c r="E110" s="102"/>
      <c r="F110" s="74"/>
      <c r="G110" s="74"/>
    </row>
    <row r="111" spans="1:7" ht="15" x14ac:dyDescent="0.25">
      <c r="A111" s="81" t="s">
        <v>204</v>
      </c>
      <c r="B111" s="75" t="s">
        <v>205</v>
      </c>
      <c r="C111" s="84"/>
      <c r="D111" s="83"/>
      <c r="E111" s="102"/>
      <c r="F111" s="74"/>
      <c r="G111" s="74"/>
    </row>
    <row r="112" spans="1:7" ht="15" x14ac:dyDescent="0.25">
      <c r="A112" s="81" t="s">
        <v>206</v>
      </c>
      <c r="B112" s="75" t="s">
        <v>207</v>
      </c>
      <c r="C112" s="85"/>
      <c r="D112" s="83"/>
      <c r="E112" s="102"/>
      <c r="F112" s="74"/>
      <c r="G112" s="74"/>
    </row>
    <row r="113" spans="1:7" ht="15" x14ac:dyDescent="0.25">
      <c r="A113" s="81" t="s">
        <v>208</v>
      </c>
      <c r="B113" s="75" t="s">
        <v>209</v>
      </c>
      <c r="C113" s="85"/>
      <c r="D113" s="83"/>
      <c r="E113" s="102"/>
      <c r="F113" s="74"/>
      <c r="G113" s="74"/>
    </row>
    <row r="114" spans="1:7" ht="15" x14ac:dyDescent="0.25">
      <c r="A114" s="81" t="s">
        <v>210</v>
      </c>
      <c r="B114" s="76" t="s">
        <v>211</v>
      </c>
      <c r="C114" s="75"/>
      <c r="D114" s="74"/>
      <c r="E114" s="77"/>
      <c r="F114" s="86"/>
      <c r="G114" s="74"/>
    </row>
    <row r="115" spans="1:7" ht="15" x14ac:dyDescent="0.25">
      <c r="A115" s="81" t="s">
        <v>212</v>
      </c>
      <c r="B115" s="75" t="s">
        <v>213</v>
      </c>
      <c r="C115" s="74"/>
      <c r="D115" s="74"/>
      <c r="E115" s="102"/>
      <c r="F115" s="77"/>
      <c r="G115" s="77"/>
    </row>
    <row r="116" spans="1:7" ht="15" x14ac:dyDescent="0.25">
      <c r="A116" s="81" t="s">
        <v>214</v>
      </c>
      <c r="B116" s="76" t="s">
        <v>215</v>
      </c>
      <c r="C116" s="87"/>
      <c r="D116" s="80"/>
      <c r="E116" s="88"/>
      <c r="F116" s="77"/>
      <c r="G116" s="77"/>
    </row>
    <row r="117" spans="1:7" x14ac:dyDescent="0.2">
      <c r="A117" s="81" t="s">
        <v>216</v>
      </c>
      <c r="B117" s="76" t="s">
        <v>217</v>
      </c>
      <c r="C117" s="84"/>
      <c r="D117" s="80"/>
      <c r="E117" s="80"/>
      <c r="F117" s="77"/>
      <c r="G117" s="77"/>
    </row>
    <row r="118" spans="1:7" ht="15" x14ac:dyDescent="0.25">
      <c r="A118" s="81" t="s">
        <v>218</v>
      </c>
      <c r="B118" s="76" t="s">
        <v>219</v>
      </c>
      <c r="C118" s="77"/>
      <c r="D118" s="77"/>
      <c r="E118" s="77"/>
      <c r="F118" s="77"/>
      <c r="G118" s="74"/>
    </row>
    <row r="119" spans="1:7" ht="15" x14ac:dyDescent="0.25">
      <c r="A119" s="89" t="s">
        <v>220</v>
      </c>
      <c r="B119" s="75" t="s">
        <v>221</v>
      </c>
      <c r="C119" s="74"/>
      <c r="D119" s="74"/>
      <c r="E119" s="102"/>
      <c r="F119" s="74"/>
      <c r="G119" s="74"/>
    </row>
    <row r="120" spans="1:7" ht="15" x14ac:dyDescent="0.25">
      <c r="A120" s="89" t="s">
        <v>222</v>
      </c>
      <c r="B120" s="75" t="s">
        <v>223</v>
      </c>
      <c r="C120" s="75"/>
      <c r="D120" s="74"/>
      <c r="E120" s="102"/>
      <c r="F120" s="74"/>
      <c r="G120" s="74"/>
    </row>
    <row r="121" spans="1:7" ht="15" x14ac:dyDescent="0.25">
      <c r="A121" s="81" t="s">
        <v>224</v>
      </c>
      <c r="B121" s="75" t="s">
        <v>225</v>
      </c>
      <c r="C121" s="75"/>
      <c r="D121" s="73"/>
      <c r="E121" s="102"/>
      <c r="F121" s="73"/>
      <c r="G121" s="73"/>
    </row>
    <row r="122" spans="1:7" ht="15" x14ac:dyDescent="0.25">
      <c r="A122" s="81" t="s">
        <v>226</v>
      </c>
      <c r="B122" s="75" t="s">
        <v>227</v>
      </c>
      <c r="C122" s="75"/>
      <c r="D122" s="73"/>
      <c r="E122" s="102"/>
      <c r="F122" s="73"/>
      <c r="G122" s="73"/>
    </row>
    <row r="123" spans="1:7" ht="15" x14ac:dyDescent="0.25">
      <c r="A123" s="81" t="s">
        <v>228</v>
      </c>
      <c r="B123" s="75" t="s">
        <v>229</v>
      </c>
      <c r="C123" s="75"/>
      <c r="D123" s="73"/>
      <c r="E123" s="102"/>
      <c r="F123" s="73"/>
      <c r="G123" s="73"/>
    </row>
    <row r="124" spans="1:7" ht="15" x14ac:dyDescent="0.25">
      <c r="A124" s="73"/>
      <c r="B124" s="90" t="s">
        <v>230</v>
      </c>
      <c r="C124" s="73"/>
      <c r="D124" s="73"/>
      <c r="E124" s="102"/>
      <c r="F124" s="73"/>
      <c r="G124" s="73"/>
    </row>
    <row r="125" spans="1:7" ht="15" x14ac:dyDescent="0.25">
      <c r="A125" s="73"/>
      <c r="B125" s="75" t="s">
        <v>231</v>
      </c>
      <c r="C125" s="73"/>
      <c r="D125" s="73"/>
      <c r="E125" s="102"/>
      <c r="F125" s="73"/>
      <c r="G125" s="73"/>
    </row>
    <row r="126" spans="1:7" ht="15" x14ac:dyDescent="0.25">
      <c r="A126" s="73"/>
      <c r="B126" s="75" t="s">
        <v>232</v>
      </c>
      <c r="C126" s="73"/>
      <c r="D126" s="73"/>
      <c r="E126" s="102"/>
      <c r="F126" s="73"/>
      <c r="G126" s="73"/>
    </row>
    <row r="127" spans="1:7" x14ac:dyDescent="0.2">
      <c r="A127" s="81"/>
      <c r="C127" s="75"/>
    </row>
    <row r="128" spans="1:7" x14ac:dyDescent="0.2">
      <c r="A128" s="81"/>
      <c r="C128" s="75"/>
    </row>
    <row r="129" spans="1:3" x14ac:dyDescent="0.2">
      <c r="A129" s="81"/>
      <c r="C129" s="75"/>
    </row>
  </sheetData>
  <mergeCells count="13">
    <mergeCell ref="B92:G92"/>
    <mergeCell ref="B1:G1"/>
    <mergeCell ref="B2:G2"/>
    <mergeCell ref="B3:G3"/>
    <mergeCell ref="B5:G5"/>
    <mergeCell ref="B87:G87"/>
    <mergeCell ref="B109:G109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37" workbookViewId="0">
      <selection activeCell="G85" sqref="G85"/>
    </sheetView>
  </sheetViews>
  <sheetFormatPr baseColWidth="10" defaultColWidth="11.42578125" defaultRowHeight="11.25" x14ac:dyDescent="0.2"/>
  <cols>
    <col min="1" max="1" width="5" style="75" customWidth="1"/>
    <col min="2" max="2" width="41.140625" style="75" customWidth="1"/>
    <col min="3" max="3" width="11.85546875" style="66" customWidth="1"/>
    <col min="4" max="4" width="11.5703125" style="75" customWidth="1"/>
    <col min="5" max="5" width="11.7109375" style="75" bestFit="1" customWidth="1"/>
    <col min="6" max="6" width="8.5703125" style="75" customWidth="1"/>
    <col min="7" max="7" width="20.85546875" style="75" customWidth="1"/>
    <col min="8" max="16384" width="11.42578125" style="75"/>
  </cols>
  <sheetData>
    <row r="1" spans="1:16374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4" ht="18.75" x14ac:dyDescent="0.3">
      <c r="A2" s="3"/>
      <c r="B2" s="263" t="s">
        <v>273</v>
      </c>
      <c r="C2" s="263"/>
      <c r="D2" s="263"/>
      <c r="E2" s="263"/>
      <c r="F2" s="263"/>
      <c r="G2" s="263"/>
    </row>
    <row r="3" spans="1:16374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4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4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93</v>
      </c>
      <c r="F6" s="8">
        <v>308</v>
      </c>
      <c r="G6" s="8">
        <v>3</v>
      </c>
    </row>
    <row r="7" spans="1:16374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291</v>
      </c>
      <c r="G7" s="8">
        <v>1</v>
      </c>
    </row>
    <row r="8" spans="1:16374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74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74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4" ht="12.75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4" ht="12.75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4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8</v>
      </c>
      <c r="F13" s="8">
        <v>86</v>
      </c>
      <c r="G13" s="17">
        <v>8</v>
      </c>
    </row>
    <row r="14" spans="1:16374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4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4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23</v>
      </c>
      <c r="F19" s="8">
        <v>29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3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32</v>
      </c>
      <c r="F22" s="8">
        <v>224</v>
      </c>
      <c r="G22" s="8">
        <v>3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15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1</v>
      </c>
      <c r="G25" s="8">
        <v>0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2</v>
      </c>
      <c r="G30" s="8">
        <v>3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2</v>
      </c>
      <c r="F33" s="8">
        <v>4</v>
      </c>
      <c r="G33" s="8">
        <v>1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>
        <v>26</v>
      </c>
      <c r="B35" s="18" t="s">
        <v>73</v>
      </c>
      <c r="C35" s="10" t="s">
        <v>74</v>
      </c>
      <c r="D35" s="14" t="s">
        <v>21</v>
      </c>
      <c r="E35" s="15">
        <v>29</v>
      </c>
      <c r="F35" s="8">
        <v>97</v>
      </c>
      <c r="G35" s="8">
        <v>7</v>
      </c>
    </row>
    <row r="36" spans="1:7" s="76" customFormat="1" ht="12.75" x14ac:dyDescent="0.2">
      <c r="A36" s="8"/>
      <c r="B36" s="18"/>
      <c r="C36" s="10"/>
      <c r="D36" s="14"/>
      <c r="E36" s="15"/>
      <c r="F36" s="8"/>
      <c r="G36" s="8"/>
    </row>
    <row r="37" spans="1:7" ht="12.75" x14ac:dyDescent="0.2">
      <c r="A37" s="8"/>
      <c r="B37" s="121" t="s">
        <v>68</v>
      </c>
      <c r="C37" s="121"/>
      <c r="D37" s="121"/>
      <c r="E37" s="121"/>
      <c r="F37" s="121"/>
      <c r="G37" s="121"/>
    </row>
    <row r="38" spans="1:7" ht="12.75" x14ac:dyDescent="0.2">
      <c r="A38" s="8">
        <v>1</v>
      </c>
      <c r="B38" s="18" t="s">
        <v>69</v>
      </c>
      <c r="C38" s="10" t="s">
        <v>70</v>
      </c>
      <c r="D38" s="11" t="s">
        <v>12</v>
      </c>
      <c r="E38" s="12">
        <v>75</v>
      </c>
      <c r="F38" s="8">
        <v>627</v>
      </c>
      <c r="G38" s="8">
        <v>22</v>
      </c>
    </row>
    <row r="39" spans="1:7" ht="12.75" x14ac:dyDescent="0.2">
      <c r="A39" s="8">
        <v>2</v>
      </c>
      <c r="B39" s="9" t="s">
        <v>71</v>
      </c>
      <c r="C39" s="10" t="s">
        <v>72</v>
      </c>
      <c r="D39" s="14" t="s">
        <v>12</v>
      </c>
      <c r="E39" s="15">
        <v>7</v>
      </c>
      <c r="F39" s="8">
        <v>12</v>
      </c>
      <c r="G39" s="8">
        <v>4</v>
      </c>
    </row>
    <row r="40" spans="1:7" ht="12.75" x14ac:dyDescent="0.2">
      <c r="A40" s="8">
        <v>3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4</v>
      </c>
      <c r="B41" s="9" t="s">
        <v>77</v>
      </c>
      <c r="C41" s="10" t="s">
        <v>78</v>
      </c>
      <c r="D41" s="25" t="s">
        <v>12</v>
      </c>
      <c r="E41" s="12">
        <v>9</v>
      </c>
      <c r="F41" s="8">
        <v>18</v>
      </c>
      <c r="G41" s="8">
        <v>2</v>
      </c>
    </row>
    <row r="42" spans="1:7" ht="12.75" x14ac:dyDescent="0.2">
      <c r="A42" s="8">
        <v>5</v>
      </c>
      <c r="B42" s="9" t="s">
        <v>79</v>
      </c>
      <c r="C42" s="10" t="s">
        <v>80</v>
      </c>
      <c r="D42" s="14" t="s">
        <v>12</v>
      </c>
      <c r="E42" s="15">
        <v>18</v>
      </c>
      <c r="F42" s="8">
        <v>46</v>
      </c>
      <c r="G42" s="8">
        <v>11</v>
      </c>
    </row>
    <row r="43" spans="1:7" ht="12.75" x14ac:dyDescent="0.2">
      <c r="A43" s="8">
        <v>6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146</v>
      </c>
      <c r="G43" s="8">
        <v>38</v>
      </c>
    </row>
    <row r="44" spans="1:7" ht="12.75" x14ac:dyDescent="0.2">
      <c r="A44" s="8">
        <v>7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8</v>
      </c>
      <c r="B45" s="18" t="s">
        <v>85</v>
      </c>
      <c r="C45" s="10" t="s">
        <v>86</v>
      </c>
      <c r="D45" s="14" t="s">
        <v>12</v>
      </c>
      <c r="E45" s="15">
        <v>7</v>
      </c>
      <c r="F45" s="8">
        <v>2</v>
      </c>
      <c r="G45" s="8">
        <v>0</v>
      </c>
    </row>
    <row r="46" spans="1:7" ht="12.75" x14ac:dyDescent="0.2">
      <c r="A46" s="8">
        <v>9</v>
      </c>
      <c r="B46" s="18" t="s">
        <v>87</v>
      </c>
      <c r="C46" s="10" t="s">
        <v>88</v>
      </c>
      <c r="D46" s="14" t="s">
        <v>12</v>
      </c>
      <c r="E46" s="15">
        <v>6</v>
      </c>
      <c r="F46" s="8">
        <v>40</v>
      </c>
      <c r="G46" s="8">
        <v>1</v>
      </c>
    </row>
    <row r="47" spans="1:7" ht="12.75" x14ac:dyDescent="0.2">
      <c r="A47" s="8">
        <v>10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11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12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13</v>
      </c>
      <c r="B50" s="13" t="s">
        <v>96</v>
      </c>
      <c r="C50" s="10" t="s">
        <v>97</v>
      </c>
      <c r="D50" s="21" t="s">
        <v>12</v>
      </c>
      <c r="E50" s="15">
        <v>5</v>
      </c>
      <c r="F50" s="15">
        <v>19</v>
      </c>
      <c r="G50" s="15">
        <v>1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122">
        <f>SUM(E6:E50)</f>
        <v>538</v>
      </c>
      <c r="F51" s="122">
        <f t="shared" ref="F51:G51" si="0">SUM(F6:F50)</f>
        <v>2357</v>
      </c>
      <c r="G51" s="122">
        <f t="shared" si="0"/>
        <v>131</v>
      </c>
    </row>
    <row r="52" spans="1:7" ht="15" x14ac:dyDescent="0.25">
      <c r="A52" s="74"/>
      <c r="B52" s="74"/>
      <c r="C52" s="74"/>
      <c r="D52" s="74"/>
      <c r="E52" s="102"/>
      <c r="F52" s="102"/>
      <c r="G52" s="102"/>
    </row>
    <row r="53" spans="1:7" ht="33.7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15</v>
      </c>
      <c r="B68" s="20" t="s">
        <v>138</v>
      </c>
      <c r="C68" s="10" t="s">
        <v>139</v>
      </c>
      <c r="D68" s="20" t="s">
        <v>21</v>
      </c>
      <c r="E68" s="15">
        <v>1</v>
      </c>
      <c r="F68" s="35">
        <v>0</v>
      </c>
      <c r="G68" s="35">
        <v>0</v>
      </c>
    </row>
    <row r="69" spans="1:7" ht="12.75" x14ac:dyDescent="0.2">
      <c r="A69" s="8">
        <v>16</v>
      </c>
      <c r="B69" s="20" t="s">
        <v>140</v>
      </c>
      <c r="C69" s="10" t="s">
        <v>141</v>
      </c>
      <c r="D69" s="20" t="s">
        <v>109</v>
      </c>
      <c r="E69" s="15">
        <v>1</v>
      </c>
      <c r="F69" s="35">
        <v>0</v>
      </c>
      <c r="G69" s="35">
        <v>0</v>
      </c>
    </row>
    <row r="70" spans="1:7" ht="15" x14ac:dyDescent="0.25">
      <c r="A70" s="8">
        <v>17</v>
      </c>
      <c r="B70" s="27" t="s">
        <v>142</v>
      </c>
      <c r="C70" s="28"/>
      <c r="D70" s="28"/>
      <c r="E70" s="30">
        <f>SUM(E54:E69)</f>
        <v>17</v>
      </c>
      <c r="F70" s="30">
        <v>0</v>
      </c>
      <c r="G70" s="30">
        <v>0</v>
      </c>
    </row>
    <row r="71" spans="1:7" ht="15" x14ac:dyDescent="0.25">
      <c r="A71" s="8"/>
      <c r="B71" s="40"/>
      <c r="C71" s="41"/>
      <c r="D71" s="41"/>
      <c r="E71" s="42"/>
      <c r="F71" s="42"/>
      <c r="G71" s="42"/>
    </row>
    <row r="72" spans="1:7" ht="33.75" x14ac:dyDescent="0.2">
      <c r="A72" s="32" t="s">
        <v>2</v>
      </c>
      <c r="B72" s="32" t="s">
        <v>143</v>
      </c>
      <c r="C72" s="33" t="s">
        <v>4</v>
      </c>
      <c r="D72" s="33" t="s">
        <v>5</v>
      </c>
      <c r="E72" s="33" t="s">
        <v>6</v>
      </c>
      <c r="F72" s="33" t="s">
        <v>100</v>
      </c>
      <c r="G72" s="33" t="s">
        <v>8</v>
      </c>
    </row>
    <row r="73" spans="1:7" ht="12.75" x14ac:dyDescent="0.2">
      <c r="A73" s="8">
        <v>1</v>
      </c>
      <c r="B73" s="3" t="s">
        <v>144</v>
      </c>
      <c r="C73" s="43" t="s">
        <v>145</v>
      </c>
      <c r="D73" s="20" t="s">
        <v>12</v>
      </c>
      <c r="E73" s="8">
        <v>1</v>
      </c>
      <c r="F73" s="35">
        <v>0</v>
      </c>
      <c r="G73" s="35">
        <v>0</v>
      </c>
    </row>
    <row r="74" spans="1:7" ht="12.75" x14ac:dyDescent="0.2">
      <c r="A74" s="8">
        <v>2</v>
      </c>
      <c r="B74" s="3" t="s">
        <v>146</v>
      </c>
      <c r="C74" s="43" t="s">
        <v>147</v>
      </c>
      <c r="D74" s="21" t="s">
        <v>148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3</v>
      </c>
      <c r="B75" s="3" t="s">
        <v>149</v>
      </c>
      <c r="C75" s="43" t="s">
        <v>150</v>
      </c>
      <c r="D75" s="20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4</v>
      </c>
      <c r="B76" s="3" t="s">
        <v>151</v>
      </c>
      <c r="C76" s="43" t="s">
        <v>152</v>
      </c>
      <c r="D76" s="20" t="s">
        <v>153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5</v>
      </c>
      <c r="B77" s="44" t="s">
        <v>154</v>
      </c>
      <c r="C77" s="43" t="s">
        <v>155</v>
      </c>
      <c r="D77" s="14" t="s">
        <v>19</v>
      </c>
      <c r="E77" s="15">
        <v>1</v>
      </c>
      <c r="F77" s="35">
        <v>0</v>
      </c>
      <c r="G77" s="35">
        <v>0</v>
      </c>
    </row>
    <row r="78" spans="1:7" ht="12.75" x14ac:dyDescent="0.2">
      <c r="A78" s="8">
        <v>6</v>
      </c>
      <c r="B78" s="44" t="s">
        <v>156</v>
      </c>
      <c r="C78" s="43" t="s">
        <v>157</v>
      </c>
      <c r="D78" s="14" t="s">
        <v>19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7</v>
      </c>
      <c r="B79" s="44" t="s">
        <v>158</v>
      </c>
      <c r="C79" s="45" t="s">
        <v>159</v>
      </c>
      <c r="D79" s="14" t="s">
        <v>160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8</v>
      </c>
      <c r="B80" s="20" t="s">
        <v>161</v>
      </c>
      <c r="C80" s="43" t="s">
        <v>162</v>
      </c>
      <c r="D80" s="20" t="s">
        <v>148</v>
      </c>
      <c r="E80" s="8">
        <v>1</v>
      </c>
      <c r="F80" s="35">
        <v>0</v>
      </c>
      <c r="G80" s="35">
        <v>0</v>
      </c>
    </row>
    <row r="81" spans="1:7" ht="15" x14ac:dyDescent="0.25">
      <c r="A81" s="8">
        <v>9</v>
      </c>
      <c r="B81" s="74" t="s">
        <v>163</v>
      </c>
      <c r="C81" s="43" t="s">
        <v>164</v>
      </c>
      <c r="D81" s="46" t="s">
        <v>165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10</v>
      </c>
      <c r="B82" s="20" t="s">
        <v>166</v>
      </c>
      <c r="C82" s="43" t="s">
        <v>167</v>
      </c>
      <c r="D82" s="46" t="s">
        <v>148</v>
      </c>
      <c r="E82" s="8">
        <v>1</v>
      </c>
      <c r="F82" s="35">
        <v>0</v>
      </c>
      <c r="G82" s="35">
        <v>0</v>
      </c>
    </row>
    <row r="83" spans="1:7" s="74" customFormat="1" ht="15" x14ac:dyDescent="0.25">
      <c r="A83" s="26">
        <v>10</v>
      </c>
      <c r="B83" s="47" t="s">
        <v>168</v>
      </c>
      <c r="C83" s="48"/>
      <c r="D83" s="47"/>
      <c r="E83" s="39">
        <f>SUM(E73:E82)</f>
        <v>10</v>
      </c>
      <c r="F83" s="39">
        <f t="shared" ref="F83:G83" si="1">SUM(F73:F82)</f>
        <v>0</v>
      </c>
      <c r="G83" s="39">
        <f t="shared" si="1"/>
        <v>0</v>
      </c>
    </row>
    <row r="84" spans="1:7" ht="15" x14ac:dyDescent="0.25">
      <c r="A84" s="74"/>
      <c r="B84" s="74"/>
      <c r="C84" s="74"/>
      <c r="D84" s="74"/>
      <c r="E84" s="102"/>
      <c r="F84" s="74"/>
      <c r="G84" s="74"/>
    </row>
    <row r="85" spans="1:7" ht="12.75" x14ac:dyDescent="0.2">
      <c r="A85" s="67">
        <v>67</v>
      </c>
      <c r="B85" s="49" t="s">
        <v>169</v>
      </c>
      <c r="C85" s="50"/>
      <c r="D85" s="51"/>
      <c r="E85" s="122">
        <f>E51+E70+E83</f>
        <v>565</v>
      </c>
      <c r="F85" s="122">
        <f>F51+F70+F83</f>
        <v>2357</v>
      </c>
      <c r="G85" s="122">
        <f>G51+G70+G83</f>
        <v>131</v>
      </c>
    </row>
    <row r="86" spans="1:7" ht="18.75" x14ac:dyDescent="0.3">
      <c r="A86" s="53"/>
      <c r="B86" s="261" t="s">
        <v>170</v>
      </c>
      <c r="C86" s="261"/>
      <c r="D86" s="261"/>
      <c r="E86" s="261"/>
      <c r="F86" s="261"/>
      <c r="G86" s="261"/>
    </row>
    <row r="87" spans="1:7" ht="22.5" x14ac:dyDescent="0.35">
      <c r="A87" s="32" t="s">
        <v>2</v>
      </c>
      <c r="B87" s="54" t="s">
        <v>171</v>
      </c>
      <c r="C87" s="55" t="s">
        <v>4</v>
      </c>
      <c r="D87" s="33" t="s">
        <v>5</v>
      </c>
      <c r="E87" s="33" t="s">
        <v>172</v>
      </c>
      <c r="F87" s="130"/>
      <c r="G87" s="130"/>
    </row>
    <row r="88" spans="1:7" ht="12.75" x14ac:dyDescent="0.2">
      <c r="A88" s="8">
        <v>1</v>
      </c>
      <c r="B88" s="57" t="s">
        <v>181</v>
      </c>
      <c r="C88" s="10" t="s">
        <v>127</v>
      </c>
      <c r="D88" s="22" t="s">
        <v>118</v>
      </c>
      <c r="E88" s="45" t="s">
        <v>180</v>
      </c>
      <c r="F88" s="56"/>
      <c r="G88" s="56"/>
    </row>
    <row r="89" spans="1:7" ht="12.75" x14ac:dyDescent="0.2">
      <c r="A89" s="8">
        <v>2</v>
      </c>
      <c r="B89" s="97" t="s">
        <v>239</v>
      </c>
      <c r="C89" s="10" t="s">
        <v>182</v>
      </c>
      <c r="D89" s="22" t="s">
        <v>175</v>
      </c>
      <c r="E89" s="45" t="s">
        <v>176</v>
      </c>
      <c r="F89" s="56"/>
      <c r="G89" s="56"/>
    </row>
    <row r="90" spans="1:7" ht="12.75" x14ac:dyDescent="0.2">
      <c r="A90" s="8">
        <v>3</v>
      </c>
      <c r="B90" s="20" t="s">
        <v>135</v>
      </c>
      <c r="C90" s="10" t="s">
        <v>136</v>
      </c>
      <c r="D90" s="8" t="s">
        <v>137</v>
      </c>
      <c r="E90" s="45" t="s">
        <v>180</v>
      </c>
      <c r="F90" s="56"/>
      <c r="G90" s="56"/>
    </row>
    <row r="91" spans="1:7" ht="21" x14ac:dyDescent="0.35">
      <c r="A91" s="8"/>
      <c r="B91" s="262" t="s">
        <v>188</v>
      </c>
      <c r="C91" s="262"/>
      <c r="D91" s="262"/>
      <c r="E91" s="262"/>
      <c r="F91" s="262"/>
      <c r="G91" s="262"/>
    </row>
    <row r="92" spans="1:7" ht="22.5" x14ac:dyDescent="0.2">
      <c r="A92" s="32" t="s">
        <v>2</v>
      </c>
      <c r="B92" s="54" t="s">
        <v>189</v>
      </c>
      <c r="C92" s="55" t="s">
        <v>4</v>
      </c>
      <c r="D92" s="33" t="s">
        <v>5</v>
      </c>
      <c r="E92" s="33" t="s">
        <v>172</v>
      </c>
      <c r="F92" s="56"/>
      <c r="G92" s="56"/>
    </row>
    <row r="93" spans="1:7" ht="12.75" x14ac:dyDescent="0.2">
      <c r="A93" s="56">
        <v>1</v>
      </c>
      <c r="B93" s="57" t="s">
        <v>190</v>
      </c>
      <c r="C93" s="22" t="s">
        <v>191</v>
      </c>
      <c r="D93" s="22" t="s">
        <v>32</v>
      </c>
      <c r="E93" s="57" t="s">
        <v>176</v>
      </c>
      <c r="F93" s="56"/>
      <c r="G93" s="56"/>
    </row>
    <row r="94" spans="1:7" ht="12.75" x14ac:dyDescent="0.2">
      <c r="A94" s="8">
        <v>2</v>
      </c>
      <c r="B94" s="57" t="s">
        <v>192</v>
      </c>
      <c r="C94" s="22" t="s">
        <v>50</v>
      </c>
      <c r="D94" s="22" t="s">
        <v>118</v>
      </c>
      <c r="E94" s="57" t="s">
        <v>176</v>
      </c>
      <c r="F94" s="56"/>
      <c r="G94" s="56"/>
    </row>
    <row r="95" spans="1:7" ht="12.75" x14ac:dyDescent="0.2">
      <c r="A95" s="56">
        <v>3</v>
      </c>
      <c r="B95" s="116" t="s">
        <v>246</v>
      </c>
      <c r="C95" s="22" t="s">
        <v>193</v>
      </c>
      <c r="D95" s="22" t="s">
        <v>132</v>
      </c>
      <c r="E95" s="57" t="s">
        <v>180</v>
      </c>
      <c r="F95" s="56"/>
      <c r="G95" s="56"/>
    </row>
    <row r="96" spans="1:7" ht="12.75" x14ac:dyDescent="0.2">
      <c r="A96" s="56">
        <v>4</v>
      </c>
      <c r="B96" s="57" t="s">
        <v>194</v>
      </c>
      <c r="C96" s="22" t="s">
        <v>195</v>
      </c>
      <c r="D96" s="22" t="s">
        <v>196</v>
      </c>
      <c r="E96" s="57" t="s">
        <v>180</v>
      </c>
      <c r="F96" s="56"/>
      <c r="G96" s="56"/>
    </row>
    <row r="97" spans="1:7" ht="12.75" x14ac:dyDescent="0.2">
      <c r="C97" s="56"/>
      <c r="D97" s="56"/>
      <c r="E97" s="35"/>
      <c r="F97" s="56"/>
      <c r="G97" s="56"/>
    </row>
    <row r="98" spans="1:7" ht="28.5" customHeight="1" x14ac:dyDescent="0.2">
      <c r="A98" s="123">
        <v>73</v>
      </c>
      <c r="B98" s="271" t="s">
        <v>262</v>
      </c>
      <c r="C98" s="271"/>
      <c r="D98" s="271"/>
      <c r="E98" s="271"/>
      <c r="F98" s="271"/>
      <c r="G98" s="77"/>
    </row>
    <row r="99" spans="1:7" x14ac:dyDescent="0.2">
      <c r="A99" s="78"/>
      <c r="C99" s="63"/>
      <c r="D99" s="77"/>
      <c r="E99" s="64"/>
      <c r="F99" s="77"/>
      <c r="G99" s="77"/>
    </row>
    <row r="100" spans="1:7" s="76" customFormat="1" ht="12.75" x14ac:dyDescent="0.2">
      <c r="A100" s="272" t="s">
        <v>197</v>
      </c>
      <c r="B100" s="272"/>
      <c r="C100" s="126"/>
      <c r="D100" s="126"/>
      <c r="E100" s="126"/>
      <c r="F100" s="126"/>
      <c r="G100" s="126"/>
    </row>
    <row r="101" spans="1:7" s="76" customFormat="1" ht="12.75" x14ac:dyDescent="0.2">
      <c r="A101" s="125"/>
      <c r="B101" s="267" t="s">
        <v>271</v>
      </c>
      <c r="C101" s="267"/>
      <c r="D101" s="267"/>
      <c r="E101" s="267"/>
      <c r="F101" s="267"/>
      <c r="G101" s="267"/>
    </row>
    <row r="102" spans="1:7" s="76" customFormat="1" ht="12.75" x14ac:dyDescent="0.2">
      <c r="A102" s="125"/>
      <c r="B102" s="131"/>
      <c r="C102" s="131"/>
      <c r="D102" s="131"/>
      <c r="E102" s="131"/>
      <c r="F102" s="131"/>
      <c r="G102" s="131"/>
    </row>
    <row r="103" spans="1:7" s="76" customFormat="1" ht="12.95" customHeight="1" x14ac:dyDescent="0.2">
      <c r="A103" s="125"/>
      <c r="B103" s="268" t="s">
        <v>260</v>
      </c>
      <c r="C103" s="268"/>
      <c r="D103" s="268"/>
      <c r="E103" s="268"/>
      <c r="F103" s="268"/>
      <c r="G103" s="268"/>
    </row>
    <row r="104" spans="1:7" s="76" customFormat="1" ht="12.95" customHeight="1" x14ac:dyDescent="0.2">
      <c r="A104" s="125"/>
      <c r="B104" s="268" t="s">
        <v>266</v>
      </c>
      <c r="C104" s="268"/>
      <c r="D104" s="268"/>
      <c r="E104" s="268"/>
      <c r="F104" s="268"/>
      <c r="G104" s="268"/>
    </row>
    <row r="105" spans="1:7" s="76" customFormat="1" ht="12.75" x14ac:dyDescent="0.2">
      <c r="A105" s="125"/>
      <c r="B105" s="125"/>
      <c r="C105" s="109"/>
      <c r="D105" s="109"/>
      <c r="E105" s="109"/>
      <c r="F105" s="109"/>
      <c r="G105" s="109"/>
    </row>
    <row r="106" spans="1:7" s="3" customFormat="1" ht="12.75" x14ac:dyDescent="0.2">
      <c r="A106" s="113"/>
      <c r="B106" s="267" t="s">
        <v>258</v>
      </c>
      <c r="C106" s="267"/>
      <c r="D106" s="267"/>
      <c r="E106" s="267"/>
      <c r="F106" s="267"/>
      <c r="G106" s="267"/>
    </row>
    <row r="107" spans="1:7" s="3" customFormat="1" ht="12.75" x14ac:dyDescent="0.2">
      <c r="A107" s="113"/>
      <c r="B107" s="114" t="s">
        <v>259</v>
      </c>
      <c r="C107" s="90"/>
      <c r="D107" s="90"/>
      <c r="E107" s="90"/>
      <c r="F107" s="114"/>
      <c r="G107" s="113"/>
    </row>
    <row r="108" spans="1:7" s="3" customFormat="1" ht="12.75" x14ac:dyDescent="0.2">
      <c r="A108" s="113"/>
      <c r="B108" s="268"/>
      <c r="C108" s="268"/>
      <c r="D108" s="268"/>
      <c r="E108" s="268"/>
      <c r="F108" s="268"/>
      <c r="G108" s="268"/>
    </row>
    <row r="109" spans="1:7" s="3" customFormat="1" ht="12.75" x14ac:dyDescent="0.2">
      <c r="A109" s="113"/>
      <c r="B109" s="114"/>
      <c r="C109" s="90"/>
      <c r="D109" s="90"/>
      <c r="E109" s="90"/>
      <c r="F109" s="114"/>
      <c r="G109" s="113"/>
    </row>
    <row r="110" spans="1:7" s="86" customFormat="1" ht="24.75" customHeight="1" x14ac:dyDescent="0.2">
      <c r="A110" s="53"/>
      <c r="B110" s="269" t="s">
        <v>265</v>
      </c>
      <c r="C110" s="269"/>
      <c r="D110" s="269"/>
      <c r="E110" s="269"/>
      <c r="F110" s="269"/>
      <c r="G110" s="269"/>
    </row>
    <row r="111" spans="1:7" ht="15" x14ac:dyDescent="0.25">
      <c r="A111" s="81" t="s">
        <v>202</v>
      </c>
      <c r="B111" s="76" t="s">
        <v>203</v>
      </c>
      <c r="C111" s="82"/>
      <c r="D111" s="83"/>
      <c r="E111" s="102"/>
      <c r="F111" s="74"/>
      <c r="G111" s="74"/>
    </row>
    <row r="112" spans="1:7" ht="15" x14ac:dyDescent="0.25">
      <c r="A112" s="81" t="s">
        <v>204</v>
      </c>
      <c r="B112" s="75" t="s">
        <v>205</v>
      </c>
      <c r="C112" s="84"/>
      <c r="D112" s="83"/>
      <c r="E112" s="102"/>
      <c r="F112" s="74"/>
      <c r="G112" s="74"/>
    </row>
    <row r="113" spans="1:7" ht="15" x14ac:dyDescent="0.25">
      <c r="A113" s="81" t="s">
        <v>206</v>
      </c>
      <c r="B113" s="75" t="s">
        <v>207</v>
      </c>
      <c r="C113" s="85"/>
      <c r="D113" s="83"/>
      <c r="E113" s="102"/>
      <c r="F113" s="74"/>
      <c r="G113" s="74"/>
    </row>
    <row r="114" spans="1:7" ht="15" x14ac:dyDescent="0.25">
      <c r="A114" s="81" t="s">
        <v>208</v>
      </c>
      <c r="B114" s="75" t="s">
        <v>209</v>
      </c>
      <c r="C114" s="85"/>
      <c r="D114" s="83"/>
      <c r="E114" s="102"/>
      <c r="F114" s="74"/>
      <c r="G114" s="74"/>
    </row>
    <row r="115" spans="1:7" ht="15" x14ac:dyDescent="0.25">
      <c r="A115" s="81" t="s">
        <v>210</v>
      </c>
      <c r="B115" s="76" t="s">
        <v>211</v>
      </c>
      <c r="C115" s="75"/>
      <c r="D115" s="74"/>
      <c r="E115" s="77"/>
      <c r="F115" s="86"/>
      <c r="G115" s="74"/>
    </row>
    <row r="116" spans="1:7" ht="15" x14ac:dyDescent="0.25">
      <c r="A116" s="81" t="s">
        <v>212</v>
      </c>
      <c r="B116" s="75" t="s">
        <v>213</v>
      </c>
      <c r="C116" s="74"/>
      <c r="D116" s="74"/>
      <c r="E116" s="102"/>
      <c r="F116" s="77"/>
      <c r="G116" s="77"/>
    </row>
    <row r="117" spans="1:7" ht="15" x14ac:dyDescent="0.25">
      <c r="A117" s="81" t="s">
        <v>214</v>
      </c>
      <c r="B117" s="76" t="s">
        <v>215</v>
      </c>
      <c r="C117" s="87"/>
      <c r="D117" s="80"/>
      <c r="E117" s="88"/>
      <c r="F117" s="77"/>
      <c r="G117" s="77"/>
    </row>
    <row r="118" spans="1:7" x14ac:dyDescent="0.2">
      <c r="A118" s="81" t="s">
        <v>216</v>
      </c>
      <c r="B118" s="76" t="s">
        <v>217</v>
      </c>
      <c r="C118" s="84"/>
      <c r="D118" s="80"/>
      <c r="E118" s="80"/>
      <c r="F118" s="77"/>
      <c r="G118" s="77"/>
    </row>
    <row r="119" spans="1:7" ht="15" x14ac:dyDescent="0.25">
      <c r="A119" s="81" t="s">
        <v>218</v>
      </c>
      <c r="B119" s="76" t="s">
        <v>219</v>
      </c>
      <c r="C119" s="77"/>
      <c r="D119" s="77"/>
      <c r="E119" s="77"/>
      <c r="F119" s="77"/>
      <c r="G119" s="74"/>
    </row>
    <row r="120" spans="1:7" ht="15" x14ac:dyDescent="0.25">
      <c r="A120" s="89" t="s">
        <v>220</v>
      </c>
      <c r="B120" s="75" t="s">
        <v>221</v>
      </c>
      <c r="C120" s="74"/>
      <c r="D120" s="74"/>
      <c r="E120" s="102"/>
      <c r="F120" s="74"/>
      <c r="G120" s="74"/>
    </row>
    <row r="121" spans="1:7" ht="15" x14ac:dyDescent="0.25">
      <c r="A121" s="89" t="s">
        <v>222</v>
      </c>
      <c r="B121" s="75" t="s">
        <v>223</v>
      </c>
      <c r="C121" s="75"/>
      <c r="D121" s="74"/>
      <c r="E121" s="102"/>
      <c r="F121" s="74"/>
      <c r="G121" s="74"/>
    </row>
    <row r="122" spans="1:7" ht="15" x14ac:dyDescent="0.25">
      <c r="A122" s="81" t="s">
        <v>224</v>
      </c>
      <c r="B122" s="75" t="s">
        <v>225</v>
      </c>
      <c r="C122" s="75"/>
      <c r="D122" s="73"/>
      <c r="E122" s="102"/>
      <c r="F122" s="73"/>
      <c r="G122" s="73"/>
    </row>
    <row r="123" spans="1:7" ht="15" x14ac:dyDescent="0.25">
      <c r="A123" s="81" t="s">
        <v>226</v>
      </c>
      <c r="B123" s="75" t="s">
        <v>227</v>
      </c>
      <c r="C123" s="75"/>
      <c r="D123" s="73"/>
      <c r="E123" s="102"/>
      <c r="F123" s="73"/>
      <c r="G123" s="73"/>
    </row>
    <row r="124" spans="1:7" ht="15" x14ac:dyDescent="0.25">
      <c r="A124" s="81" t="s">
        <v>228</v>
      </c>
      <c r="B124" s="75" t="s">
        <v>229</v>
      </c>
      <c r="C124" s="75"/>
      <c r="D124" s="73"/>
      <c r="E124" s="102"/>
      <c r="F124" s="73"/>
      <c r="G124" s="73"/>
    </row>
    <row r="125" spans="1:7" ht="15" x14ac:dyDescent="0.25">
      <c r="A125" s="73"/>
      <c r="B125" s="90" t="s">
        <v>230</v>
      </c>
      <c r="C125" s="73"/>
      <c r="D125" s="73"/>
      <c r="E125" s="102"/>
      <c r="F125" s="73"/>
      <c r="G125" s="73"/>
    </row>
    <row r="126" spans="1:7" ht="15" x14ac:dyDescent="0.25">
      <c r="A126" s="73"/>
      <c r="B126" s="75" t="s">
        <v>231</v>
      </c>
      <c r="C126" s="73"/>
      <c r="D126" s="73"/>
      <c r="E126" s="102"/>
      <c r="F126" s="73"/>
      <c r="G126" s="73"/>
    </row>
    <row r="127" spans="1:7" ht="15" x14ac:dyDescent="0.25">
      <c r="A127" s="73"/>
      <c r="B127" s="75" t="s">
        <v>232</v>
      </c>
      <c r="C127" s="73"/>
      <c r="D127" s="73"/>
      <c r="E127" s="102"/>
      <c r="F127" s="73"/>
      <c r="G127" s="73"/>
    </row>
    <row r="128" spans="1:7" x14ac:dyDescent="0.2">
      <c r="A128" s="81"/>
      <c r="C128" s="75"/>
    </row>
    <row r="129" spans="1:3" x14ac:dyDescent="0.2">
      <c r="A129" s="81"/>
      <c r="C129" s="75"/>
    </row>
    <row r="130" spans="1:3" x14ac:dyDescent="0.2">
      <c r="A130" s="81"/>
      <c r="C130" s="75"/>
    </row>
  </sheetData>
  <mergeCells count="14">
    <mergeCell ref="B91:G91"/>
    <mergeCell ref="B1:G1"/>
    <mergeCell ref="B2:G2"/>
    <mergeCell ref="B3:G3"/>
    <mergeCell ref="B5:G5"/>
    <mergeCell ref="B86:G86"/>
    <mergeCell ref="B110:G110"/>
    <mergeCell ref="B101:G101"/>
    <mergeCell ref="B98:F98"/>
    <mergeCell ref="A100:B100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79" workbookViewId="0">
      <selection activeCell="K113" sqref="K113"/>
    </sheetView>
  </sheetViews>
  <sheetFormatPr baseColWidth="10" defaultColWidth="11.42578125" defaultRowHeight="11.25" x14ac:dyDescent="0.2"/>
  <cols>
    <col min="1" max="1" width="5" style="75" customWidth="1"/>
    <col min="2" max="2" width="41.140625" style="75" customWidth="1"/>
    <col min="3" max="3" width="11.85546875" style="66" customWidth="1"/>
    <col min="4" max="4" width="11.5703125" style="75" customWidth="1"/>
    <col min="5" max="5" width="11.7109375" style="75" bestFit="1" customWidth="1"/>
    <col min="6" max="6" width="8.5703125" style="75" customWidth="1"/>
    <col min="7" max="7" width="23.7109375" style="75" customWidth="1"/>
    <col min="8" max="16384" width="11.42578125" style="75"/>
  </cols>
  <sheetData>
    <row r="1" spans="1:16374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4" ht="18.75" x14ac:dyDescent="0.3">
      <c r="A2" s="3"/>
      <c r="B2" s="263" t="s">
        <v>272</v>
      </c>
      <c r="C2" s="263"/>
      <c r="D2" s="263"/>
      <c r="E2" s="263"/>
      <c r="F2" s="263"/>
      <c r="G2" s="263"/>
    </row>
    <row r="3" spans="1:16374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4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4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93</v>
      </c>
      <c r="F6" s="8">
        <v>308</v>
      </c>
      <c r="G6" s="8">
        <v>3</v>
      </c>
    </row>
    <row r="7" spans="1:16374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294</v>
      </c>
      <c r="G7" s="8">
        <v>1</v>
      </c>
    </row>
    <row r="8" spans="1:16374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74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74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4" ht="12.75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4" ht="12.75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4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14</v>
      </c>
      <c r="F13" s="8">
        <v>74</v>
      </c>
      <c r="G13" s="17">
        <v>0</v>
      </c>
    </row>
    <row r="14" spans="1:16374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4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4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23</v>
      </c>
      <c r="F19" s="8">
        <v>29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3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32</v>
      </c>
      <c r="F22" s="8">
        <v>223</v>
      </c>
      <c r="G22" s="8">
        <v>3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15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8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1</v>
      </c>
      <c r="G25" s="8">
        <v>0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5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2</v>
      </c>
      <c r="G30" s="8">
        <v>3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2</v>
      </c>
      <c r="F33" s="8">
        <v>4</v>
      </c>
      <c r="G33" s="8">
        <v>1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>
        <v>26</v>
      </c>
      <c r="B35" s="18" t="s">
        <v>73</v>
      </c>
      <c r="C35" s="10" t="s">
        <v>74</v>
      </c>
      <c r="D35" s="14" t="s">
        <v>21</v>
      </c>
      <c r="E35" s="15">
        <v>29</v>
      </c>
      <c r="F35" s="8">
        <v>97</v>
      </c>
      <c r="G35" s="8">
        <v>7</v>
      </c>
    </row>
    <row r="36" spans="1:7" s="76" customFormat="1" ht="12.75" x14ac:dyDescent="0.2">
      <c r="A36" s="8"/>
      <c r="B36" s="18"/>
      <c r="C36" s="10"/>
      <c r="D36" s="14"/>
      <c r="E36" s="15"/>
      <c r="F36" s="8"/>
      <c r="G36" s="8"/>
    </row>
    <row r="37" spans="1:7" ht="12.75" x14ac:dyDescent="0.2">
      <c r="A37" s="8"/>
      <c r="B37" s="121" t="s">
        <v>68</v>
      </c>
      <c r="C37" s="121"/>
      <c r="D37" s="121"/>
      <c r="E37" s="121"/>
      <c r="F37" s="121"/>
      <c r="G37" s="121"/>
    </row>
    <row r="38" spans="1:7" ht="12.75" x14ac:dyDescent="0.2">
      <c r="A38" s="8">
        <v>1</v>
      </c>
      <c r="B38" s="18" t="s">
        <v>69</v>
      </c>
      <c r="C38" s="10" t="s">
        <v>70</v>
      </c>
      <c r="D38" s="11" t="s">
        <v>12</v>
      </c>
      <c r="E38" s="12">
        <v>75</v>
      </c>
      <c r="F38" s="8">
        <v>624</v>
      </c>
      <c r="G38" s="8">
        <v>22</v>
      </c>
    </row>
    <row r="39" spans="1:7" ht="12.75" x14ac:dyDescent="0.2">
      <c r="A39" s="8">
        <v>2</v>
      </c>
      <c r="B39" s="9" t="s">
        <v>71</v>
      </c>
      <c r="C39" s="10" t="s">
        <v>72</v>
      </c>
      <c r="D39" s="14" t="s">
        <v>12</v>
      </c>
      <c r="E39" s="15">
        <v>7</v>
      </c>
      <c r="F39" s="8">
        <v>12</v>
      </c>
      <c r="G39" s="8">
        <v>4</v>
      </c>
    </row>
    <row r="40" spans="1:7" ht="12.75" x14ac:dyDescent="0.2">
      <c r="A40" s="8">
        <v>3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4</v>
      </c>
      <c r="B41" s="9" t="s">
        <v>77</v>
      </c>
      <c r="C41" s="10" t="s">
        <v>78</v>
      </c>
      <c r="D41" s="25" t="s">
        <v>12</v>
      </c>
      <c r="E41" s="12">
        <v>9</v>
      </c>
      <c r="F41" s="8">
        <v>18</v>
      </c>
      <c r="G41" s="8">
        <v>2</v>
      </c>
    </row>
    <row r="42" spans="1:7" ht="12.75" x14ac:dyDescent="0.2">
      <c r="A42" s="8">
        <v>5</v>
      </c>
      <c r="B42" s="9" t="s">
        <v>79</v>
      </c>
      <c r="C42" s="10" t="s">
        <v>80</v>
      </c>
      <c r="D42" s="14" t="s">
        <v>12</v>
      </c>
      <c r="E42" s="15">
        <v>18</v>
      </c>
      <c r="F42" s="8">
        <v>46</v>
      </c>
      <c r="G42" s="8">
        <v>11</v>
      </c>
    </row>
    <row r="43" spans="1:7" ht="12.75" x14ac:dyDescent="0.2">
      <c r="A43" s="8">
        <v>6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147</v>
      </c>
      <c r="G43" s="8">
        <v>38</v>
      </c>
    </row>
    <row r="44" spans="1:7" ht="12.75" x14ac:dyDescent="0.2">
      <c r="A44" s="8">
        <v>7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8</v>
      </c>
      <c r="B45" s="18" t="s">
        <v>85</v>
      </c>
      <c r="C45" s="10" t="s">
        <v>86</v>
      </c>
      <c r="D45" s="14" t="s">
        <v>12</v>
      </c>
      <c r="E45" s="15">
        <v>7</v>
      </c>
      <c r="F45" s="8">
        <v>2</v>
      </c>
      <c r="G45" s="8">
        <v>0</v>
      </c>
    </row>
    <row r="46" spans="1:7" ht="12.75" x14ac:dyDescent="0.2">
      <c r="A46" s="8">
        <v>9</v>
      </c>
      <c r="B46" s="18" t="s">
        <v>87</v>
      </c>
      <c r="C46" s="10" t="s">
        <v>88</v>
      </c>
      <c r="D46" s="14" t="s">
        <v>12</v>
      </c>
      <c r="E46" s="15">
        <v>6</v>
      </c>
      <c r="F46" s="8">
        <v>42</v>
      </c>
      <c r="G46" s="8">
        <v>1</v>
      </c>
    </row>
    <row r="47" spans="1:7" ht="12.75" x14ac:dyDescent="0.2">
      <c r="A47" s="8">
        <v>10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11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12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13</v>
      </c>
      <c r="B50" s="13" t="s">
        <v>96</v>
      </c>
      <c r="C50" s="10" t="s">
        <v>97</v>
      </c>
      <c r="D50" s="21" t="s">
        <v>12</v>
      </c>
      <c r="E50" s="15">
        <v>5</v>
      </c>
      <c r="F50" s="15">
        <v>19</v>
      </c>
      <c r="G50" s="15">
        <v>1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122">
        <f>SUM(E6:E50)</f>
        <v>544</v>
      </c>
      <c r="F51" s="122">
        <f>SUM(F6:F50)</f>
        <v>2346</v>
      </c>
      <c r="G51" s="122">
        <f t="shared" ref="G51" si="0">SUM(G6:G50)</f>
        <v>120</v>
      </c>
    </row>
    <row r="52" spans="1:7" ht="15" x14ac:dyDescent="0.25">
      <c r="A52" s="74"/>
      <c r="B52" s="74"/>
      <c r="C52" s="74"/>
      <c r="D52" s="74"/>
      <c r="E52" s="102"/>
      <c r="F52" s="102"/>
      <c r="G52" s="102"/>
    </row>
    <row r="53" spans="1:7" ht="33.7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274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15</v>
      </c>
      <c r="B68" s="20" t="s">
        <v>138</v>
      </c>
      <c r="C68" s="10" t="s">
        <v>139</v>
      </c>
      <c r="D68" s="20" t="s">
        <v>21</v>
      </c>
      <c r="E68" s="15">
        <v>1</v>
      </c>
      <c r="F68" s="35">
        <v>0</v>
      </c>
      <c r="G68" s="35">
        <v>0</v>
      </c>
    </row>
    <row r="69" spans="1:7" ht="12.75" x14ac:dyDescent="0.2">
      <c r="A69" s="8">
        <v>16</v>
      </c>
      <c r="B69" s="20" t="s">
        <v>140</v>
      </c>
      <c r="C69" s="10" t="s">
        <v>141</v>
      </c>
      <c r="D69" s="20" t="s">
        <v>109</v>
      </c>
      <c r="E69" s="15">
        <v>1</v>
      </c>
      <c r="F69" s="35">
        <v>0</v>
      </c>
      <c r="G69" s="35">
        <v>0</v>
      </c>
    </row>
    <row r="70" spans="1:7" ht="15" x14ac:dyDescent="0.25">
      <c r="A70" s="8">
        <v>17</v>
      </c>
      <c r="B70" s="27" t="s">
        <v>142</v>
      </c>
      <c r="C70" s="28"/>
      <c r="D70" s="28"/>
      <c r="E70" s="30">
        <f>SUM(E54:E69)</f>
        <v>17</v>
      </c>
      <c r="F70" s="30">
        <v>0</v>
      </c>
      <c r="G70" s="30">
        <v>0</v>
      </c>
    </row>
    <row r="71" spans="1:7" ht="15" x14ac:dyDescent="0.25">
      <c r="A71" s="8"/>
      <c r="B71" s="40"/>
      <c r="C71" s="41"/>
      <c r="D71" s="41"/>
      <c r="E71" s="42"/>
      <c r="F71" s="42"/>
      <c r="G71" s="42"/>
    </row>
    <row r="72" spans="1:7" ht="33.75" x14ac:dyDescent="0.2">
      <c r="A72" s="32" t="s">
        <v>2</v>
      </c>
      <c r="B72" s="32" t="s">
        <v>143</v>
      </c>
      <c r="C72" s="33" t="s">
        <v>4</v>
      </c>
      <c r="D72" s="33" t="s">
        <v>5</v>
      </c>
      <c r="E72" s="33" t="s">
        <v>6</v>
      </c>
      <c r="F72" s="33" t="s">
        <v>100</v>
      </c>
      <c r="G72" s="33" t="s">
        <v>8</v>
      </c>
    </row>
    <row r="73" spans="1:7" ht="12.75" x14ac:dyDescent="0.2">
      <c r="A73" s="8">
        <v>1</v>
      </c>
      <c r="B73" s="3" t="s">
        <v>144</v>
      </c>
      <c r="C73" s="43" t="s">
        <v>145</v>
      </c>
      <c r="D73" s="20" t="s">
        <v>12</v>
      </c>
      <c r="E73" s="8">
        <v>1</v>
      </c>
      <c r="F73" s="35">
        <v>0</v>
      </c>
      <c r="G73" s="35">
        <v>0</v>
      </c>
    </row>
    <row r="74" spans="1:7" ht="12.75" x14ac:dyDescent="0.2">
      <c r="A74" s="8">
        <v>2</v>
      </c>
      <c r="B74" s="3" t="s">
        <v>146</v>
      </c>
      <c r="C74" s="43" t="s">
        <v>147</v>
      </c>
      <c r="D74" s="21" t="s">
        <v>148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3</v>
      </c>
      <c r="B75" s="3" t="s">
        <v>149</v>
      </c>
      <c r="C75" s="43" t="s">
        <v>150</v>
      </c>
      <c r="D75" s="20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4</v>
      </c>
      <c r="B76" s="3" t="s">
        <v>151</v>
      </c>
      <c r="C76" s="43" t="s">
        <v>152</v>
      </c>
      <c r="D76" s="20" t="s">
        <v>153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5</v>
      </c>
      <c r="B77" s="44" t="s">
        <v>154</v>
      </c>
      <c r="C77" s="43" t="s">
        <v>155</v>
      </c>
      <c r="D77" s="14" t="s">
        <v>19</v>
      </c>
      <c r="E77" s="15">
        <v>1</v>
      </c>
      <c r="F77" s="35">
        <v>0</v>
      </c>
      <c r="G77" s="35">
        <v>0</v>
      </c>
    </row>
    <row r="78" spans="1:7" ht="12.75" x14ac:dyDescent="0.2">
      <c r="A78" s="8">
        <v>6</v>
      </c>
      <c r="B78" s="44" t="s">
        <v>156</v>
      </c>
      <c r="C78" s="43" t="s">
        <v>157</v>
      </c>
      <c r="D78" s="14" t="s">
        <v>19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7</v>
      </c>
      <c r="B79" s="44" t="s">
        <v>158</v>
      </c>
      <c r="C79" s="45" t="s">
        <v>159</v>
      </c>
      <c r="D79" s="14" t="s">
        <v>160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8</v>
      </c>
      <c r="B80" s="20" t="s">
        <v>161</v>
      </c>
      <c r="C80" s="43" t="s">
        <v>162</v>
      </c>
      <c r="D80" s="20" t="s">
        <v>148</v>
      </c>
      <c r="E80" s="8">
        <v>1</v>
      </c>
      <c r="F80" s="35">
        <v>0</v>
      </c>
      <c r="G80" s="35">
        <v>0</v>
      </c>
    </row>
    <row r="81" spans="1:7" ht="15" x14ac:dyDescent="0.25">
      <c r="A81" s="8">
        <v>9</v>
      </c>
      <c r="B81" s="74" t="s">
        <v>163</v>
      </c>
      <c r="C81" s="43" t="s">
        <v>164</v>
      </c>
      <c r="D81" s="46" t="s">
        <v>165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10</v>
      </c>
      <c r="B82" s="20" t="s">
        <v>166</v>
      </c>
      <c r="C82" s="43" t="s">
        <v>167</v>
      </c>
      <c r="D82" s="46" t="s">
        <v>148</v>
      </c>
      <c r="E82" s="8">
        <v>1</v>
      </c>
      <c r="F82" s="35">
        <v>0</v>
      </c>
      <c r="G82" s="35">
        <v>0</v>
      </c>
    </row>
    <row r="83" spans="1:7" s="74" customFormat="1" ht="15" x14ac:dyDescent="0.25">
      <c r="A83" s="26">
        <v>10</v>
      </c>
      <c r="B83" s="47" t="s">
        <v>168</v>
      </c>
      <c r="C83" s="48"/>
      <c r="D83" s="47"/>
      <c r="E83" s="39">
        <f>SUM(E73:E82)</f>
        <v>10</v>
      </c>
      <c r="F83" s="39">
        <f t="shared" ref="F83:G83" si="1">SUM(F73:F82)</f>
        <v>0</v>
      </c>
      <c r="G83" s="39">
        <f t="shared" si="1"/>
        <v>0</v>
      </c>
    </row>
    <row r="84" spans="1:7" ht="15" x14ac:dyDescent="0.25">
      <c r="A84" s="74"/>
      <c r="B84" s="74"/>
      <c r="C84" s="74"/>
      <c r="D84" s="74"/>
      <c r="E84" s="102"/>
      <c r="F84" s="74"/>
      <c r="G84" s="74"/>
    </row>
    <row r="85" spans="1:7" ht="12.75" x14ac:dyDescent="0.2">
      <c r="A85" s="67">
        <v>67</v>
      </c>
      <c r="B85" s="49" t="s">
        <v>169</v>
      </c>
      <c r="C85" s="50"/>
      <c r="D85" s="51"/>
      <c r="E85" s="122">
        <f>E51+E70+E83</f>
        <v>571</v>
      </c>
      <c r="F85" s="122">
        <f>F51+F70+F83</f>
        <v>2346</v>
      </c>
      <c r="G85" s="122">
        <f>G51+G70+G83</f>
        <v>120</v>
      </c>
    </row>
    <row r="86" spans="1:7" ht="18.75" x14ac:dyDescent="0.3">
      <c r="A86" s="53"/>
      <c r="B86" s="261" t="s">
        <v>170</v>
      </c>
      <c r="C86" s="261"/>
      <c r="D86" s="261"/>
      <c r="E86" s="261"/>
      <c r="F86" s="261"/>
      <c r="G86" s="261"/>
    </row>
    <row r="87" spans="1:7" ht="22.5" x14ac:dyDescent="0.35">
      <c r="A87" s="32" t="s">
        <v>2</v>
      </c>
      <c r="B87" s="54" t="s">
        <v>171</v>
      </c>
      <c r="C87" s="55" t="s">
        <v>4</v>
      </c>
      <c r="D87" s="33" t="s">
        <v>5</v>
      </c>
      <c r="E87" s="33" t="s">
        <v>172</v>
      </c>
      <c r="F87" s="132"/>
      <c r="G87" s="132"/>
    </row>
    <row r="88" spans="1:7" ht="12.75" x14ac:dyDescent="0.2">
      <c r="A88" s="8">
        <v>1</v>
      </c>
      <c r="B88" s="57" t="s">
        <v>181</v>
      </c>
      <c r="C88" s="10" t="s">
        <v>127</v>
      </c>
      <c r="D88" s="22" t="s">
        <v>118</v>
      </c>
      <c r="E88" s="45" t="s">
        <v>180</v>
      </c>
      <c r="F88" s="56"/>
      <c r="G88" s="56"/>
    </row>
    <row r="89" spans="1:7" ht="12.75" x14ac:dyDescent="0.2">
      <c r="A89" s="8">
        <v>2</v>
      </c>
      <c r="B89" s="97" t="s">
        <v>239</v>
      </c>
      <c r="C89" s="10" t="s">
        <v>182</v>
      </c>
      <c r="D89" s="22" t="s">
        <v>175</v>
      </c>
      <c r="E89" s="45" t="s">
        <v>176</v>
      </c>
      <c r="F89" s="56"/>
      <c r="G89" s="56"/>
    </row>
    <row r="90" spans="1:7" ht="12.75" x14ac:dyDescent="0.2">
      <c r="A90" s="8">
        <v>3</v>
      </c>
      <c r="B90" s="20" t="s">
        <v>135</v>
      </c>
      <c r="C90" s="10" t="s">
        <v>136</v>
      </c>
      <c r="D90" s="8" t="s">
        <v>137</v>
      </c>
      <c r="E90" s="45" t="s">
        <v>180</v>
      </c>
      <c r="F90" s="56"/>
      <c r="G90" s="56"/>
    </row>
    <row r="91" spans="1:7" ht="21" x14ac:dyDescent="0.35">
      <c r="A91" s="8"/>
      <c r="B91" s="262" t="s">
        <v>188</v>
      </c>
      <c r="C91" s="262"/>
      <c r="D91" s="262"/>
      <c r="E91" s="262"/>
      <c r="F91" s="262"/>
      <c r="G91" s="262"/>
    </row>
    <row r="92" spans="1:7" ht="22.5" x14ac:dyDescent="0.2">
      <c r="A92" s="32" t="s">
        <v>2</v>
      </c>
      <c r="B92" s="54" t="s">
        <v>189</v>
      </c>
      <c r="C92" s="55" t="s">
        <v>4</v>
      </c>
      <c r="D92" s="33" t="s">
        <v>5</v>
      </c>
      <c r="E92" s="33" t="s">
        <v>172</v>
      </c>
      <c r="F92" s="56"/>
      <c r="G92" s="56"/>
    </row>
    <row r="93" spans="1:7" ht="12.75" x14ac:dyDescent="0.2">
      <c r="A93" s="56">
        <v>1</v>
      </c>
      <c r="B93" s="57" t="s">
        <v>190</v>
      </c>
      <c r="C93" s="22" t="s">
        <v>191</v>
      </c>
      <c r="D93" s="22" t="s">
        <v>32</v>
      </c>
      <c r="E93" s="57" t="s">
        <v>176</v>
      </c>
      <c r="F93" s="56"/>
      <c r="G93" s="56"/>
    </row>
    <row r="94" spans="1:7" ht="12.75" x14ac:dyDescent="0.2">
      <c r="A94" s="8">
        <v>2</v>
      </c>
      <c r="B94" s="57" t="s">
        <v>192</v>
      </c>
      <c r="C94" s="22" t="s">
        <v>50</v>
      </c>
      <c r="D94" s="22" t="s">
        <v>118</v>
      </c>
      <c r="E94" s="57" t="s">
        <v>176</v>
      </c>
      <c r="F94" s="56"/>
      <c r="G94" s="56"/>
    </row>
    <row r="95" spans="1:7" ht="12.75" x14ac:dyDescent="0.2">
      <c r="A95" s="56">
        <v>3</v>
      </c>
      <c r="B95" s="116" t="s">
        <v>246</v>
      </c>
      <c r="C95" s="22" t="s">
        <v>193</v>
      </c>
      <c r="D95" s="22" t="s">
        <v>132</v>
      </c>
      <c r="E95" s="57" t="s">
        <v>180</v>
      </c>
      <c r="F95" s="56"/>
      <c r="G95" s="56"/>
    </row>
    <row r="96" spans="1:7" ht="12.75" x14ac:dyDescent="0.2">
      <c r="A96" s="56">
        <v>4</v>
      </c>
      <c r="B96" s="57" t="s">
        <v>194</v>
      </c>
      <c r="C96" s="22" t="s">
        <v>195</v>
      </c>
      <c r="D96" s="22" t="s">
        <v>196</v>
      </c>
      <c r="E96" s="57" t="s">
        <v>180</v>
      </c>
      <c r="F96" s="56"/>
      <c r="G96" s="56"/>
    </row>
    <row r="97" spans="1:7" ht="12.75" x14ac:dyDescent="0.2">
      <c r="C97" s="56"/>
      <c r="D97" s="56"/>
      <c r="E97" s="35"/>
      <c r="F97" s="56"/>
      <c r="G97" s="56"/>
    </row>
    <row r="98" spans="1:7" ht="28.5" customHeight="1" x14ac:dyDescent="0.2">
      <c r="A98" s="123">
        <v>73</v>
      </c>
      <c r="B98" s="271" t="s">
        <v>262</v>
      </c>
      <c r="C98" s="271"/>
      <c r="D98" s="271"/>
      <c r="E98" s="271"/>
      <c r="F98" s="271"/>
      <c r="G98" s="77"/>
    </row>
    <row r="99" spans="1:7" x14ac:dyDescent="0.2">
      <c r="A99" s="78"/>
      <c r="C99" s="63"/>
      <c r="D99" s="77"/>
      <c r="E99" s="64"/>
      <c r="F99" s="77"/>
      <c r="G99" s="77"/>
    </row>
    <row r="100" spans="1:7" s="76" customFormat="1" ht="12.75" x14ac:dyDescent="0.2">
      <c r="A100" s="272" t="s">
        <v>197</v>
      </c>
      <c r="B100" s="272"/>
      <c r="C100" s="126"/>
      <c r="D100" s="126"/>
      <c r="E100" s="126"/>
      <c r="F100" s="126"/>
      <c r="G100" s="126"/>
    </row>
    <row r="101" spans="1:7" s="76" customFormat="1" ht="12.75" x14ac:dyDescent="0.2">
      <c r="A101" s="125"/>
      <c r="B101" s="267" t="s">
        <v>271</v>
      </c>
      <c r="C101" s="267"/>
      <c r="D101" s="267"/>
      <c r="E101" s="267"/>
      <c r="F101" s="267"/>
      <c r="G101" s="267"/>
    </row>
    <row r="102" spans="1:7" s="76" customFormat="1" ht="12.75" x14ac:dyDescent="0.2">
      <c r="A102" s="125"/>
      <c r="B102" s="133"/>
      <c r="C102" s="133"/>
      <c r="D102" s="133"/>
      <c r="E102" s="133"/>
      <c r="F102" s="133"/>
      <c r="G102" s="133"/>
    </row>
    <row r="103" spans="1:7" s="76" customFormat="1" ht="12.95" customHeight="1" x14ac:dyDescent="0.2">
      <c r="A103" s="125"/>
      <c r="B103" s="268" t="s">
        <v>260</v>
      </c>
      <c r="C103" s="268"/>
      <c r="D103" s="268"/>
      <c r="E103" s="268"/>
      <c r="F103" s="268"/>
      <c r="G103" s="268"/>
    </row>
    <row r="104" spans="1:7" s="76" customFormat="1" ht="12.95" customHeight="1" x14ac:dyDescent="0.2">
      <c r="A104" s="125"/>
      <c r="B104" s="268" t="s">
        <v>266</v>
      </c>
      <c r="C104" s="268"/>
      <c r="D104" s="268"/>
      <c r="E104" s="268"/>
      <c r="F104" s="268"/>
      <c r="G104" s="268"/>
    </row>
    <row r="105" spans="1:7" s="76" customFormat="1" ht="12.75" x14ac:dyDescent="0.2">
      <c r="A105" s="125"/>
      <c r="B105" s="125"/>
      <c r="C105" s="109"/>
      <c r="D105" s="109"/>
      <c r="E105" s="109"/>
      <c r="F105" s="109"/>
      <c r="G105" s="109"/>
    </row>
    <row r="106" spans="1:7" s="3" customFormat="1" ht="12.75" x14ac:dyDescent="0.2">
      <c r="A106" s="113"/>
      <c r="B106" s="267" t="s">
        <v>258</v>
      </c>
      <c r="C106" s="267"/>
      <c r="D106" s="267"/>
      <c r="E106" s="267"/>
      <c r="F106" s="267"/>
      <c r="G106" s="267"/>
    </row>
    <row r="107" spans="1:7" s="3" customFormat="1" ht="12.75" x14ac:dyDescent="0.2">
      <c r="A107" s="113"/>
      <c r="B107" s="114" t="s">
        <v>259</v>
      </c>
      <c r="C107" s="90"/>
      <c r="D107" s="90"/>
      <c r="E107" s="90"/>
      <c r="F107" s="114"/>
      <c r="G107" s="113"/>
    </row>
    <row r="108" spans="1:7" s="3" customFormat="1" ht="12.75" x14ac:dyDescent="0.2">
      <c r="A108" s="113"/>
      <c r="B108" s="268"/>
      <c r="C108" s="268"/>
      <c r="D108" s="268"/>
      <c r="E108" s="268"/>
      <c r="F108" s="268"/>
      <c r="G108" s="268"/>
    </row>
    <row r="109" spans="1:7" s="3" customFormat="1" ht="12.75" x14ac:dyDescent="0.2">
      <c r="A109" s="113"/>
      <c r="B109" s="114"/>
      <c r="C109" s="90"/>
      <c r="D109" s="90"/>
      <c r="E109" s="90"/>
      <c r="F109" s="114"/>
      <c r="G109" s="113"/>
    </row>
    <row r="110" spans="1:7" s="86" customFormat="1" ht="24.75" customHeight="1" x14ac:dyDescent="0.2">
      <c r="A110" s="53"/>
      <c r="B110" s="269" t="s">
        <v>265</v>
      </c>
      <c r="C110" s="269"/>
      <c r="D110" s="269"/>
      <c r="E110" s="269"/>
      <c r="F110" s="269"/>
      <c r="G110" s="269"/>
    </row>
    <row r="111" spans="1:7" ht="15" x14ac:dyDescent="0.25">
      <c r="A111" s="81" t="s">
        <v>202</v>
      </c>
      <c r="B111" s="76" t="s">
        <v>203</v>
      </c>
      <c r="C111" s="82"/>
      <c r="D111" s="83"/>
      <c r="E111" s="102"/>
      <c r="F111" s="74"/>
      <c r="G111" s="74"/>
    </row>
    <row r="112" spans="1:7" ht="15" x14ac:dyDescent="0.25">
      <c r="A112" s="81" t="s">
        <v>204</v>
      </c>
      <c r="B112" s="75" t="s">
        <v>205</v>
      </c>
      <c r="C112" s="84"/>
      <c r="D112" s="83"/>
      <c r="E112" s="102"/>
      <c r="F112" s="74"/>
      <c r="G112" s="74"/>
    </row>
    <row r="113" spans="1:7" ht="15" x14ac:dyDescent="0.25">
      <c r="A113" s="81" t="s">
        <v>206</v>
      </c>
      <c r="B113" s="75" t="s">
        <v>207</v>
      </c>
      <c r="C113" s="85"/>
      <c r="D113" s="83"/>
      <c r="E113" s="102"/>
      <c r="F113" s="74"/>
      <c r="G113" s="74"/>
    </row>
    <row r="114" spans="1:7" ht="15" x14ac:dyDescent="0.25">
      <c r="A114" s="81" t="s">
        <v>208</v>
      </c>
      <c r="B114" s="75" t="s">
        <v>209</v>
      </c>
      <c r="C114" s="85"/>
      <c r="D114" s="83"/>
      <c r="E114" s="102"/>
      <c r="F114" s="74"/>
      <c r="G114" s="74"/>
    </row>
    <row r="115" spans="1:7" ht="15" x14ac:dyDescent="0.25">
      <c r="A115" s="81" t="s">
        <v>210</v>
      </c>
      <c r="B115" s="76" t="s">
        <v>211</v>
      </c>
      <c r="C115" s="75"/>
      <c r="D115" s="74"/>
      <c r="E115" s="77"/>
      <c r="F115" s="86"/>
      <c r="G115" s="74"/>
    </row>
    <row r="116" spans="1:7" ht="15" x14ac:dyDescent="0.25">
      <c r="A116" s="81" t="s">
        <v>212</v>
      </c>
      <c r="B116" s="75" t="s">
        <v>213</v>
      </c>
      <c r="C116" s="74"/>
      <c r="D116" s="74"/>
      <c r="E116" s="102"/>
      <c r="F116" s="77"/>
      <c r="G116" s="77"/>
    </row>
    <row r="117" spans="1:7" ht="15" x14ac:dyDescent="0.25">
      <c r="A117" s="81" t="s">
        <v>214</v>
      </c>
      <c r="B117" s="76" t="s">
        <v>215</v>
      </c>
      <c r="C117" s="87"/>
      <c r="D117" s="80"/>
      <c r="E117" s="88"/>
      <c r="F117" s="77"/>
      <c r="G117" s="77"/>
    </row>
    <row r="118" spans="1:7" x14ac:dyDescent="0.2">
      <c r="A118" s="81" t="s">
        <v>216</v>
      </c>
      <c r="B118" s="76" t="s">
        <v>217</v>
      </c>
      <c r="C118" s="84"/>
      <c r="D118" s="80"/>
      <c r="E118" s="80"/>
      <c r="F118" s="77"/>
      <c r="G118" s="77"/>
    </row>
    <row r="119" spans="1:7" ht="15" x14ac:dyDescent="0.25">
      <c r="A119" s="81" t="s">
        <v>218</v>
      </c>
      <c r="B119" s="76" t="s">
        <v>219</v>
      </c>
      <c r="C119" s="77"/>
      <c r="D119" s="77"/>
      <c r="E119" s="77"/>
      <c r="F119" s="77"/>
      <c r="G119" s="74"/>
    </row>
    <row r="120" spans="1:7" ht="15" x14ac:dyDescent="0.25">
      <c r="A120" s="89" t="s">
        <v>220</v>
      </c>
      <c r="B120" s="75" t="s">
        <v>221</v>
      </c>
      <c r="C120" s="74"/>
      <c r="D120" s="74"/>
      <c r="E120" s="102"/>
      <c r="F120" s="74"/>
      <c r="G120" s="74"/>
    </row>
    <row r="121" spans="1:7" ht="15" x14ac:dyDescent="0.25">
      <c r="A121" s="89" t="s">
        <v>222</v>
      </c>
      <c r="B121" s="75" t="s">
        <v>223</v>
      </c>
      <c r="C121" s="75"/>
      <c r="D121" s="74"/>
      <c r="E121" s="102"/>
      <c r="F121" s="74"/>
      <c r="G121" s="74"/>
    </row>
    <row r="122" spans="1:7" ht="15" x14ac:dyDescent="0.25">
      <c r="A122" s="81" t="s">
        <v>224</v>
      </c>
      <c r="B122" s="75" t="s">
        <v>225</v>
      </c>
      <c r="C122" s="75"/>
      <c r="D122" s="73"/>
      <c r="E122" s="102"/>
      <c r="F122" s="73"/>
      <c r="G122" s="73"/>
    </row>
    <row r="123" spans="1:7" ht="15" x14ac:dyDescent="0.25">
      <c r="A123" s="81" t="s">
        <v>226</v>
      </c>
      <c r="B123" s="75" t="s">
        <v>227</v>
      </c>
      <c r="C123" s="75"/>
      <c r="D123" s="73"/>
      <c r="E123" s="102"/>
      <c r="F123" s="73"/>
      <c r="G123" s="73"/>
    </row>
    <row r="124" spans="1:7" ht="15" x14ac:dyDescent="0.25">
      <c r="A124" s="81" t="s">
        <v>228</v>
      </c>
      <c r="B124" s="75" t="s">
        <v>229</v>
      </c>
      <c r="C124" s="75"/>
      <c r="D124" s="73"/>
      <c r="E124" s="102"/>
      <c r="F124" s="73"/>
      <c r="G124" s="73"/>
    </row>
    <row r="125" spans="1:7" ht="15" x14ac:dyDescent="0.25">
      <c r="A125" s="73"/>
      <c r="B125" s="90" t="s">
        <v>230</v>
      </c>
      <c r="C125" s="73"/>
      <c r="D125" s="73"/>
      <c r="E125" s="102"/>
      <c r="F125" s="73"/>
      <c r="G125" s="73"/>
    </row>
    <row r="126" spans="1:7" ht="15" x14ac:dyDescent="0.25">
      <c r="A126" s="73"/>
      <c r="B126" s="75" t="s">
        <v>231</v>
      </c>
      <c r="C126" s="73"/>
      <c r="D126" s="73"/>
      <c r="E126" s="102"/>
      <c r="F126" s="73"/>
      <c r="G126" s="73"/>
    </row>
    <row r="127" spans="1:7" ht="15" x14ac:dyDescent="0.25">
      <c r="A127" s="73"/>
      <c r="B127" s="75" t="s">
        <v>232</v>
      </c>
      <c r="C127" s="73"/>
      <c r="D127" s="73"/>
      <c r="E127" s="102"/>
      <c r="F127" s="73"/>
      <c r="G127" s="73"/>
    </row>
    <row r="128" spans="1:7" x14ac:dyDescent="0.2">
      <c r="A128" s="81"/>
      <c r="C128" s="75"/>
    </row>
    <row r="129" spans="1:3" x14ac:dyDescent="0.2">
      <c r="A129" s="81"/>
      <c r="C129" s="75"/>
    </row>
    <row r="130" spans="1:3" x14ac:dyDescent="0.2">
      <c r="A130" s="81"/>
      <c r="C130" s="75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94" workbookViewId="0">
      <selection activeCell="A85" sqref="A85"/>
    </sheetView>
  </sheetViews>
  <sheetFormatPr baseColWidth="10" defaultColWidth="11.42578125" defaultRowHeight="11.25" x14ac:dyDescent="0.2"/>
  <cols>
    <col min="1" max="1" width="5" style="75" customWidth="1"/>
    <col min="2" max="2" width="41.140625" style="75" customWidth="1"/>
    <col min="3" max="3" width="11.85546875" style="66" customWidth="1"/>
    <col min="4" max="4" width="11.5703125" style="75" customWidth="1"/>
    <col min="5" max="5" width="11.7109375" style="75" bestFit="1" customWidth="1"/>
    <col min="6" max="6" width="8.5703125" style="75" customWidth="1"/>
    <col min="7" max="7" width="23.7109375" style="75" customWidth="1"/>
    <col min="8" max="16384" width="11.42578125" style="75"/>
  </cols>
  <sheetData>
    <row r="1" spans="1:16374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4" ht="18.75" x14ac:dyDescent="0.3">
      <c r="A2" s="3"/>
      <c r="B2" s="263" t="s">
        <v>276</v>
      </c>
      <c r="C2" s="263"/>
      <c r="D2" s="263"/>
      <c r="E2" s="263"/>
      <c r="F2" s="263"/>
      <c r="G2" s="263"/>
    </row>
    <row r="3" spans="1:16374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4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4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93</v>
      </c>
      <c r="F6" s="8">
        <v>308</v>
      </c>
      <c r="G6" s="8">
        <v>3</v>
      </c>
    </row>
    <row r="7" spans="1:16374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299</v>
      </c>
      <c r="G7" s="8">
        <v>1</v>
      </c>
    </row>
    <row r="8" spans="1:16374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74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74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35">
        <v>3</v>
      </c>
      <c r="F10" s="35">
        <v>0</v>
      </c>
      <c r="G10" s="35">
        <v>0</v>
      </c>
    </row>
    <row r="11" spans="1:16374" ht="12.75" x14ac:dyDescent="0.2">
      <c r="A11" s="8">
        <v>2</v>
      </c>
      <c r="B11" s="13" t="s">
        <v>233</v>
      </c>
      <c r="C11" s="10" t="s">
        <v>20</v>
      </c>
      <c r="D11" s="11" t="s">
        <v>21</v>
      </c>
      <c r="E11" s="136">
        <v>7</v>
      </c>
      <c r="F11" s="38">
        <v>11</v>
      </c>
      <c r="G11" s="38">
        <v>0</v>
      </c>
    </row>
    <row r="12" spans="1:16374" ht="12.75" x14ac:dyDescent="0.2">
      <c r="A12" s="8">
        <v>3</v>
      </c>
      <c r="B12" s="18" t="s">
        <v>22</v>
      </c>
      <c r="C12" s="10" t="s">
        <v>23</v>
      </c>
      <c r="D12" s="14" t="s">
        <v>24</v>
      </c>
      <c r="E12" s="38">
        <v>1</v>
      </c>
      <c r="F12" s="38">
        <v>0</v>
      </c>
      <c r="G12" s="38">
        <v>0</v>
      </c>
    </row>
    <row r="13" spans="1:16374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35">
        <v>14</v>
      </c>
      <c r="F13" s="35">
        <v>74</v>
      </c>
      <c r="G13" s="38">
        <v>0</v>
      </c>
    </row>
    <row r="14" spans="1:16374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35">
        <v>2</v>
      </c>
      <c r="F14" s="35">
        <v>2</v>
      </c>
      <c r="G14" s="35">
        <v>0</v>
      </c>
    </row>
    <row r="15" spans="1:16374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38">
        <v>1</v>
      </c>
      <c r="F15" s="38">
        <v>0</v>
      </c>
      <c r="G15" s="38">
        <v>0</v>
      </c>
    </row>
    <row r="16" spans="1:16374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35">
        <v>3</v>
      </c>
      <c r="F16" s="35">
        <v>3</v>
      </c>
      <c r="G16" s="35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35">
        <v>1</v>
      </c>
      <c r="F17" s="35">
        <v>0</v>
      </c>
      <c r="G17" s="35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35">
        <v>1</v>
      </c>
      <c r="F18" s="35">
        <v>0</v>
      </c>
      <c r="G18" s="35">
        <v>0</v>
      </c>
    </row>
    <row r="19" spans="1:7" ht="12.75" x14ac:dyDescent="0.2">
      <c r="A19" s="8">
        <v>10</v>
      </c>
      <c r="B19" s="3" t="s">
        <v>275</v>
      </c>
      <c r="C19" s="10" t="s">
        <v>38</v>
      </c>
      <c r="D19" s="20" t="s">
        <v>32</v>
      </c>
      <c r="E19" s="35">
        <v>23</v>
      </c>
      <c r="F19" s="35">
        <v>29</v>
      </c>
      <c r="G19" s="35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35">
        <v>7</v>
      </c>
      <c r="F20" s="35">
        <v>7</v>
      </c>
      <c r="G20" s="35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35">
        <v>3</v>
      </c>
      <c r="F21" s="35">
        <v>0</v>
      </c>
      <c r="G21" s="35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35">
        <v>32</v>
      </c>
      <c r="F22" s="35">
        <v>223</v>
      </c>
      <c r="G22" s="35">
        <v>3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35">
        <v>13</v>
      </c>
      <c r="F23" s="35">
        <v>15</v>
      </c>
      <c r="G23" s="35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35">
        <v>7</v>
      </c>
      <c r="F24" s="35">
        <v>0</v>
      </c>
      <c r="G24" s="35">
        <v>8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35">
        <v>1</v>
      </c>
      <c r="F25" s="35">
        <v>1</v>
      </c>
      <c r="G25" s="35">
        <v>0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35">
        <v>2</v>
      </c>
      <c r="F26" s="35">
        <v>5</v>
      </c>
      <c r="G26" s="35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35">
        <v>1</v>
      </c>
      <c r="F27" s="35">
        <v>0</v>
      </c>
      <c r="G27" s="35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35">
        <v>5</v>
      </c>
      <c r="F28" s="35">
        <v>0</v>
      </c>
      <c r="G28" s="35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35">
        <v>1</v>
      </c>
      <c r="F29" s="35">
        <v>0</v>
      </c>
      <c r="G29" s="3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35">
        <v>3</v>
      </c>
      <c r="F30" s="35">
        <v>2</v>
      </c>
      <c r="G30" s="35">
        <v>3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37">
        <v>1</v>
      </c>
      <c r="F31" s="35">
        <v>0</v>
      </c>
      <c r="G31" s="35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35">
        <v>49</v>
      </c>
      <c r="F32" s="35">
        <v>348</v>
      </c>
      <c r="G32" s="35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37">
        <v>2</v>
      </c>
      <c r="F33" s="35">
        <v>4</v>
      </c>
      <c r="G33" s="35">
        <v>1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37">
        <v>1</v>
      </c>
      <c r="F34" s="35">
        <v>0</v>
      </c>
      <c r="G34" s="35">
        <v>0</v>
      </c>
    </row>
    <row r="35" spans="1:7" ht="12.75" x14ac:dyDescent="0.2">
      <c r="A35" s="8">
        <v>26</v>
      </c>
      <c r="B35" s="18" t="s">
        <v>73</v>
      </c>
      <c r="C35" s="10" t="s">
        <v>74</v>
      </c>
      <c r="D35" s="14" t="s">
        <v>21</v>
      </c>
      <c r="E35" s="35">
        <v>29</v>
      </c>
      <c r="F35" s="35">
        <v>97</v>
      </c>
      <c r="G35" s="35">
        <v>7</v>
      </c>
    </row>
    <row r="36" spans="1:7" s="76" customFormat="1" ht="12.75" x14ac:dyDescent="0.2">
      <c r="A36" s="8"/>
      <c r="B36" s="18"/>
      <c r="C36" s="10"/>
      <c r="D36" s="14"/>
      <c r="E36" s="15"/>
      <c r="F36" s="8"/>
      <c r="G36" s="8"/>
    </row>
    <row r="37" spans="1:7" ht="12.75" x14ac:dyDescent="0.2">
      <c r="A37" s="8"/>
      <c r="B37" s="121" t="s">
        <v>68</v>
      </c>
      <c r="C37" s="121"/>
      <c r="D37" s="121"/>
      <c r="E37" s="121"/>
      <c r="F37" s="121"/>
      <c r="G37" s="121"/>
    </row>
    <row r="38" spans="1:7" ht="12.75" x14ac:dyDescent="0.2">
      <c r="A38" s="8">
        <v>1</v>
      </c>
      <c r="B38" s="18" t="s">
        <v>69</v>
      </c>
      <c r="C38" s="10" t="s">
        <v>70</v>
      </c>
      <c r="D38" s="11" t="s">
        <v>12</v>
      </c>
      <c r="E38" s="12">
        <v>76</v>
      </c>
      <c r="F38" s="8">
        <v>621</v>
      </c>
      <c r="G38" s="8">
        <v>22</v>
      </c>
    </row>
    <row r="39" spans="1:7" ht="12.75" x14ac:dyDescent="0.2">
      <c r="A39" s="8">
        <v>2</v>
      </c>
      <c r="B39" s="9" t="s">
        <v>71</v>
      </c>
      <c r="C39" s="10" t="s">
        <v>72</v>
      </c>
      <c r="D39" s="14" t="s">
        <v>12</v>
      </c>
      <c r="E39" s="15">
        <v>7</v>
      </c>
      <c r="F39" s="8">
        <v>12</v>
      </c>
      <c r="G39" s="8">
        <v>4</v>
      </c>
    </row>
    <row r="40" spans="1:7" ht="12.75" x14ac:dyDescent="0.2">
      <c r="A40" s="8">
        <v>3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4</v>
      </c>
      <c r="B41" s="9" t="s">
        <v>77</v>
      </c>
      <c r="C41" s="10" t="s">
        <v>78</v>
      </c>
      <c r="D41" s="25" t="s">
        <v>12</v>
      </c>
      <c r="E41" s="12">
        <v>9</v>
      </c>
      <c r="F41" s="8">
        <v>18</v>
      </c>
      <c r="G41" s="8">
        <v>2</v>
      </c>
    </row>
    <row r="42" spans="1:7" ht="12.75" x14ac:dyDescent="0.2">
      <c r="A42" s="8">
        <v>5</v>
      </c>
      <c r="B42" s="9" t="s">
        <v>79</v>
      </c>
      <c r="C42" s="10" t="s">
        <v>80</v>
      </c>
      <c r="D42" s="14" t="s">
        <v>12</v>
      </c>
      <c r="E42" s="15">
        <v>18</v>
      </c>
      <c r="F42" s="8">
        <v>46</v>
      </c>
      <c r="G42" s="8">
        <v>11</v>
      </c>
    </row>
    <row r="43" spans="1:7" ht="12.75" x14ac:dyDescent="0.2">
      <c r="A43" s="8">
        <v>6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147</v>
      </c>
      <c r="G43" s="8">
        <v>38</v>
      </c>
    </row>
    <row r="44" spans="1:7" ht="12.75" x14ac:dyDescent="0.2">
      <c r="A44" s="8">
        <v>7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8</v>
      </c>
      <c r="B45" s="18" t="s">
        <v>85</v>
      </c>
      <c r="C45" s="10" t="s">
        <v>86</v>
      </c>
      <c r="D45" s="14" t="s">
        <v>12</v>
      </c>
      <c r="E45" s="15">
        <v>7</v>
      </c>
      <c r="F45" s="8">
        <v>2</v>
      </c>
      <c r="G45" s="8">
        <v>0</v>
      </c>
    </row>
    <row r="46" spans="1:7" ht="12.75" x14ac:dyDescent="0.2">
      <c r="A46" s="8">
        <v>9</v>
      </c>
      <c r="B46" s="18" t="s">
        <v>87</v>
      </c>
      <c r="C46" s="10" t="s">
        <v>88</v>
      </c>
      <c r="D46" s="14" t="s">
        <v>12</v>
      </c>
      <c r="E46" s="15">
        <v>7</v>
      </c>
      <c r="F46" s="8">
        <v>43</v>
      </c>
      <c r="G46" s="8">
        <v>0</v>
      </c>
    </row>
    <row r="47" spans="1:7" ht="12.75" x14ac:dyDescent="0.2">
      <c r="A47" s="8">
        <v>10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11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12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13</v>
      </c>
      <c r="B50" s="13" t="s">
        <v>96</v>
      </c>
      <c r="C50" s="10" t="s">
        <v>97</v>
      </c>
      <c r="D50" s="21" t="s">
        <v>12</v>
      </c>
      <c r="E50" s="15">
        <v>5</v>
      </c>
      <c r="F50" s="15">
        <v>19</v>
      </c>
      <c r="G50" s="15">
        <v>1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122">
        <f>SUM(E6:E50)</f>
        <v>546</v>
      </c>
      <c r="F51" s="122">
        <f>SUM(F6:F50)</f>
        <v>2349</v>
      </c>
      <c r="G51" s="122">
        <f t="shared" ref="G51" si="0">SUM(G6:G50)</f>
        <v>119</v>
      </c>
    </row>
    <row r="52" spans="1:7" ht="15" x14ac:dyDescent="0.25">
      <c r="A52" s="74"/>
      <c r="B52" s="74"/>
      <c r="C52" s="74"/>
      <c r="D52" s="74"/>
      <c r="E52" s="102"/>
      <c r="F52" s="102"/>
      <c r="G52" s="102"/>
    </row>
    <row r="53" spans="1:7" ht="33.7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274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15</v>
      </c>
      <c r="B68" s="20" t="s">
        <v>138</v>
      </c>
      <c r="C68" s="10" t="s">
        <v>139</v>
      </c>
      <c r="D68" s="20" t="s">
        <v>21</v>
      </c>
      <c r="E68" s="15">
        <v>1</v>
      </c>
      <c r="F68" s="35">
        <v>0</v>
      </c>
      <c r="G68" s="35">
        <v>0</v>
      </c>
    </row>
    <row r="69" spans="1:7" ht="12.75" x14ac:dyDescent="0.2">
      <c r="A69" s="8">
        <v>16</v>
      </c>
      <c r="B69" s="20" t="s">
        <v>140</v>
      </c>
      <c r="C69" s="10" t="s">
        <v>141</v>
      </c>
      <c r="D69" s="20" t="s">
        <v>109</v>
      </c>
      <c r="E69" s="15">
        <v>1</v>
      </c>
      <c r="F69" s="35">
        <v>0</v>
      </c>
      <c r="G69" s="35">
        <v>0</v>
      </c>
    </row>
    <row r="70" spans="1:7" ht="15" x14ac:dyDescent="0.25">
      <c r="A70" s="8">
        <v>17</v>
      </c>
      <c r="B70" s="27" t="s">
        <v>142</v>
      </c>
      <c r="C70" s="28"/>
      <c r="D70" s="28"/>
      <c r="E70" s="30">
        <f>SUM(E54:E69)</f>
        <v>17</v>
      </c>
      <c r="F70" s="30">
        <v>0</v>
      </c>
      <c r="G70" s="30">
        <v>0</v>
      </c>
    </row>
    <row r="71" spans="1:7" ht="15" x14ac:dyDescent="0.25">
      <c r="A71" s="8"/>
      <c r="B71" s="40"/>
      <c r="C71" s="41"/>
      <c r="D71" s="41"/>
      <c r="E71" s="42"/>
      <c r="F71" s="42"/>
      <c r="G71" s="42"/>
    </row>
    <row r="72" spans="1:7" ht="33.75" x14ac:dyDescent="0.2">
      <c r="A72" s="32" t="s">
        <v>2</v>
      </c>
      <c r="B72" s="32" t="s">
        <v>143</v>
      </c>
      <c r="C72" s="33" t="s">
        <v>4</v>
      </c>
      <c r="D72" s="33" t="s">
        <v>5</v>
      </c>
      <c r="E72" s="33" t="s">
        <v>6</v>
      </c>
      <c r="F72" s="33" t="s">
        <v>100</v>
      </c>
      <c r="G72" s="33" t="s">
        <v>8</v>
      </c>
    </row>
    <row r="73" spans="1:7" ht="12.75" x14ac:dyDescent="0.2">
      <c r="A73" s="8">
        <v>1</v>
      </c>
      <c r="B73" s="3" t="s">
        <v>144</v>
      </c>
      <c r="C73" s="43" t="s">
        <v>145</v>
      </c>
      <c r="D73" s="20" t="s">
        <v>12</v>
      </c>
      <c r="E73" s="8">
        <v>1</v>
      </c>
      <c r="F73" s="35">
        <v>0</v>
      </c>
      <c r="G73" s="35">
        <v>0</v>
      </c>
    </row>
    <row r="74" spans="1:7" ht="12.75" x14ac:dyDescent="0.2">
      <c r="A74" s="8">
        <v>2</v>
      </c>
      <c r="B74" s="3" t="s">
        <v>146</v>
      </c>
      <c r="C74" s="43" t="s">
        <v>147</v>
      </c>
      <c r="D74" s="21" t="s">
        <v>148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3</v>
      </c>
      <c r="B75" s="3" t="s">
        <v>149</v>
      </c>
      <c r="C75" s="43" t="s">
        <v>150</v>
      </c>
      <c r="D75" s="20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4</v>
      </c>
      <c r="B76" s="3" t="s">
        <v>151</v>
      </c>
      <c r="C76" s="43" t="s">
        <v>152</v>
      </c>
      <c r="D76" s="20" t="s">
        <v>153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5</v>
      </c>
      <c r="B77" s="44" t="s">
        <v>154</v>
      </c>
      <c r="C77" s="43" t="s">
        <v>155</v>
      </c>
      <c r="D77" s="14" t="s">
        <v>19</v>
      </c>
      <c r="E77" s="15">
        <v>1</v>
      </c>
      <c r="F77" s="35">
        <v>0</v>
      </c>
      <c r="G77" s="35">
        <v>0</v>
      </c>
    </row>
    <row r="78" spans="1:7" ht="12.75" x14ac:dyDescent="0.2">
      <c r="A78" s="8">
        <v>6</v>
      </c>
      <c r="B78" s="44" t="s">
        <v>156</v>
      </c>
      <c r="C78" s="43" t="s">
        <v>157</v>
      </c>
      <c r="D78" s="14" t="s">
        <v>19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7</v>
      </c>
      <c r="B79" s="44" t="s">
        <v>158</v>
      </c>
      <c r="C79" s="45" t="s">
        <v>159</v>
      </c>
      <c r="D79" s="14" t="s">
        <v>160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8</v>
      </c>
      <c r="B80" s="20" t="s">
        <v>161</v>
      </c>
      <c r="C80" s="43" t="s">
        <v>162</v>
      </c>
      <c r="D80" s="20" t="s">
        <v>148</v>
      </c>
      <c r="E80" s="8">
        <v>1</v>
      </c>
      <c r="F80" s="35">
        <v>0</v>
      </c>
      <c r="G80" s="35">
        <v>0</v>
      </c>
    </row>
    <row r="81" spans="1:7" ht="15" x14ac:dyDescent="0.25">
      <c r="A81" s="8">
        <v>9</v>
      </c>
      <c r="B81" s="74" t="s">
        <v>163</v>
      </c>
      <c r="C81" s="43" t="s">
        <v>164</v>
      </c>
      <c r="D81" s="46" t="s">
        <v>165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10</v>
      </c>
      <c r="B82" s="20" t="s">
        <v>166</v>
      </c>
      <c r="C82" s="43" t="s">
        <v>167</v>
      </c>
      <c r="D82" s="46" t="s">
        <v>148</v>
      </c>
      <c r="E82" s="8">
        <v>1</v>
      </c>
      <c r="F82" s="35">
        <v>0</v>
      </c>
      <c r="G82" s="35">
        <v>0</v>
      </c>
    </row>
    <row r="83" spans="1:7" s="74" customFormat="1" ht="15" x14ac:dyDescent="0.25">
      <c r="A83" s="26">
        <v>10</v>
      </c>
      <c r="B83" s="47" t="s">
        <v>168</v>
      </c>
      <c r="C83" s="48"/>
      <c r="D83" s="47"/>
      <c r="E83" s="39">
        <f>SUM(E73:E82)</f>
        <v>10</v>
      </c>
      <c r="F83" s="39">
        <f t="shared" ref="F83:G83" si="1">SUM(F73:F82)</f>
        <v>0</v>
      </c>
      <c r="G83" s="39">
        <f t="shared" si="1"/>
        <v>0</v>
      </c>
    </row>
    <row r="84" spans="1:7" ht="15" x14ac:dyDescent="0.25">
      <c r="A84" s="74"/>
      <c r="B84" s="74"/>
      <c r="C84" s="74"/>
      <c r="D84" s="74"/>
      <c r="E84" s="102"/>
      <c r="F84" s="74"/>
      <c r="G84" s="74"/>
    </row>
    <row r="85" spans="1:7" ht="12.75" x14ac:dyDescent="0.2">
      <c r="A85" s="67">
        <v>67</v>
      </c>
      <c r="B85" s="49" t="s">
        <v>169</v>
      </c>
      <c r="C85" s="50"/>
      <c r="D85" s="51"/>
      <c r="E85" s="122">
        <f>E51+E70+E83</f>
        <v>573</v>
      </c>
      <c r="F85" s="122">
        <f>F51+F70+F83</f>
        <v>2349</v>
      </c>
      <c r="G85" s="122">
        <f>G51+G70+G83</f>
        <v>119</v>
      </c>
    </row>
    <row r="86" spans="1:7" ht="18.75" x14ac:dyDescent="0.3">
      <c r="A86" s="53"/>
      <c r="B86" s="261" t="s">
        <v>170</v>
      </c>
      <c r="C86" s="261"/>
      <c r="D86" s="261"/>
      <c r="E86" s="261"/>
      <c r="F86" s="261"/>
      <c r="G86" s="261"/>
    </row>
    <row r="87" spans="1:7" ht="22.5" x14ac:dyDescent="0.35">
      <c r="A87" s="32" t="s">
        <v>2</v>
      </c>
      <c r="B87" s="54" t="s">
        <v>171</v>
      </c>
      <c r="C87" s="55" t="s">
        <v>4</v>
      </c>
      <c r="D87" s="33" t="s">
        <v>5</v>
      </c>
      <c r="E87" s="33" t="s">
        <v>172</v>
      </c>
      <c r="F87" s="134"/>
      <c r="G87" s="134"/>
    </row>
    <row r="88" spans="1:7" ht="12.75" x14ac:dyDescent="0.2">
      <c r="A88" s="8">
        <v>1</v>
      </c>
      <c r="B88" s="57" t="s">
        <v>181</v>
      </c>
      <c r="C88" s="10" t="s">
        <v>127</v>
      </c>
      <c r="D88" s="22" t="s">
        <v>118</v>
      </c>
      <c r="E88" s="45" t="s">
        <v>180</v>
      </c>
      <c r="F88" s="56"/>
      <c r="G88" s="56"/>
    </row>
    <row r="89" spans="1:7" ht="12.75" x14ac:dyDescent="0.2">
      <c r="A89" s="8">
        <v>2</v>
      </c>
      <c r="B89" s="97" t="s">
        <v>239</v>
      </c>
      <c r="C89" s="10" t="s">
        <v>182</v>
      </c>
      <c r="D89" s="22" t="s">
        <v>175</v>
      </c>
      <c r="E89" s="45" t="s">
        <v>176</v>
      </c>
      <c r="F89" s="56"/>
      <c r="G89" s="56"/>
    </row>
    <row r="90" spans="1:7" ht="12.75" x14ac:dyDescent="0.2">
      <c r="A90" s="8">
        <v>3</v>
      </c>
      <c r="B90" s="20" t="s">
        <v>135</v>
      </c>
      <c r="C90" s="10" t="s">
        <v>136</v>
      </c>
      <c r="D90" s="8" t="s">
        <v>137</v>
      </c>
      <c r="E90" s="45" t="s">
        <v>180</v>
      </c>
      <c r="F90" s="56"/>
      <c r="G90" s="56"/>
    </row>
    <row r="91" spans="1:7" ht="21" x14ac:dyDescent="0.35">
      <c r="A91" s="8"/>
      <c r="B91" s="262" t="s">
        <v>188</v>
      </c>
      <c r="C91" s="262"/>
      <c r="D91" s="262"/>
      <c r="E91" s="262"/>
      <c r="F91" s="262"/>
      <c r="G91" s="262"/>
    </row>
    <row r="92" spans="1:7" ht="22.5" x14ac:dyDescent="0.2">
      <c r="A92" s="32" t="s">
        <v>2</v>
      </c>
      <c r="B92" s="54" t="s">
        <v>189</v>
      </c>
      <c r="C92" s="55" t="s">
        <v>4</v>
      </c>
      <c r="D92" s="33" t="s">
        <v>5</v>
      </c>
      <c r="E92" s="33" t="s">
        <v>172</v>
      </c>
      <c r="F92" s="56"/>
      <c r="G92" s="56"/>
    </row>
    <row r="93" spans="1:7" ht="12.75" x14ac:dyDescent="0.2">
      <c r="A93" s="56">
        <v>1</v>
      </c>
      <c r="B93" s="57" t="s">
        <v>190</v>
      </c>
      <c r="C93" s="22" t="s">
        <v>191</v>
      </c>
      <c r="D93" s="22" t="s">
        <v>32</v>
      </c>
      <c r="E93" s="57" t="s">
        <v>176</v>
      </c>
      <c r="F93" s="56"/>
      <c r="G93" s="56"/>
    </row>
    <row r="94" spans="1:7" ht="12.75" x14ac:dyDescent="0.2">
      <c r="A94" s="8">
        <v>2</v>
      </c>
      <c r="B94" s="57" t="s">
        <v>192</v>
      </c>
      <c r="C94" s="22" t="s">
        <v>50</v>
      </c>
      <c r="D94" s="22" t="s">
        <v>118</v>
      </c>
      <c r="E94" s="57" t="s">
        <v>176</v>
      </c>
      <c r="F94" s="56"/>
      <c r="G94" s="56"/>
    </row>
    <row r="95" spans="1:7" ht="12.75" x14ac:dyDescent="0.2">
      <c r="A95" s="56">
        <v>3</v>
      </c>
      <c r="B95" s="116" t="s">
        <v>246</v>
      </c>
      <c r="C95" s="22" t="s">
        <v>193</v>
      </c>
      <c r="D95" s="22" t="s">
        <v>132</v>
      </c>
      <c r="E95" s="57" t="s">
        <v>180</v>
      </c>
      <c r="F95" s="56"/>
      <c r="G95" s="56"/>
    </row>
    <row r="96" spans="1:7" ht="12.75" x14ac:dyDescent="0.2">
      <c r="A96" s="56">
        <v>4</v>
      </c>
      <c r="B96" s="57" t="s">
        <v>194</v>
      </c>
      <c r="C96" s="22" t="s">
        <v>195</v>
      </c>
      <c r="D96" s="22" t="s">
        <v>196</v>
      </c>
      <c r="E96" s="57" t="s">
        <v>180</v>
      </c>
      <c r="F96" s="56"/>
      <c r="G96" s="56"/>
    </row>
    <row r="97" spans="1:7" ht="12.75" x14ac:dyDescent="0.2">
      <c r="C97" s="56"/>
      <c r="D97" s="56"/>
      <c r="E97" s="35"/>
      <c r="F97" s="56"/>
      <c r="G97" s="56"/>
    </row>
    <row r="98" spans="1:7" ht="28.5" customHeight="1" x14ac:dyDescent="0.2">
      <c r="A98" s="123">
        <v>73</v>
      </c>
      <c r="B98" s="271" t="s">
        <v>262</v>
      </c>
      <c r="C98" s="271"/>
      <c r="D98" s="271"/>
      <c r="E98" s="271"/>
      <c r="F98" s="271"/>
      <c r="G98" s="77"/>
    </row>
    <row r="99" spans="1:7" x14ac:dyDescent="0.2">
      <c r="A99" s="78"/>
      <c r="C99" s="63"/>
      <c r="D99" s="77"/>
      <c r="E99" s="64"/>
      <c r="F99" s="77"/>
      <c r="G99" s="77"/>
    </row>
    <row r="100" spans="1:7" s="76" customFormat="1" ht="12.75" x14ac:dyDescent="0.2">
      <c r="A100" s="272" t="s">
        <v>197</v>
      </c>
      <c r="B100" s="272"/>
      <c r="C100" s="126"/>
      <c r="D100" s="126"/>
      <c r="E100" s="126"/>
      <c r="F100" s="126"/>
      <c r="G100" s="126"/>
    </row>
    <row r="101" spans="1:7" s="76" customFormat="1" ht="12.75" x14ac:dyDescent="0.2">
      <c r="A101" s="125"/>
      <c r="B101" s="267" t="s">
        <v>271</v>
      </c>
      <c r="C101" s="267"/>
      <c r="D101" s="267"/>
      <c r="E101" s="267"/>
      <c r="F101" s="267"/>
      <c r="G101" s="267"/>
    </row>
    <row r="102" spans="1:7" s="76" customFormat="1" ht="12.75" x14ac:dyDescent="0.2">
      <c r="A102" s="125"/>
      <c r="B102" s="135"/>
      <c r="C102" s="135"/>
      <c r="D102" s="135"/>
      <c r="E102" s="135"/>
      <c r="F102" s="135"/>
      <c r="G102" s="135"/>
    </row>
    <row r="103" spans="1:7" s="76" customFormat="1" ht="12.95" customHeight="1" x14ac:dyDescent="0.2">
      <c r="A103" s="125"/>
      <c r="B103" s="268" t="s">
        <v>260</v>
      </c>
      <c r="C103" s="268"/>
      <c r="D103" s="268"/>
      <c r="E103" s="268"/>
      <c r="F103" s="268"/>
      <c r="G103" s="268"/>
    </row>
    <row r="104" spans="1:7" s="76" customFormat="1" ht="12.95" customHeight="1" x14ac:dyDescent="0.2">
      <c r="A104" s="125"/>
      <c r="B104" s="268" t="s">
        <v>266</v>
      </c>
      <c r="C104" s="268"/>
      <c r="D104" s="268"/>
      <c r="E104" s="268"/>
      <c r="F104" s="268"/>
      <c r="G104" s="268"/>
    </row>
    <row r="105" spans="1:7" s="76" customFormat="1" ht="12.75" x14ac:dyDescent="0.2">
      <c r="A105" s="125"/>
      <c r="B105" s="125"/>
      <c r="C105" s="109"/>
      <c r="D105" s="109"/>
      <c r="E105" s="109"/>
      <c r="F105" s="109"/>
      <c r="G105" s="109"/>
    </row>
    <row r="106" spans="1:7" s="3" customFormat="1" ht="12.75" x14ac:dyDescent="0.2">
      <c r="A106" s="113"/>
      <c r="B106" s="267" t="s">
        <v>258</v>
      </c>
      <c r="C106" s="267"/>
      <c r="D106" s="267"/>
      <c r="E106" s="267"/>
      <c r="F106" s="267"/>
      <c r="G106" s="267"/>
    </row>
    <row r="107" spans="1:7" s="3" customFormat="1" ht="12.75" x14ac:dyDescent="0.2">
      <c r="A107" s="113"/>
      <c r="B107" s="114" t="s">
        <v>259</v>
      </c>
      <c r="C107" s="90"/>
      <c r="D107" s="90"/>
      <c r="E107" s="90"/>
      <c r="F107" s="114"/>
      <c r="G107" s="113"/>
    </row>
    <row r="108" spans="1:7" s="3" customFormat="1" ht="12.75" x14ac:dyDescent="0.2">
      <c r="A108" s="113"/>
      <c r="B108" s="268"/>
      <c r="C108" s="268"/>
      <c r="D108" s="268"/>
      <c r="E108" s="268"/>
      <c r="F108" s="268"/>
      <c r="G108" s="268"/>
    </row>
    <row r="109" spans="1:7" s="3" customFormat="1" ht="12.75" x14ac:dyDescent="0.2">
      <c r="A109" s="113"/>
      <c r="B109" s="114"/>
      <c r="C109" s="90"/>
      <c r="D109" s="90"/>
      <c r="E109" s="90"/>
      <c r="F109" s="114"/>
      <c r="G109" s="113"/>
    </row>
    <row r="110" spans="1:7" s="86" customFormat="1" ht="24.75" customHeight="1" x14ac:dyDescent="0.2">
      <c r="A110" s="53"/>
      <c r="B110" s="269" t="s">
        <v>265</v>
      </c>
      <c r="C110" s="269"/>
      <c r="D110" s="269"/>
      <c r="E110" s="269"/>
      <c r="F110" s="269"/>
      <c r="G110" s="269"/>
    </row>
    <row r="111" spans="1:7" ht="15" x14ac:dyDescent="0.25">
      <c r="A111" s="81" t="s">
        <v>202</v>
      </c>
      <c r="B111" s="76" t="s">
        <v>203</v>
      </c>
      <c r="C111" s="82"/>
      <c r="D111" s="83"/>
      <c r="E111" s="102"/>
      <c r="F111" s="74"/>
      <c r="G111" s="74"/>
    </row>
    <row r="112" spans="1:7" ht="15" x14ac:dyDescent="0.25">
      <c r="A112" s="81" t="s">
        <v>204</v>
      </c>
      <c r="B112" s="75" t="s">
        <v>205</v>
      </c>
      <c r="C112" s="84"/>
      <c r="D112" s="83"/>
      <c r="E112" s="102"/>
      <c r="F112" s="74"/>
      <c r="G112" s="74"/>
    </row>
    <row r="113" spans="1:7" ht="15" x14ac:dyDescent="0.25">
      <c r="A113" s="81" t="s">
        <v>206</v>
      </c>
      <c r="B113" s="75" t="s">
        <v>207</v>
      </c>
      <c r="C113" s="85"/>
      <c r="D113" s="83"/>
      <c r="E113" s="102"/>
      <c r="F113" s="74"/>
      <c r="G113" s="74"/>
    </row>
    <row r="114" spans="1:7" ht="15" x14ac:dyDescent="0.25">
      <c r="A114" s="81" t="s">
        <v>208</v>
      </c>
      <c r="B114" s="75" t="s">
        <v>209</v>
      </c>
      <c r="C114" s="85"/>
      <c r="D114" s="83"/>
      <c r="E114" s="102"/>
      <c r="F114" s="74"/>
      <c r="G114" s="74"/>
    </row>
    <row r="115" spans="1:7" ht="15" x14ac:dyDescent="0.25">
      <c r="A115" s="81" t="s">
        <v>210</v>
      </c>
      <c r="B115" s="76" t="s">
        <v>211</v>
      </c>
      <c r="C115" s="75"/>
      <c r="D115" s="74"/>
      <c r="E115" s="77"/>
      <c r="F115" s="86"/>
      <c r="G115" s="74"/>
    </row>
    <row r="116" spans="1:7" ht="15" x14ac:dyDescent="0.25">
      <c r="A116" s="81" t="s">
        <v>212</v>
      </c>
      <c r="B116" s="75" t="s">
        <v>213</v>
      </c>
      <c r="C116" s="74"/>
      <c r="D116" s="74"/>
      <c r="E116" s="102"/>
      <c r="F116" s="77"/>
      <c r="G116" s="77"/>
    </row>
    <row r="117" spans="1:7" ht="15" x14ac:dyDescent="0.25">
      <c r="A117" s="81" t="s">
        <v>214</v>
      </c>
      <c r="B117" s="76" t="s">
        <v>215</v>
      </c>
      <c r="C117" s="87"/>
      <c r="D117" s="80"/>
      <c r="E117" s="88"/>
      <c r="F117" s="77"/>
      <c r="G117" s="77"/>
    </row>
    <row r="118" spans="1:7" x14ac:dyDescent="0.2">
      <c r="A118" s="81" t="s">
        <v>216</v>
      </c>
      <c r="B118" s="76" t="s">
        <v>217</v>
      </c>
      <c r="C118" s="84"/>
      <c r="D118" s="80"/>
      <c r="E118" s="80"/>
      <c r="F118" s="77"/>
      <c r="G118" s="77"/>
    </row>
    <row r="119" spans="1:7" ht="15" x14ac:dyDescent="0.25">
      <c r="A119" s="81" t="s">
        <v>218</v>
      </c>
      <c r="B119" s="76" t="s">
        <v>219</v>
      </c>
      <c r="C119" s="77"/>
      <c r="D119" s="77"/>
      <c r="E119" s="77"/>
      <c r="F119" s="77"/>
      <c r="G119" s="74"/>
    </row>
    <row r="120" spans="1:7" ht="15" x14ac:dyDescent="0.25">
      <c r="A120" s="89" t="s">
        <v>220</v>
      </c>
      <c r="B120" s="75" t="s">
        <v>221</v>
      </c>
      <c r="C120" s="74"/>
      <c r="D120" s="74"/>
      <c r="E120" s="102"/>
      <c r="F120" s="74"/>
      <c r="G120" s="74"/>
    </row>
    <row r="121" spans="1:7" ht="15" x14ac:dyDescent="0.25">
      <c r="A121" s="89" t="s">
        <v>222</v>
      </c>
      <c r="B121" s="75" t="s">
        <v>223</v>
      </c>
      <c r="C121" s="75"/>
      <c r="D121" s="74"/>
      <c r="E121" s="102"/>
      <c r="F121" s="74"/>
      <c r="G121" s="74"/>
    </row>
    <row r="122" spans="1:7" ht="15" x14ac:dyDescent="0.25">
      <c r="A122" s="81" t="s">
        <v>224</v>
      </c>
      <c r="B122" s="75" t="s">
        <v>225</v>
      </c>
      <c r="C122" s="75"/>
      <c r="D122" s="73"/>
      <c r="E122" s="102"/>
      <c r="F122" s="73"/>
      <c r="G122" s="73"/>
    </row>
    <row r="123" spans="1:7" ht="15" x14ac:dyDescent="0.25">
      <c r="A123" s="81" t="s">
        <v>226</v>
      </c>
      <c r="B123" s="75" t="s">
        <v>227</v>
      </c>
      <c r="C123" s="75"/>
      <c r="D123" s="73"/>
      <c r="E123" s="102"/>
      <c r="F123" s="73"/>
      <c r="G123" s="73"/>
    </row>
    <row r="124" spans="1:7" ht="15" x14ac:dyDescent="0.25">
      <c r="A124" s="81" t="s">
        <v>228</v>
      </c>
      <c r="B124" s="75" t="s">
        <v>229</v>
      </c>
      <c r="C124" s="75"/>
      <c r="D124" s="73"/>
      <c r="E124" s="102"/>
      <c r="F124" s="73"/>
      <c r="G124" s="73"/>
    </row>
    <row r="125" spans="1:7" ht="15" x14ac:dyDescent="0.25">
      <c r="A125" s="73"/>
      <c r="B125" s="90" t="s">
        <v>230</v>
      </c>
      <c r="C125" s="73"/>
      <c r="D125" s="73"/>
      <c r="E125" s="102"/>
      <c r="F125" s="73"/>
      <c r="G125" s="73"/>
    </row>
    <row r="126" spans="1:7" ht="15" x14ac:dyDescent="0.25">
      <c r="A126" s="73"/>
      <c r="B126" s="75" t="s">
        <v>231</v>
      </c>
      <c r="C126" s="73"/>
      <c r="D126" s="73"/>
      <c r="E126" s="102"/>
      <c r="F126" s="73"/>
      <c r="G126" s="73"/>
    </row>
    <row r="127" spans="1:7" ht="15" x14ac:dyDescent="0.25">
      <c r="A127" s="73"/>
      <c r="B127" s="75" t="s">
        <v>232</v>
      </c>
      <c r="C127" s="73"/>
      <c r="D127" s="73"/>
      <c r="E127" s="102"/>
      <c r="F127" s="73"/>
      <c r="G127" s="73"/>
    </row>
    <row r="128" spans="1:7" x14ac:dyDescent="0.2">
      <c r="A128" s="81"/>
      <c r="C128" s="75"/>
    </row>
    <row r="129" spans="1:3" x14ac:dyDescent="0.2">
      <c r="A129" s="81"/>
      <c r="C129" s="75"/>
    </row>
    <row r="130" spans="1:3" x14ac:dyDescent="0.2">
      <c r="A130" s="81"/>
      <c r="C130" s="75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94" workbookViewId="0">
      <selection activeCell="E93" sqref="E93"/>
    </sheetView>
  </sheetViews>
  <sheetFormatPr baseColWidth="10" defaultColWidth="11.42578125" defaultRowHeight="11.25" x14ac:dyDescent="0.2"/>
  <cols>
    <col min="1" max="1" width="5" style="2" customWidth="1"/>
    <col min="2" max="2" width="35.85546875" style="2" customWidth="1"/>
    <col min="3" max="3" width="11.85546875" style="66" customWidth="1"/>
    <col min="4" max="4" width="12.42578125" style="2" bestFit="1" customWidth="1"/>
    <col min="5" max="5" width="11.5703125" style="2" bestFit="1" customWidth="1"/>
    <col min="6" max="6" width="8.140625" style="2" customWidth="1"/>
    <col min="7" max="7" width="13.42578125" style="2" customWidth="1"/>
    <col min="8" max="16384" width="11.42578125" style="2"/>
  </cols>
  <sheetData>
    <row r="1" spans="1:7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7" ht="18.75" x14ac:dyDescent="0.3">
      <c r="A2" s="3"/>
      <c r="B2" s="263" t="s">
        <v>201</v>
      </c>
      <c r="C2" s="263"/>
      <c r="D2" s="263"/>
      <c r="E2" s="263"/>
      <c r="F2" s="263"/>
      <c r="G2" s="263"/>
    </row>
    <row r="3" spans="1:7" s="4" customFormat="1" ht="18.75" x14ac:dyDescent="0.3">
      <c r="B3" s="261" t="s">
        <v>1</v>
      </c>
      <c r="C3" s="261"/>
      <c r="D3" s="261"/>
      <c r="E3" s="261"/>
      <c r="F3" s="261"/>
      <c r="G3" s="261"/>
    </row>
    <row r="4" spans="1:7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7" ht="12.75" x14ac:dyDescent="0.2">
      <c r="A5" s="7"/>
      <c r="B5" s="264" t="s">
        <v>9</v>
      </c>
      <c r="C5" s="264"/>
      <c r="D5" s="264"/>
      <c r="E5" s="264"/>
      <c r="F5" s="264"/>
      <c r="G5" s="264"/>
    </row>
    <row r="6" spans="1:7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90</v>
      </c>
      <c r="F6" s="8">
        <v>269</v>
      </c>
      <c r="G6" s="8">
        <v>3</v>
      </c>
    </row>
    <row r="7" spans="1:7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260</v>
      </c>
      <c r="G7" s="8">
        <v>1</v>
      </c>
    </row>
    <row r="8" spans="1:7" ht="12.75" x14ac:dyDescent="0.2">
      <c r="A8" s="8"/>
      <c r="B8" s="265" t="s">
        <v>15</v>
      </c>
      <c r="C8" s="265"/>
      <c r="D8" s="265"/>
      <c r="E8" s="265"/>
      <c r="F8" s="265"/>
      <c r="G8" s="265"/>
    </row>
    <row r="9" spans="1:7" ht="12.75" x14ac:dyDescent="0.2">
      <c r="A9" s="8"/>
      <c r="B9" s="260" t="s">
        <v>16</v>
      </c>
      <c r="C9" s="260"/>
      <c r="D9" s="260"/>
      <c r="E9" s="260"/>
      <c r="F9" s="260"/>
      <c r="G9" s="260"/>
    </row>
    <row r="10" spans="1:7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7" ht="12.75" x14ac:dyDescent="0.2">
      <c r="A11" s="8">
        <f>A10+1</f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7" ht="17.100000000000001" customHeight="1" x14ac:dyDescent="0.2">
      <c r="A12" s="8">
        <f t="shared" ref="A12:A34" si="0">A11+1</f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7" ht="17.100000000000001" customHeight="1" x14ac:dyDescent="0.2">
      <c r="A13" s="8">
        <f t="shared" si="0"/>
        <v>4</v>
      </c>
      <c r="B13" s="70" t="s">
        <v>200</v>
      </c>
      <c r="C13" s="71" t="s">
        <v>174</v>
      </c>
      <c r="D13" s="21" t="s">
        <v>175</v>
      </c>
      <c r="E13" s="15">
        <v>18</v>
      </c>
      <c r="F13" s="8">
        <v>75</v>
      </c>
      <c r="G13" s="8">
        <v>1</v>
      </c>
    </row>
    <row r="14" spans="1:7" ht="12.75" x14ac:dyDescent="0.2">
      <c r="A14" s="8">
        <f t="shared" si="0"/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7" ht="25.35" customHeight="1" x14ac:dyDescent="0.2">
      <c r="A15" s="8">
        <f t="shared" si="0"/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7" ht="12.75" x14ac:dyDescent="0.2">
      <c r="A16" s="8">
        <f t="shared" si="0"/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f t="shared" si="0"/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f t="shared" si="0"/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f t="shared" si="0"/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5</v>
      </c>
    </row>
    <row r="20" spans="1:7" ht="12.75" x14ac:dyDescent="0.2">
      <c r="A20" s="8">
        <f t="shared" si="0"/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f t="shared" si="0"/>
        <v>12</v>
      </c>
      <c r="B21" s="13" t="s">
        <v>40</v>
      </c>
      <c r="C21" s="10" t="s">
        <v>41</v>
      </c>
      <c r="D21" s="14" t="s">
        <v>42</v>
      </c>
      <c r="E21" s="15">
        <v>4</v>
      </c>
      <c r="F21" s="8">
        <v>0</v>
      </c>
      <c r="G21" s="8">
        <v>0</v>
      </c>
    </row>
    <row r="22" spans="1:7" s="7" customFormat="1" ht="12.75" x14ac:dyDescent="0.2">
      <c r="A22" s="8">
        <f t="shared" si="0"/>
        <v>13</v>
      </c>
      <c r="B22" s="92" t="s">
        <v>238</v>
      </c>
      <c r="C22" s="10" t="s">
        <v>43</v>
      </c>
      <c r="D22" s="14" t="s">
        <v>21</v>
      </c>
      <c r="E22" s="15">
        <v>36</v>
      </c>
      <c r="F22" s="8">
        <v>235</v>
      </c>
      <c r="G22" s="8">
        <v>2</v>
      </c>
    </row>
    <row r="23" spans="1:7" ht="12.75" x14ac:dyDescent="0.2">
      <c r="A23" s="8">
        <f t="shared" si="0"/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" customFormat="1" ht="12.75" x14ac:dyDescent="0.2">
      <c r="A24" s="8">
        <f t="shared" si="0"/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" customFormat="1" ht="12.75" x14ac:dyDescent="0.2">
      <c r="A25" s="8">
        <f t="shared" si="0"/>
        <v>16</v>
      </c>
      <c r="B25" s="86" t="s">
        <v>240</v>
      </c>
      <c r="C25" s="10" t="s">
        <v>50</v>
      </c>
      <c r="D25" s="20" t="s">
        <v>35</v>
      </c>
      <c r="E25" s="8">
        <v>1</v>
      </c>
      <c r="F25" s="8">
        <v>0</v>
      </c>
      <c r="G25" s="8">
        <v>1</v>
      </c>
    </row>
    <row r="26" spans="1:7" ht="12.75" x14ac:dyDescent="0.2">
      <c r="A26" s="8">
        <f t="shared" si="0"/>
        <v>17</v>
      </c>
      <c r="B26" s="86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f t="shared" si="0"/>
        <v>18</v>
      </c>
      <c r="B27" s="86" t="s">
        <v>242</v>
      </c>
      <c r="C27" s="22" t="s">
        <v>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f t="shared" si="0"/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f t="shared" si="0"/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f t="shared" si="0"/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3</v>
      </c>
      <c r="G30" s="8">
        <v>7</v>
      </c>
    </row>
    <row r="31" spans="1:7" ht="12.75" x14ac:dyDescent="0.2">
      <c r="A31" s="8">
        <f t="shared" si="0"/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f t="shared" si="0"/>
        <v>23</v>
      </c>
      <c r="B32" s="70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f t="shared" si="0"/>
        <v>24</v>
      </c>
      <c r="B33" s="13" t="s">
        <v>63</v>
      </c>
      <c r="C33" s="10" t="s">
        <v>64</v>
      </c>
      <c r="D33" s="11" t="s">
        <v>65</v>
      </c>
      <c r="E33" s="12">
        <v>1</v>
      </c>
      <c r="F33" s="8">
        <v>2</v>
      </c>
      <c r="G33" s="8">
        <v>0</v>
      </c>
    </row>
    <row r="34" spans="1:7" ht="12.75" x14ac:dyDescent="0.2">
      <c r="A34" s="8">
        <f t="shared" si="0"/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/>
      <c r="B35" s="13"/>
      <c r="C35" s="10"/>
      <c r="D35" s="14"/>
      <c r="E35" s="12"/>
      <c r="F35" s="24"/>
      <c r="G35" s="24"/>
    </row>
    <row r="36" spans="1:7" ht="12.75" x14ac:dyDescent="0.2">
      <c r="A36" s="8"/>
      <c r="B36" s="13"/>
      <c r="C36" s="10"/>
      <c r="D36" s="14"/>
      <c r="E36" s="12"/>
      <c r="F36" s="24"/>
      <c r="G36" s="24"/>
    </row>
    <row r="37" spans="1:7" ht="12.75" x14ac:dyDescent="0.2">
      <c r="A37" s="8"/>
      <c r="B37" s="13"/>
      <c r="C37" s="10"/>
      <c r="D37" s="14"/>
      <c r="E37" s="12"/>
      <c r="F37" s="24"/>
      <c r="G37" s="24"/>
    </row>
    <row r="38" spans="1:7" ht="12.75" x14ac:dyDescent="0.2">
      <c r="A38" s="8"/>
      <c r="B38" s="13"/>
      <c r="C38" s="10"/>
      <c r="D38" s="14"/>
      <c r="E38" s="12"/>
      <c r="F38" s="24"/>
      <c r="G38" s="24"/>
    </row>
    <row r="39" spans="1:7" ht="12.75" x14ac:dyDescent="0.2">
      <c r="A39" s="8"/>
      <c r="B39" s="13"/>
      <c r="C39" s="10"/>
      <c r="D39" s="14"/>
      <c r="E39" s="12"/>
      <c r="F39" s="24"/>
      <c r="G39" s="24"/>
    </row>
    <row r="40" spans="1:7" ht="12.75" x14ac:dyDescent="0.2">
      <c r="A40" s="8"/>
      <c r="B40" s="13"/>
      <c r="C40" s="10"/>
      <c r="D40" s="14"/>
      <c r="E40" s="12"/>
      <c r="F40" s="24"/>
      <c r="G40" s="24"/>
    </row>
    <row r="41" spans="1:7" ht="12.75" x14ac:dyDescent="0.2">
      <c r="A41" s="8"/>
      <c r="B41" s="260" t="s">
        <v>68</v>
      </c>
      <c r="C41" s="260"/>
      <c r="D41" s="260"/>
      <c r="E41" s="260"/>
      <c r="F41" s="260"/>
      <c r="G41" s="260"/>
    </row>
    <row r="42" spans="1:7" ht="12.75" x14ac:dyDescent="0.2">
      <c r="A42" s="8">
        <v>1</v>
      </c>
      <c r="B42" s="18" t="s">
        <v>69</v>
      </c>
      <c r="C42" s="10" t="s">
        <v>70</v>
      </c>
      <c r="D42" s="11" t="s">
        <v>12</v>
      </c>
      <c r="E42" s="12">
        <v>75</v>
      </c>
      <c r="F42" s="8">
        <v>627</v>
      </c>
      <c r="G42" s="8">
        <v>22</v>
      </c>
    </row>
    <row r="43" spans="1:7" ht="12.75" x14ac:dyDescent="0.2">
      <c r="A43" s="8">
        <f>A42+1</f>
        <v>2</v>
      </c>
      <c r="B43" s="9" t="s">
        <v>71</v>
      </c>
      <c r="C43" s="10" t="s">
        <v>72</v>
      </c>
      <c r="D43" s="14" t="s">
        <v>12</v>
      </c>
      <c r="E43" s="15">
        <v>7</v>
      </c>
      <c r="F43" s="8">
        <v>12</v>
      </c>
      <c r="G43" s="8">
        <v>4</v>
      </c>
    </row>
    <row r="44" spans="1:7" ht="12.75" x14ac:dyDescent="0.2">
      <c r="A44" s="8">
        <f t="shared" ref="A44:A56" si="1">A43+1</f>
        <v>3</v>
      </c>
      <c r="B44" s="18" t="s">
        <v>73</v>
      </c>
      <c r="C44" s="10" t="s">
        <v>74</v>
      </c>
      <c r="D44" s="14" t="s">
        <v>12</v>
      </c>
      <c r="E44" s="15">
        <v>29</v>
      </c>
      <c r="F44" s="8">
        <v>97</v>
      </c>
      <c r="G44" s="8">
        <v>7</v>
      </c>
    </row>
    <row r="45" spans="1:7" ht="12.75" x14ac:dyDescent="0.2">
      <c r="A45" s="8">
        <f t="shared" si="1"/>
        <v>4</v>
      </c>
      <c r="B45" s="18" t="s">
        <v>75</v>
      </c>
      <c r="C45" s="10" t="s">
        <v>76</v>
      </c>
      <c r="D45" s="14" t="s">
        <v>12</v>
      </c>
      <c r="E45" s="15">
        <v>4</v>
      </c>
      <c r="F45" s="8">
        <v>10</v>
      </c>
      <c r="G45" s="8">
        <v>0</v>
      </c>
    </row>
    <row r="46" spans="1:7" ht="12.75" x14ac:dyDescent="0.2">
      <c r="A46" s="8">
        <f t="shared" si="1"/>
        <v>5</v>
      </c>
      <c r="B46" s="9" t="s">
        <v>77</v>
      </c>
      <c r="C46" s="10" t="s">
        <v>78</v>
      </c>
      <c r="D46" s="25" t="s">
        <v>12</v>
      </c>
      <c r="E46" s="12">
        <v>4</v>
      </c>
      <c r="F46" s="8">
        <v>2</v>
      </c>
      <c r="G46" s="8">
        <v>0</v>
      </c>
    </row>
    <row r="47" spans="1:7" ht="12.75" x14ac:dyDescent="0.2">
      <c r="A47" s="8">
        <f t="shared" si="1"/>
        <v>6</v>
      </c>
      <c r="B47" s="9" t="s">
        <v>79</v>
      </c>
      <c r="C47" s="10" t="s">
        <v>80</v>
      </c>
      <c r="D47" s="14" t="s">
        <v>12</v>
      </c>
      <c r="E47" s="15">
        <v>20</v>
      </c>
      <c r="F47" s="8">
        <v>47</v>
      </c>
      <c r="G47" s="8">
        <v>10</v>
      </c>
    </row>
    <row r="48" spans="1:7" ht="12.75" x14ac:dyDescent="0.2">
      <c r="A48" s="8">
        <f t="shared" si="1"/>
        <v>7</v>
      </c>
      <c r="B48" s="18" t="s">
        <v>81</v>
      </c>
      <c r="C48" s="10" t="s">
        <v>82</v>
      </c>
      <c r="D48" s="14" t="s">
        <v>12</v>
      </c>
      <c r="E48" s="15">
        <v>40</v>
      </c>
      <c r="F48" s="8">
        <v>145</v>
      </c>
      <c r="G48" s="8">
        <v>38</v>
      </c>
    </row>
    <row r="49" spans="1:7" ht="12.75" x14ac:dyDescent="0.2">
      <c r="A49" s="8">
        <f t="shared" si="1"/>
        <v>8</v>
      </c>
      <c r="B49" s="18" t="s">
        <v>83</v>
      </c>
      <c r="C49" s="10" t="s">
        <v>84</v>
      </c>
      <c r="D49" s="14" t="s">
        <v>12</v>
      </c>
      <c r="E49" s="15">
        <v>1</v>
      </c>
      <c r="F49" s="8">
        <v>1</v>
      </c>
      <c r="G49" s="8">
        <v>0</v>
      </c>
    </row>
    <row r="50" spans="1:7" ht="12.75" x14ac:dyDescent="0.2">
      <c r="A50" s="8">
        <f t="shared" si="1"/>
        <v>9</v>
      </c>
      <c r="B50" s="18" t="s">
        <v>85</v>
      </c>
      <c r="C50" s="10" t="s">
        <v>86</v>
      </c>
      <c r="D50" s="14" t="s">
        <v>12</v>
      </c>
      <c r="E50" s="15">
        <v>8</v>
      </c>
      <c r="F50" s="8">
        <v>2</v>
      </c>
      <c r="G50" s="8">
        <v>0</v>
      </c>
    </row>
    <row r="51" spans="1:7" ht="12.75" x14ac:dyDescent="0.2">
      <c r="A51" s="8">
        <f t="shared" si="1"/>
        <v>10</v>
      </c>
      <c r="B51" s="18" t="s">
        <v>87</v>
      </c>
      <c r="C51" s="10" t="s">
        <v>88</v>
      </c>
      <c r="D51" s="14" t="s">
        <v>12</v>
      </c>
      <c r="E51" s="15">
        <v>6</v>
      </c>
      <c r="F51" s="8">
        <v>39</v>
      </c>
      <c r="G51" s="8">
        <v>1</v>
      </c>
    </row>
    <row r="52" spans="1:7" ht="12.75" x14ac:dyDescent="0.2">
      <c r="A52" s="8">
        <f t="shared" si="1"/>
        <v>11</v>
      </c>
      <c r="B52" s="3" t="s">
        <v>89</v>
      </c>
      <c r="C52" s="10" t="s">
        <v>90</v>
      </c>
      <c r="D52" s="21" t="s">
        <v>12</v>
      </c>
      <c r="E52" s="15">
        <v>7</v>
      </c>
      <c r="F52" s="15">
        <v>16</v>
      </c>
      <c r="G52" s="15">
        <v>2</v>
      </c>
    </row>
    <row r="53" spans="1:7" ht="12.75" x14ac:dyDescent="0.2">
      <c r="A53" s="8">
        <f t="shared" si="1"/>
        <v>12</v>
      </c>
      <c r="B53" s="9" t="s">
        <v>91</v>
      </c>
      <c r="C53" s="10" t="s">
        <v>54</v>
      </c>
      <c r="D53" s="21" t="s">
        <v>12</v>
      </c>
      <c r="E53" s="15">
        <v>3</v>
      </c>
      <c r="F53" s="15">
        <v>0</v>
      </c>
      <c r="G53" s="15">
        <v>0</v>
      </c>
    </row>
    <row r="54" spans="1:7" ht="12.75" x14ac:dyDescent="0.2">
      <c r="A54" s="8">
        <f t="shared" si="1"/>
        <v>13</v>
      </c>
      <c r="B54" s="18" t="s">
        <v>92</v>
      </c>
      <c r="C54" s="10" t="s">
        <v>93</v>
      </c>
      <c r="D54" s="21" t="s">
        <v>12</v>
      </c>
      <c r="E54" s="15">
        <v>1</v>
      </c>
      <c r="F54" s="15">
        <v>0</v>
      </c>
      <c r="G54" s="15">
        <v>4</v>
      </c>
    </row>
    <row r="55" spans="1:7" ht="12.75" x14ac:dyDescent="0.2">
      <c r="A55" s="8">
        <f t="shared" si="1"/>
        <v>14</v>
      </c>
      <c r="B55" s="18" t="s">
        <v>94</v>
      </c>
      <c r="C55" s="10" t="s">
        <v>95</v>
      </c>
      <c r="D55" s="21" t="s">
        <v>12</v>
      </c>
      <c r="E55" s="15">
        <v>3</v>
      </c>
      <c r="F55" s="15">
        <v>2</v>
      </c>
      <c r="G55" s="15">
        <v>0</v>
      </c>
    </row>
    <row r="56" spans="1:7" ht="12.75" x14ac:dyDescent="0.2">
      <c r="A56" s="8">
        <f t="shared" si="1"/>
        <v>15</v>
      </c>
      <c r="B56" s="13" t="s">
        <v>96</v>
      </c>
      <c r="C56" s="10" t="s">
        <v>97</v>
      </c>
      <c r="D56" s="21" t="s">
        <v>12</v>
      </c>
      <c r="E56" s="15">
        <v>12</v>
      </c>
      <c r="F56" s="15">
        <v>28</v>
      </c>
      <c r="G56" s="15">
        <v>1</v>
      </c>
    </row>
    <row r="57" spans="1:7" s="31" customFormat="1" ht="15" x14ac:dyDescent="0.25">
      <c r="A57" s="67">
        <v>42</v>
      </c>
      <c r="B57" s="27" t="s">
        <v>98</v>
      </c>
      <c r="C57" s="28"/>
      <c r="D57" s="29"/>
      <c r="E57" s="30">
        <f>SUM(E6:E56)</f>
        <v>560</v>
      </c>
      <c r="F57" s="30">
        <f>SUM(F6:F56)</f>
        <v>2290</v>
      </c>
      <c r="G57" s="30">
        <f>SUM(G6:G56)</f>
        <v>127</v>
      </c>
    </row>
    <row r="58" spans="1:7" ht="15" x14ac:dyDescent="0.25">
      <c r="A58" s="31"/>
      <c r="B58" s="31"/>
      <c r="C58" s="31"/>
      <c r="D58" s="31"/>
      <c r="E58" s="31"/>
      <c r="F58" s="31"/>
      <c r="G58" s="31"/>
    </row>
    <row r="59" spans="1:7" ht="33.75" x14ac:dyDescent="0.2">
      <c r="A59" s="32" t="s">
        <v>2</v>
      </c>
      <c r="B59" s="32" t="s">
        <v>99</v>
      </c>
      <c r="C59" s="33" t="s">
        <v>4</v>
      </c>
      <c r="D59" s="33" t="s">
        <v>5</v>
      </c>
      <c r="E59" s="33" t="s">
        <v>6</v>
      </c>
      <c r="F59" s="33" t="s">
        <v>100</v>
      </c>
      <c r="G59" s="33" t="s">
        <v>8</v>
      </c>
    </row>
    <row r="60" spans="1:7" ht="12.75" x14ac:dyDescent="0.2">
      <c r="A60" s="8">
        <f>1</f>
        <v>1</v>
      </c>
      <c r="B60" s="9" t="s">
        <v>101</v>
      </c>
      <c r="C60" s="10" t="s">
        <v>102</v>
      </c>
      <c r="D60" s="34" t="s">
        <v>21</v>
      </c>
      <c r="E60" s="16">
        <v>1</v>
      </c>
      <c r="F60" s="17">
        <v>0</v>
      </c>
      <c r="G60" s="17">
        <v>0</v>
      </c>
    </row>
    <row r="61" spans="1:7" ht="12.75" x14ac:dyDescent="0.2">
      <c r="A61" s="8">
        <f>1+A60</f>
        <v>2</v>
      </c>
      <c r="B61" s="9" t="s">
        <v>103</v>
      </c>
      <c r="C61" s="10" t="s">
        <v>104</v>
      </c>
      <c r="D61" s="14" t="s">
        <v>21</v>
      </c>
      <c r="E61" s="15">
        <v>1</v>
      </c>
      <c r="F61" s="35">
        <v>0</v>
      </c>
      <c r="G61" s="35">
        <v>0</v>
      </c>
    </row>
    <row r="62" spans="1:7" ht="12.75" x14ac:dyDescent="0.2">
      <c r="A62" s="8">
        <f t="shared" ref="A62:A77" si="2">1+A61</f>
        <v>3</v>
      </c>
      <c r="B62" s="3" t="s">
        <v>105</v>
      </c>
      <c r="C62" s="10" t="s">
        <v>106</v>
      </c>
      <c r="D62" s="20" t="s">
        <v>21</v>
      </c>
      <c r="E62" s="8">
        <v>1</v>
      </c>
      <c r="F62" s="35">
        <v>0</v>
      </c>
      <c r="G62" s="35">
        <v>0</v>
      </c>
    </row>
    <row r="63" spans="1:7" ht="12.75" x14ac:dyDescent="0.2">
      <c r="A63" s="8">
        <f t="shared" si="2"/>
        <v>4</v>
      </c>
      <c r="B63" s="3" t="s">
        <v>107</v>
      </c>
      <c r="C63" s="10" t="s">
        <v>108</v>
      </c>
      <c r="D63" s="20" t="s">
        <v>109</v>
      </c>
      <c r="E63" s="8">
        <v>1</v>
      </c>
      <c r="F63" s="35">
        <v>0</v>
      </c>
      <c r="G63" s="35">
        <v>0</v>
      </c>
    </row>
    <row r="64" spans="1:7" ht="12.75" x14ac:dyDescent="0.2">
      <c r="A64" s="8">
        <f t="shared" si="2"/>
        <v>5</v>
      </c>
      <c r="B64" s="3" t="s">
        <v>110</v>
      </c>
      <c r="C64" s="10" t="s">
        <v>111</v>
      </c>
      <c r="D64" s="20" t="s">
        <v>112</v>
      </c>
      <c r="E64" s="8">
        <v>1</v>
      </c>
      <c r="F64" s="35">
        <v>0</v>
      </c>
      <c r="G64" s="35">
        <v>0</v>
      </c>
    </row>
    <row r="65" spans="1:7" ht="12.75" x14ac:dyDescent="0.2">
      <c r="A65" s="8">
        <f t="shared" si="2"/>
        <v>6</v>
      </c>
      <c r="B65" s="3" t="s">
        <v>113</v>
      </c>
      <c r="C65" s="10" t="s">
        <v>114</v>
      </c>
      <c r="D65" s="20" t="s">
        <v>35</v>
      </c>
      <c r="E65" s="8">
        <v>2</v>
      </c>
      <c r="F65" s="35">
        <v>0</v>
      </c>
      <c r="G65" s="35">
        <v>0</v>
      </c>
    </row>
    <row r="66" spans="1:7" ht="12.75" x14ac:dyDescent="0.2">
      <c r="A66" s="8">
        <f t="shared" si="2"/>
        <v>7</v>
      </c>
      <c r="B66" s="86" t="s">
        <v>244</v>
      </c>
      <c r="C66" s="10" t="s">
        <v>115</v>
      </c>
      <c r="D66" s="20" t="s">
        <v>116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f t="shared" si="2"/>
        <v>8</v>
      </c>
      <c r="B67" s="86" t="s">
        <v>245</v>
      </c>
      <c r="C67" s="10" t="s">
        <v>117</v>
      </c>
      <c r="D67" s="20" t="s">
        <v>118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f t="shared" si="2"/>
        <v>9</v>
      </c>
      <c r="B68" s="1" t="s">
        <v>119</v>
      </c>
      <c r="C68" s="10" t="s">
        <v>120</v>
      </c>
      <c r="D68" s="14" t="s">
        <v>21</v>
      </c>
      <c r="E68" s="15">
        <v>1</v>
      </c>
      <c r="F68" s="35">
        <v>0</v>
      </c>
      <c r="G68" s="35">
        <v>0</v>
      </c>
    </row>
    <row r="69" spans="1:7" ht="12.75" x14ac:dyDescent="0.2">
      <c r="A69" s="8">
        <f t="shared" si="2"/>
        <v>10</v>
      </c>
      <c r="B69" s="1" t="s">
        <v>121</v>
      </c>
      <c r="C69" s="10" t="s">
        <v>122</v>
      </c>
      <c r="D69" s="14" t="s">
        <v>65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f t="shared" si="2"/>
        <v>11</v>
      </c>
      <c r="B70" s="13" t="s">
        <v>123</v>
      </c>
      <c r="C70" s="10" t="s">
        <v>124</v>
      </c>
      <c r="D70" s="14" t="s">
        <v>116</v>
      </c>
      <c r="E70" s="36">
        <v>1</v>
      </c>
      <c r="F70" s="35">
        <v>0</v>
      </c>
      <c r="G70" s="35">
        <v>0</v>
      </c>
    </row>
    <row r="71" spans="1:7" ht="12.75" x14ac:dyDescent="0.2">
      <c r="A71" s="8">
        <f t="shared" si="2"/>
        <v>12</v>
      </c>
      <c r="B71" s="9" t="s">
        <v>125</v>
      </c>
      <c r="C71" s="10" t="s">
        <v>126</v>
      </c>
      <c r="D71" s="14" t="s">
        <v>21</v>
      </c>
      <c r="E71" s="12">
        <v>1</v>
      </c>
      <c r="F71" s="35">
        <v>0</v>
      </c>
      <c r="G71" s="35">
        <v>0</v>
      </c>
    </row>
    <row r="72" spans="1:7" ht="12.75" x14ac:dyDescent="0.2">
      <c r="A72" s="8">
        <f t="shared" si="2"/>
        <v>13</v>
      </c>
      <c r="B72" s="3" t="s">
        <v>128</v>
      </c>
      <c r="C72" s="10" t="s">
        <v>129</v>
      </c>
      <c r="D72" s="20" t="s">
        <v>109</v>
      </c>
      <c r="E72" s="8">
        <v>1</v>
      </c>
      <c r="F72" s="35">
        <v>0</v>
      </c>
      <c r="G72" s="35">
        <v>0</v>
      </c>
    </row>
    <row r="73" spans="1:7" ht="12.75" x14ac:dyDescent="0.2">
      <c r="A73" s="8">
        <f t="shared" si="2"/>
        <v>14</v>
      </c>
      <c r="B73" s="20" t="s">
        <v>130</v>
      </c>
      <c r="C73" s="10" t="s">
        <v>131</v>
      </c>
      <c r="D73" s="20" t="s">
        <v>132</v>
      </c>
      <c r="E73" s="8">
        <v>1</v>
      </c>
      <c r="F73" s="35">
        <v>0</v>
      </c>
      <c r="G73" s="35">
        <v>0</v>
      </c>
    </row>
    <row r="74" spans="1:7" ht="25.5" x14ac:dyDescent="0.2">
      <c r="A74" s="8">
        <f t="shared" si="2"/>
        <v>15</v>
      </c>
      <c r="B74" s="37" t="s">
        <v>133</v>
      </c>
      <c r="C74" s="10" t="s">
        <v>134</v>
      </c>
      <c r="D74" s="20" t="s">
        <v>116</v>
      </c>
      <c r="E74" s="19">
        <v>1</v>
      </c>
      <c r="F74" s="38">
        <v>0</v>
      </c>
      <c r="G74" s="38">
        <v>0</v>
      </c>
    </row>
    <row r="75" spans="1:7" ht="12.75" x14ac:dyDescent="0.2">
      <c r="A75" s="8">
        <f t="shared" si="2"/>
        <v>16</v>
      </c>
      <c r="B75" s="20" t="s">
        <v>135</v>
      </c>
      <c r="C75" s="10" t="s">
        <v>136</v>
      </c>
      <c r="D75" s="20" t="s">
        <v>137</v>
      </c>
      <c r="E75" s="15">
        <v>1</v>
      </c>
      <c r="F75" s="35">
        <v>0</v>
      </c>
      <c r="G75" s="35">
        <v>0</v>
      </c>
    </row>
    <row r="76" spans="1:7" ht="12.75" x14ac:dyDescent="0.2">
      <c r="A76" s="8">
        <f t="shared" si="2"/>
        <v>17</v>
      </c>
      <c r="B76" s="20" t="s">
        <v>138</v>
      </c>
      <c r="C76" s="10" t="s">
        <v>139</v>
      </c>
      <c r="D76" s="20" t="s">
        <v>21</v>
      </c>
      <c r="E76" s="15">
        <v>1</v>
      </c>
      <c r="F76" s="35">
        <v>0</v>
      </c>
      <c r="G76" s="35">
        <v>0</v>
      </c>
    </row>
    <row r="77" spans="1:7" ht="12.75" x14ac:dyDescent="0.2">
      <c r="A77" s="8">
        <f t="shared" si="2"/>
        <v>18</v>
      </c>
      <c r="B77" s="20" t="s">
        <v>140</v>
      </c>
      <c r="C77" s="10" t="s">
        <v>141</v>
      </c>
      <c r="D77" s="20" t="s">
        <v>109</v>
      </c>
      <c r="E77" s="15">
        <v>1</v>
      </c>
      <c r="F77" s="35">
        <v>0</v>
      </c>
      <c r="G77" s="35">
        <v>0</v>
      </c>
    </row>
    <row r="78" spans="1:7" ht="15" x14ac:dyDescent="0.25">
      <c r="A78" s="68">
        <v>18</v>
      </c>
      <c r="B78" s="27" t="s">
        <v>142</v>
      </c>
      <c r="C78" s="28"/>
      <c r="D78" s="28"/>
      <c r="E78" s="30">
        <f>SUM(E60:E77)</f>
        <v>19</v>
      </c>
      <c r="F78" s="30">
        <v>0</v>
      </c>
      <c r="G78" s="30">
        <v>0</v>
      </c>
    </row>
    <row r="79" spans="1:7" ht="15" x14ac:dyDescent="0.25">
      <c r="A79" s="8"/>
      <c r="B79" s="40"/>
      <c r="C79" s="41"/>
      <c r="D79" s="41"/>
      <c r="E79" s="42"/>
      <c r="F79" s="42"/>
      <c r="G79" s="42"/>
    </row>
    <row r="80" spans="1:7" ht="33.75" x14ac:dyDescent="0.2">
      <c r="A80" s="32" t="s">
        <v>2</v>
      </c>
      <c r="B80" s="32" t="s">
        <v>143</v>
      </c>
      <c r="C80" s="33" t="s">
        <v>4</v>
      </c>
      <c r="D80" s="33" t="s">
        <v>5</v>
      </c>
      <c r="E80" s="33" t="s">
        <v>6</v>
      </c>
      <c r="F80" s="33" t="s">
        <v>100</v>
      </c>
      <c r="G80" s="33" t="s">
        <v>8</v>
      </c>
    </row>
    <row r="81" spans="1:7" ht="12.75" x14ac:dyDescent="0.2">
      <c r="A81" s="8">
        <v>1</v>
      </c>
      <c r="B81" s="3" t="s">
        <v>144</v>
      </c>
      <c r="C81" s="43" t="s">
        <v>145</v>
      </c>
      <c r="D81" s="20" t="s">
        <v>12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2</v>
      </c>
      <c r="B82" s="3" t="s">
        <v>146</v>
      </c>
      <c r="C82" s="43" t="s">
        <v>147</v>
      </c>
      <c r="D82" s="21" t="s">
        <v>148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3</v>
      </c>
      <c r="B83" s="3" t="s">
        <v>149</v>
      </c>
      <c r="C83" s="43" t="s">
        <v>150</v>
      </c>
      <c r="D83" s="20" t="s">
        <v>148</v>
      </c>
      <c r="E83" s="8">
        <v>1</v>
      </c>
      <c r="F83" s="35">
        <v>0</v>
      </c>
      <c r="G83" s="35">
        <v>0</v>
      </c>
    </row>
    <row r="84" spans="1:7" ht="12.75" x14ac:dyDescent="0.2">
      <c r="A84" s="8">
        <v>4</v>
      </c>
      <c r="B84" s="3" t="s">
        <v>151</v>
      </c>
      <c r="C84" s="43" t="s">
        <v>152</v>
      </c>
      <c r="D84" s="20" t="s">
        <v>153</v>
      </c>
      <c r="E84" s="8">
        <v>1</v>
      </c>
      <c r="F84" s="35">
        <v>0</v>
      </c>
      <c r="G84" s="35">
        <v>0</v>
      </c>
    </row>
    <row r="85" spans="1:7" ht="12.75" x14ac:dyDescent="0.2">
      <c r="A85" s="8">
        <v>5</v>
      </c>
      <c r="B85" s="44" t="s">
        <v>154</v>
      </c>
      <c r="C85" s="43" t="s">
        <v>155</v>
      </c>
      <c r="D85" s="14" t="s">
        <v>19</v>
      </c>
      <c r="E85" s="15">
        <v>1</v>
      </c>
      <c r="F85" s="35">
        <v>0</v>
      </c>
      <c r="G85" s="35">
        <v>0</v>
      </c>
    </row>
    <row r="86" spans="1:7" ht="12.75" x14ac:dyDescent="0.2">
      <c r="A86" s="8">
        <v>6</v>
      </c>
      <c r="B86" s="44" t="s">
        <v>156</v>
      </c>
      <c r="C86" s="43" t="s">
        <v>157</v>
      </c>
      <c r="D86" s="14" t="s">
        <v>19</v>
      </c>
      <c r="E86" s="8">
        <v>1</v>
      </c>
      <c r="F86" s="35">
        <v>0</v>
      </c>
      <c r="G86" s="35">
        <v>0</v>
      </c>
    </row>
    <row r="87" spans="1:7" ht="12.75" x14ac:dyDescent="0.2">
      <c r="A87" s="8">
        <v>7</v>
      </c>
      <c r="B87" s="44" t="s">
        <v>158</v>
      </c>
      <c r="C87" s="45" t="s">
        <v>159</v>
      </c>
      <c r="D87" s="14" t="s">
        <v>160</v>
      </c>
      <c r="E87" s="8">
        <v>1</v>
      </c>
      <c r="F87" s="35">
        <v>0</v>
      </c>
      <c r="G87" s="35">
        <v>0</v>
      </c>
    </row>
    <row r="88" spans="1:7" ht="12.75" x14ac:dyDescent="0.2">
      <c r="A88" s="8">
        <v>8</v>
      </c>
      <c r="B88" s="20" t="s">
        <v>161</v>
      </c>
      <c r="C88" s="43" t="s">
        <v>162</v>
      </c>
      <c r="D88" s="20" t="s">
        <v>148</v>
      </c>
      <c r="E88" s="8">
        <v>1</v>
      </c>
      <c r="F88" s="35">
        <v>0</v>
      </c>
      <c r="G88" s="35">
        <v>0</v>
      </c>
    </row>
    <row r="89" spans="1:7" ht="15" x14ac:dyDescent="0.25">
      <c r="A89" s="8">
        <v>9</v>
      </c>
      <c r="B89" s="31" t="s">
        <v>163</v>
      </c>
      <c r="C89" s="43" t="s">
        <v>164</v>
      </c>
      <c r="D89" s="46" t="s">
        <v>165</v>
      </c>
      <c r="E89" s="8">
        <v>1</v>
      </c>
      <c r="F89" s="35">
        <v>0</v>
      </c>
      <c r="G89" s="35">
        <v>0</v>
      </c>
    </row>
    <row r="90" spans="1:7" ht="12.75" x14ac:dyDescent="0.2">
      <c r="A90" s="8">
        <v>10</v>
      </c>
      <c r="B90" s="20" t="s">
        <v>166</v>
      </c>
      <c r="C90" s="43" t="s">
        <v>167</v>
      </c>
      <c r="D90" s="46" t="s">
        <v>148</v>
      </c>
      <c r="E90" s="8">
        <v>1</v>
      </c>
      <c r="F90" s="35">
        <v>0</v>
      </c>
      <c r="G90" s="35">
        <v>0</v>
      </c>
    </row>
    <row r="91" spans="1:7" s="31" customFormat="1" ht="15" x14ac:dyDescent="0.25">
      <c r="A91" s="26">
        <v>10</v>
      </c>
      <c r="B91" s="47" t="s">
        <v>168</v>
      </c>
      <c r="C91" s="48"/>
      <c r="D91" s="47"/>
      <c r="E91" s="39">
        <f>SUM(E81:E90)</f>
        <v>10</v>
      </c>
      <c r="F91" s="39">
        <f t="shared" ref="F91:G91" si="3">SUM(F81:F90)</f>
        <v>0</v>
      </c>
      <c r="G91" s="39">
        <f t="shared" si="3"/>
        <v>0</v>
      </c>
    </row>
    <row r="92" spans="1:7" ht="15" x14ac:dyDescent="0.25">
      <c r="A92" s="31"/>
      <c r="B92" s="31"/>
      <c r="C92" s="31"/>
      <c r="D92" s="31"/>
      <c r="E92" s="31"/>
      <c r="F92" s="31"/>
      <c r="G92" s="31"/>
    </row>
    <row r="93" spans="1:7" ht="12.75" x14ac:dyDescent="0.2">
      <c r="A93" s="67">
        <f>A57+A78+A91</f>
        <v>70</v>
      </c>
      <c r="B93" s="49" t="s">
        <v>169</v>
      </c>
      <c r="C93" s="50"/>
      <c r="D93" s="51"/>
      <c r="E93" s="52">
        <f>E57+E78+E91</f>
        <v>589</v>
      </c>
      <c r="F93" s="52">
        <f t="shared" ref="F93:G93" si="4">F57+F78+F91</f>
        <v>2290</v>
      </c>
      <c r="G93" s="52">
        <f t="shared" si="4"/>
        <v>127</v>
      </c>
    </row>
    <row r="94" spans="1:7" ht="18.75" x14ac:dyDescent="0.3">
      <c r="A94" s="53"/>
      <c r="B94" s="261" t="s">
        <v>170</v>
      </c>
      <c r="C94" s="261"/>
      <c r="D94" s="261"/>
      <c r="E94" s="261"/>
      <c r="F94" s="261"/>
      <c r="G94" s="261"/>
    </row>
    <row r="95" spans="1:7" ht="22.5" x14ac:dyDescent="0.35">
      <c r="A95" s="32" t="s">
        <v>2</v>
      </c>
      <c r="B95" s="54" t="s">
        <v>171</v>
      </c>
      <c r="C95" s="55" t="s">
        <v>4</v>
      </c>
      <c r="D95" s="33" t="s">
        <v>5</v>
      </c>
      <c r="E95" s="33" t="s">
        <v>172</v>
      </c>
      <c r="F95" s="69"/>
      <c r="G95" s="69"/>
    </row>
    <row r="96" spans="1:7" ht="12.75" x14ac:dyDescent="0.2">
      <c r="A96" s="56">
        <v>1</v>
      </c>
      <c r="B96" s="57" t="s">
        <v>173</v>
      </c>
      <c r="C96" s="10" t="s">
        <v>174</v>
      </c>
      <c r="D96" s="22" t="s">
        <v>175</v>
      </c>
      <c r="E96" s="45" t="s">
        <v>176</v>
      </c>
      <c r="F96" s="58"/>
      <c r="G96" s="58"/>
    </row>
    <row r="97" spans="1:7" ht="12.75" x14ac:dyDescent="0.2">
      <c r="A97" s="8">
        <v>2</v>
      </c>
      <c r="B97" s="57" t="s">
        <v>177</v>
      </c>
      <c r="C97" s="10" t="s">
        <v>178</v>
      </c>
      <c r="D97" s="22" t="s">
        <v>179</v>
      </c>
      <c r="E97" s="45" t="s">
        <v>180</v>
      </c>
      <c r="F97" s="56"/>
      <c r="G97" s="56"/>
    </row>
    <row r="98" spans="1:7" ht="12.75" x14ac:dyDescent="0.2">
      <c r="A98" s="8">
        <v>3</v>
      </c>
      <c r="B98" s="57" t="s">
        <v>181</v>
      </c>
      <c r="C98" s="10" t="s">
        <v>127</v>
      </c>
      <c r="D98" s="22" t="s">
        <v>118</v>
      </c>
      <c r="E98" s="45" t="s">
        <v>180</v>
      </c>
      <c r="F98" s="56"/>
      <c r="G98" s="56"/>
    </row>
    <row r="99" spans="1:7" ht="12.75" x14ac:dyDescent="0.2">
      <c r="A99" s="8">
        <v>4</v>
      </c>
      <c r="B99" s="93" t="s">
        <v>239</v>
      </c>
      <c r="C99" s="10" t="s">
        <v>182</v>
      </c>
      <c r="D99" s="22" t="s">
        <v>175</v>
      </c>
      <c r="E99" s="45" t="s">
        <v>176</v>
      </c>
      <c r="F99" s="56"/>
      <c r="G99" s="56"/>
    </row>
    <row r="100" spans="1:7" ht="12.75" x14ac:dyDescent="0.2">
      <c r="A100" s="8">
        <v>5</v>
      </c>
      <c r="B100" s="57" t="s">
        <v>183</v>
      </c>
      <c r="C100" s="10" t="s">
        <v>184</v>
      </c>
      <c r="D100" s="22" t="s">
        <v>132</v>
      </c>
      <c r="E100" s="45" t="s">
        <v>180</v>
      </c>
      <c r="F100" s="56"/>
      <c r="G100" s="56"/>
    </row>
    <row r="101" spans="1:7" ht="12.75" x14ac:dyDescent="0.2">
      <c r="A101" s="8">
        <v>6</v>
      </c>
      <c r="B101" s="57" t="s">
        <v>185</v>
      </c>
      <c r="C101" s="59" t="s">
        <v>186</v>
      </c>
      <c r="D101" s="22" t="s">
        <v>148</v>
      </c>
      <c r="E101" s="45" t="s">
        <v>187</v>
      </c>
      <c r="F101" s="56"/>
      <c r="G101" s="56"/>
    </row>
    <row r="102" spans="1:7" ht="12.75" x14ac:dyDescent="0.2">
      <c r="A102" s="8"/>
      <c r="B102" s="60"/>
      <c r="C102" s="56"/>
      <c r="D102" s="56"/>
      <c r="E102" s="56"/>
      <c r="F102" s="56"/>
      <c r="G102" s="56"/>
    </row>
    <row r="103" spans="1:7" ht="21" x14ac:dyDescent="0.35">
      <c r="A103" s="8"/>
      <c r="B103" s="262" t="s">
        <v>188</v>
      </c>
      <c r="C103" s="262"/>
      <c r="D103" s="262"/>
      <c r="E103" s="262"/>
      <c r="F103" s="262"/>
      <c r="G103" s="262"/>
    </row>
    <row r="104" spans="1:7" ht="22.5" x14ac:dyDescent="0.2">
      <c r="A104" s="32" t="s">
        <v>2</v>
      </c>
      <c r="B104" s="54" t="s">
        <v>189</v>
      </c>
      <c r="C104" s="55" t="s">
        <v>4</v>
      </c>
      <c r="D104" s="33" t="s">
        <v>5</v>
      </c>
      <c r="E104" s="33" t="s">
        <v>172</v>
      </c>
      <c r="F104" s="56"/>
      <c r="G104" s="56"/>
    </row>
    <row r="105" spans="1:7" ht="12.75" x14ac:dyDescent="0.2">
      <c r="A105" s="56">
        <v>1</v>
      </c>
      <c r="B105" s="57" t="s">
        <v>190</v>
      </c>
      <c r="C105" s="22" t="s">
        <v>191</v>
      </c>
      <c r="D105" s="22" t="s">
        <v>32</v>
      </c>
      <c r="E105" s="57" t="s">
        <v>176</v>
      </c>
      <c r="F105" s="56"/>
      <c r="G105" s="56"/>
    </row>
    <row r="106" spans="1:7" ht="12.75" x14ac:dyDescent="0.2">
      <c r="A106" s="8">
        <v>2</v>
      </c>
      <c r="B106" s="57" t="s">
        <v>192</v>
      </c>
      <c r="C106" s="22" t="s">
        <v>50</v>
      </c>
      <c r="D106" s="22" t="s">
        <v>118</v>
      </c>
      <c r="E106" s="57" t="s">
        <v>176</v>
      </c>
      <c r="F106" s="56"/>
      <c r="G106" s="56"/>
    </row>
    <row r="107" spans="1:7" ht="12.75" x14ac:dyDescent="0.2">
      <c r="A107" s="8">
        <v>3</v>
      </c>
      <c r="B107" s="94" t="s">
        <v>246</v>
      </c>
      <c r="C107" s="22" t="s">
        <v>193</v>
      </c>
      <c r="D107" s="22" t="s">
        <v>132</v>
      </c>
      <c r="E107" s="57" t="s">
        <v>180</v>
      </c>
      <c r="F107" s="56"/>
      <c r="G107" s="56"/>
    </row>
    <row r="108" spans="1:7" ht="12.75" x14ac:dyDescent="0.2">
      <c r="A108" s="8">
        <v>4</v>
      </c>
      <c r="B108" s="57" t="s">
        <v>194</v>
      </c>
      <c r="C108" s="22" t="s">
        <v>195</v>
      </c>
      <c r="D108" s="22" t="s">
        <v>196</v>
      </c>
      <c r="E108" s="57" t="s">
        <v>180</v>
      </c>
      <c r="F108" s="56"/>
      <c r="G108" s="56"/>
    </row>
    <row r="109" spans="1:7" ht="12.75" x14ac:dyDescent="0.2">
      <c r="C109" s="56"/>
      <c r="D109" s="56"/>
      <c r="E109" s="56"/>
      <c r="F109" s="56"/>
      <c r="G109" s="56"/>
    </row>
    <row r="110" spans="1:7" x14ac:dyDescent="0.2">
      <c r="C110" s="2"/>
      <c r="F110" s="61"/>
      <c r="G110" s="61"/>
    </row>
    <row r="111" spans="1:7" x14ac:dyDescent="0.2">
      <c r="A111" s="62"/>
      <c r="C111" s="63"/>
      <c r="D111" s="61"/>
      <c r="E111" s="64"/>
      <c r="F111" s="61"/>
      <c r="G111" s="61"/>
    </row>
    <row r="112" spans="1:7" x14ac:dyDescent="0.2">
      <c r="A112" s="259" t="s">
        <v>197</v>
      </c>
      <c r="B112" s="259"/>
      <c r="C112" s="259"/>
      <c r="D112" s="259"/>
      <c r="E112" s="259"/>
      <c r="F112" s="259"/>
      <c r="G112" s="259"/>
    </row>
    <row r="113" spans="1:7" ht="15" x14ac:dyDescent="0.25">
      <c r="A113" s="78"/>
      <c r="B113" s="79" t="s">
        <v>198</v>
      </c>
      <c r="C113" s="74"/>
      <c r="D113" s="77"/>
      <c r="E113" s="77"/>
      <c r="F113" s="77"/>
      <c r="G113" s="77"/>
    </row>
    <row r="114" spans="1:7" ht="15" x14ac:dyDescent="0.25">
      <c r="A114" s="80"/>
      <c r="B114" s="75" t="s">
        <v>199</v>
      </c>
      <c r="C114" s="74"/>
      <c r="D114" s="77"/>
      <c r="E114" s="77"/>
      <c r="F114" s="77"/>
      <c r="G114" s="77"/>
    </row>
    <row r="115" spans="1:7" ht="15" x14ac:dyDescent="0.25">
      <c r="A115" s="81" t="s">
        <v>202</v>
      </c>
      <c r="B115" s="76" t="s">
        <v>203</v>
      </c>
      <c r="C115" s="82"/>
      <c r="D115" s="83"/>
      <c r="E115" s="74"/>
      <c r="F115" s="74"/>
      <c r="G115" s="74"/>
    </row>
    <row r="116" spans="1:7" ht="15" x14ac:dyDescent="0.25">
      <c r="A116" s="81" t="s">
        <v>204</v>
      </c>
      <c r="B116" s="75" t="s">
        <v>205</v>
      </c>
      <c r="C116" s="84"/>
      <c r="D116" s="83"/>
      <c r="E116" s="74"/>
      <c r="F116" s="74"/>
      <c r="G116" s="74"/>
    </row>
    <row r="117" spans="1:7" ht="15" x14ac:dyDescent="0.25">
      <c r="A117" s="81" t="s">
        <v>206</v>
      </c>
      <c r="B117" s="75" t="s">
        <v>207</v>
      </c>
      <c r="C117" s="85"/>
      <c r="D117" s="83"/>
      <c r="E117" s="74"/>
      <c r="F117" s="74"/>
      <c r="G117" s="74"/>
    </row>
    <row r="118" spans="1:7" ht="15" x14ac:dyDescent="0.25">
      <c r="A118" s="81" t="s">
        <v>208</v>
      </c>
      <c r="B118" s="75" t="s">
        <v>209</v>
      </c>
      <c r="C118" s="85"/>
      <c r="D118" s="83"/>
      <c r="E118" s="74"/>
      <c r="F118" s="74"/>
      <c r="G118" s="74"/>
    </row>
    <row r="119" spans="1:7" ht="15" x14ac:dyDescent="0.25">
      <c r="A119" s="81" t="s">
        <v>210</v>
      </c>
      <c r="B119" s="76" t="s">
        <v>211</v>
      </c>
      <c r="C119" s="75"/>
      <c r="D119" s="74"/>
      <c r="E119" s="77"/>
      <c r="F119" s="86"/>
      <c r="G119" s="74"/>
    </row>
    <row r="120" spans="1:7" ht="15" x14ac:dyDescent="0.25">
      <c r="A120" s="81" t="s">
        <v>212</v>
      </c>
      <c r="B120" s="75" t="s">
        <v>213</v>
      </c>
      <c r="C120" s="74"/>
      <c r="D120" s="74"/>
      <c r="E120" s="74"/>
      <c r="F120" s="77"/>
      <c r="G120" s="77"/>
    </row>
    <row r="121" spans="1:7" ht="15" x14ac:dyDescent="0.25">
      <c r="A121" s="81" t="s">
        <v>214</v>
      </c>
      <c r="B121" s="76" t="s">
        <v>215</v>
      </c>
      <c r="C121" s="87"/>
      <c r="D121" s="80"/>
      <c r="E121" s="88"/>
      <c r="F121" s="77"/>
      <c r="G121" s="77"/>
    </row>
    <row r="122" spans="1:7" x14ac:dyDescent="0.2">
      <c r="A122" s="81" t="s">
        <v>216</v>
      </c>
      <c r="B122" s="76" t="s">
        <v>217</v>
      </c>
      <c r="C122" s="84"/>
      <c r="D122" s="80"/>
      <c r="E122" s="80"/>
      <c r="F122" s="77"/>
      <c r="G122" s="77"/>
    </row>
    <row r="123" spans="1:7" ht="15" x14ac:dyDescent="0.25">
      <c r="A123" s="81" t="s">
        <v>218</v>
      </c>
      <c r="B123" s="76" t="s">
        <v>219</v>
      </c>
      <c r="C123" s="77"/>
      <c r="D123" s="77"/>
      <c r="E123" s="77"/>
      <c r="F123" s="77"/>
      <c r="G123" s="74"/>
    </row>
    <row r="124" spans="1:7" ht="15" x14ac:dyDescent="0.25">
      <c r="A124" s="89" t="s">
        <v>220</v>
      </c>
      <c r="B124" s="75" t="s">
        <v>221</v>
      </c>
      <c r="C124" s="74"/>
      <c r="D124" s="74"/>
      <c r="E124" s="74"/>
      <c r="F124" s="74"/>
      <c r="G124" s="74"/>
    </row>
    <row r="125" spans="1:7" ht="15" x14ac:dyDescent="0.25">
      <c r="A125" s="89" t="s">
        <v>222</v>
      </c>
      <c r="B125" s="75" t="s">
        <v>223</v>
      </c>
      <c r="C125" s="75"/>
      <c r="D125" s="74"/>
      <c r="E125" s="74"/>
      <c r="F125" s="74"/>
      <c r="G125" s="74"/>
    </row>
    <row r="126" spans="1:7" ht="15" x14ac:dyDescent="0.25">
      <c r="A126" s="81" t="s">
        <v>224</v>
      </c>
      <c r="B126" s="75" t="s">
        <v>225</v>
      </c>
      <c r="C126" s="75"/>
      <c r="D126" s="73"/>
      <c r="E126" s="73"/>
      <c r="F126" s="73"/>
      <c r="G126" s="73"/>
    </row>
    <row r="127" spans="1:7" ht="15" x14ac:dyDescent="0.25">
      <c r="A127" s="81" t="s">
        <v>226</v>
      </c>
      <c r="B127" s="75" t="s">
        <v>227</v>
      </c>
      <c r="C127" s="75"/>
      <c r="D127" s="73"/>
      <c r="E127" s="73"/>
      <c r="F127" s="73"/>
      <c r="G127" s="73"/>
    </row>
    <row r="128" spans="1:7" ht="15" x14ac:dyDescent="0.25">
      <c r="A128" s="81" t="s">
        <v>228</v>
      </c>
      <c r="B128" s="75" t="s">
        <v>229</v>
      </c>
      <c r="C128" s="75"/>
      <c r="D128" s="73"/>
      <c r="E128" s="73"/>
      <c r="F128" s="73"/>
      <c r="G128" s="73"/>
    </row>
    <row r="129" spans="1:7" ht="15" x14ac:dyDescent="0.25">
      <c r="A129" s="73"/>
      <c r="B129" s="90" t="s">
        <v>230</v>
      </c>
      <c r="C129" s="73"/>
      <c r="D129" s="73"/>
      <c r="E129" s="73"/>
      <c r="F129" s="73"/>
      <c r="G129" s="73"/>
    </row>
    <row r="130" spans="1:7" ht="15" x14ac:dyDescent="0.25">
      <c r="A130" s="73"/>
      <c r="B130" s="75" t="s">
        <v>231</v>
      </c>
      <c r="C130" s="73"/>
      <c r="D130" s="73"/>
      <c r="E130" s="73"/>
      <c r="F130" s="73"/>
      <c r="G130" s="73"/>
    </row>
    <row r="131" spans="1:7" ht="15" x14ac:dyDescent="0.25">
      <c r="A131" s="73"/>
      <c r="B131" s="75" t="s">
        <v>232</v>
      </c>
      <c r="C131" s="73"/>
      <c r="D131" s="73"/>
      <c r="E131" s="73"/>
      <c r="F131" s="73"/>
      <c r="G131" s="73"/>
    </row>
    <row r="132" spans="1:7" x14ac:dyDescent="0.2">
      <c r="A132" s="65"/>
      <c r="C132" s="2"/>
    </row>
    <row r="133" spans="1:7" x14ac:dyDescent="0.2">
      <c r="A133" s="65"/>
      <c r="C133" s="2"/>
    </row>
    <row r="134" spans="1:7" x14ac:dyDescent="0.2">
      <c r="A134" s="65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79" workbookViewId="0">
      <selection activeCell="G86" sqref="G86"/>
    </sheetView>
  </sheetViews>
  <sheetFormatPr baseColWidth="10" defaultColWidth="11.42578125" defaultRowHeight="11.25" x14ac:dyDescent="0.2"/>
  <cols>
    <col min="1" max="1" width="5" style="75" customWidth="1"/>
    <col min="2" max="2" width="35.140625" style="75" customWidth="1"/>
    <col min="3" max="3" width="11.5703125" style="66" customWidth="1"/>
    <col min="4" max="4" width="11.5703125" style="75" customWidth="1"/>
    <col min="5" max="5" width="8.42578125" style="75" customWidth="1"/>
    <col min="6" max="6" width="9.5703125" style="75" customWidth="1"/>
    <col min="7" max="7" width="8.28515625" style="75" customWidth="1"/>
    <col min="8" max="16384" width="11.42578125" style="75"/>
  </cols>
  <sheetData>
    <row r="1" spans="1:16361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61" ht="18.75" x14ac:dyDescent="0.3">
      <c r="A2" s="3"/>
      <c r="B2" s="263" t="s">
        <v>277</v>
      </c>
      <c r="C2" s="263"/>
      <c r="D2" s="263"/>
      <c r="E2" s="263"/>
      <c r="F2" s="263"/>
      <c r="G2" s="263"/>
    </row>
    <row r="3" spans="1:16361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</row>
    <row r="4" spans="1:16361" ht="4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61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61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93</v>
      </c>
      <c r="F6" s="8">
        <v>308</v>
      </c>
      <c r="G6" s="8">
        <v>3</v>
      </c>
    </row>
    <row r="7" spans="1:16361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301</v>
      </c>
      <c r="G7" s="8">
        <v>1</v>
      </c>
    </row>
    <row r="8" spans="1:16361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61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61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35">
        <v>3</v>
      </c>
      <c r="F10" s="35">
        <v>0</v>
      </c>
      <c r="G10" s="35">
        <v>0</v>
      </c>
    </row>
    <row r="11" spans="1:16361" ht="12.75" x14ac:dyDescent="0.2">
      <c r="A11" s="8">
        <v>2</v>
      </c>
      <c r="B11" s="13" t="s">
        <v>233</v>
      </c>
      <c r="C11" s="10" t="s">
        <v>20</v>
      </c>
      <c r="D11" s="11" t="s">
        <v>21</v>
      </c>
      <c r="E11" s="136">
        <v>7</v>
      </c>
      <c r="F11" s="38">
        <v>11</v>
      </c>
      <c r="G11" s="38">
        <v>0</v>
      </c>
    </row>
    <row r="12" spans="1:16361" ht="25.5" x14ac:dyDescent="0.2">
      <c r="A12" s="8">
        <v>3</v>
      </c>
      <c r="B12" s="18" t="s">
        <v>22</v>
      </c>
      <c r="C12" s="10" t="s">
        <v>23</v>
      </c>
      <c r="D12" s="14" t="s">
        <v>24</v>
      </c>
      <c r="E12" s="38">
        <v>1</v>
      </c>
      <c r="F12" s="38">
        <v>0</v>
      </c>
      <c r="G12" s="38">
        <v>0</v>
      </c>
    </row>
    <row r="13" spans="1:16361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35">
        <v>14</v>
      </c>
      <c r="F13" s="35">
        <v>67</v>
      </c>
      <c r="G13" s="38">
        <v>0</v>
      </c>
    </row>
    <row r="14" spans="1:16361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35">
        <v>2</v>
      </c>
      <c r="F14" s="35">
        <v>2</v>
      </c>
      <c r="G14" s="35">
        <v>0</v>
      </c>
    </row>
    <row r="15" spans="1:16361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38">
        <v>1</v>
      </c>
      <c r="F15" s="38">
        <v>0</v>
      </c>
      <c r="G15" s="38">
        <v>0</v>
      </c>
    </row>
    <row r="16" spans="1:16361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35">
        <v>3</v>
      </c>
      <c r="F16" s="35">
        <v>3</v>
      </c>
      <c r="G16" s="35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35">
        <v>1</v>
      </c>
      <c r="F17" s="35">
        <v>0</v>
      </c>
      <c r="G17" s="35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35">
        <v>1</v>
      </c>
      <c r="F18" s="35">
        <v>0</v>
      </c>
      <c r="G18" s="35">
        <v>0</v>
      </c>
    </row>
    <row r="19" spans="1:7" ht="12.75" x14ac:dyDescent="0.2">
      <c r="A19" s="8">
        <v>10</v>
      </c>
      <c r="B19" s="18" t="s">
        <v>73</v>
      </c>
      <c r="C19" s="10" t="s">
        <v>74</v>
      </c>
      <c r="D19" s="14" t="s">
        <v>21</v>
      </c>
      <c r="E19" s="35">
        <v>29</v>
      </c>
      <c r="F19" s="35">
        <v>98</v>
      </c>
      <c r="G19" s="35">
        <v>7</v>
      </c>
    </row>
    <row r="20" spans="1:7" ht="12.75" x14ac:dyDescent="0.2">
      <c r="A20" s="8">
        <v>11</v>
      </c>
      <c r="B20" s="3" t="s">
        <v>275</v>
      </c>
      <c r="C20" s="10" t="s">
        <v>38</v>
      </c>
      <c r="D20" s="20" t="s">
        <v>32</v>
      </c>
      <c r="E20" s="35">
        <v>23</v>
      </c>
      <c r="F20" s="35">
        <v>29</v>
      </c>
      <c r="G20" s="35">
        <v>4</v>
      </c>
    </row>
    <row r="21" spans="1:7" ht="12.75" x14ac:dyDescent="0.2">
      <c r="A21" s="8">
        <v>12</v>
      </c>
      <c r="B21" s="3" t="s">
        <v>237</v>
      </c>
      <c r="C21" s="10" t="s">
        <v>39</v>
      </c>
      <c r="D21" s="20" t="s">
        <v>27</v>
      </c>
      <c r="E21" s="35">
        <v>7</v>
      </c>
      <c r="F21" s="35">
        <v>7</v>
      </c>
      <c r="G21" s="35">
        <v>0</v>
      </c>
    </row>
    <row r="22" spans="1:7" ht="12.75" x14ac:dyDescent="0.2">
      <c r="A22" s="8">
        <v>13</v>
      </c>
      <c r="B22" s="13" t="s">
        <v>249</v>
      </c>
      <c r="C22" s="10" t="s">
        <v>41</v>
      </c>
      <c r="D22" s="14" t="s">
        <v>42</v>
      </c>
      <c r="E22" s="35">
        <v>3</v>
      </c>
      <c r="F22" s="35">
        <v>0</v>
      </c>
      <c r="G22" s="35">
        <v>0</v>
      </c>
    </row>
    <row r="23" spans="1:7" s="76" customFormat="1" ht="12.75" x14ac:dyDescent="0.2">
      <c r="A23" s="8">
        <v>14</v>
      </c>
      <c r="B23" s="96" t="s">
        <v>238</v>
      </c>
      <c r="C23" s="10" t="s">
        <v>43</v>
      </c>
      <c r="D23" s="14" t="s">
        <v>21</v>
      </c>
      <c r="E23" s="35">
        <v>32</v>
      </c>
      <c r="F23" s="35">
        <v>215</v>
      </c>
      <c r="G23" s="35">
        <v>3</v>
      </c>
    </row>
    <row r="24" spans="1:7" ht="12.75" x14ac:dyDescent="0.2">
      <c r="A24" s="8">
        <v>15</v>
      </c>
      <c r="B24" s="18" t="s">
        <v>44</v>
      </c>
      <c r="C24" s="10" t="s">
        <v>45</v>
      </c>
      <c r="D24" s="14" t="s">
        <v>46</v>
      </c>
      <c r="E24" s="35">
        <v>13</v>
      </c>
      <c r="F24" s="35">
        <v>15</v>
      </c>
      <c r="G24" s="35">
        <v>0</v>
      </c>
    </row>
    <row r="25" spans="1:7" s="76" customFormat="1" ht="12.75" x14ac:dyDescent="0.2">
      <c r="A25" s="8">
        <v>16</v>
      </c>
      <c r="B25" s="3" t="s">
        <v>47</v>
      </c>
      <c r="C25" s="10" t="s">
        <v>48</v>
      </c>
      <c r="D25" s="20" t="s">
        <v>49</v>
      </c>
      <c r="E25" s="35">
        <v>7</v>
      </c>
      <c r="F25" s="35">
        <v>0</v>
      </c>
      <c r="G25" s="35">
        <v>8</v>
      </c>
    </row>
    <row r="26" spans="1:7" s="76" customFormat="1" ht="12.75" x14ac:dyDescent="0.2">
      <c r="A26" s="8">
        <v>17</v>
      </c>
      <c r="B26" s="3" t="s">
        <v>240</v>
      </c>
      <c r="C26" s="10" t="s">
        <v>50</v>
      </c>
      <c r="D26" s="20" t="s">
        <v>35</v>
      </c>
      <c r="E26" s="35">
        <v>1</v>
      </c>
      <c r="F26" s="35">
        <v>1</v>
      </c>
      <c r="G26" s="35">
        <v>0</v>
      </c>
    </row>
    <row r="27" spans="1:7" ht="12.75" x14ac:dyDescent="0.2">
      <c r="A27" s="8">
        <v>18</v>
      </c>
      <c r="B27" s="3" t="s">
        <v>241</v>
      </c>
      <c r="C27" s="10" t="s">
        <v>51</v>
      </c>
      <c r="D27" s="21" t="s">
        <v>35</v>
      </c>
      <c r="E27" s="35">
        <v>2</v>
      </c>
      <c r="F27" s="35">
        <v>5</v>
      </c>
      <c r="G27" s="35">
        <v>0</v>
      </c>
    </row>
    <row r="28" spans="1:7" ht="12.75" x14ac:dyDescent="0.2">
      <c r="A28" s="8">
        <v>19</v>
      </c>
      <c r="B28" s="3" t="s">
        <v>242</v>
      </c>
      <c r="C28" s="22" t="s">
        <v>280</v>
      </c>
      <c r="D28" s="21" t="s">
        <v>35</v>
      </c>
      <c r="E28" s="35">
        <v>1</v>
      </c>
      <c r="F28" s="35">
        <v>0</v>
      </c>
      <c r="G28" s="35">
        <v>0</v>
      </c>
    </row>
    <row r="29" spans="1:7" ht="12.75" x14ac:dyDescent="0.2">
      <c r="A29" s="8">
        <v>20</v>
      </c>
      <c r="B29" s="3" t="s">
        <v>53</v>
      </c>
      <c r="C29" s="10" t="s">
        <v>54</v>
      </c>
      <c r="D29" s="20" t="s">
        <v>46</v>
      </c>
      <c r="E29" s="35">
        <v>5</v>
      </c>
      <c r="F29" s="35">
        <v>0</v>
      </c>
      <c r="G29" s="35">
        <v>0</v>
      </c>
    </row>
    <row r="30" spans="1:7" ht="12.75" x14ac:dyDescent="0.2">
      <c r="A30" s="8">
        <v>21</v>
      </c>
      <c r="B30" s="13" t="s">
        <v>55</v>
      </c>
      <c r="C30" s="10" t="s">
        <v>56</v>
      </c>
      <c r="D30" s="21" t="s">
        <v>21</v>
      </c>
      <c r="E30" s="35">
        <v>1</v>
      </c>
      <c r="F30" s="35">
        <v>0</v>
      </c>
      <c r="G30" s="35">
        <v>0</v>
      </c>
    </row>
    <row r="31" spans="1:7" ht="12.75" x14ac:dyDescent="0.2">
      <c r="A31" s="8">
        <v>22</v>
      </c>
      <c r="B31" s="23" t="s">
        <v>57</v>
      </c>
      <c r="C31" s="10" t="s">
        <v>58</v>
      </c>
      <c r="D31" s="20" t="s">
        <v>59</v>
      </c>
      <c r="E31" s="35">
        <v>3</v>
      </c>
      <c r="F31" s="35">
        <v>2</v>
      </c>
      <c r="G31" s="35">
        <v>3</v>
      </c>
    </row>
    <row r="32" spans="1:7" ht="12.75" x14ac:dyDescent="0.2">
      <c r="A32" s="8">
        <v>23</v>
      </c>
      <c r="B32" s="13" t="s">
        <v>60</v>
      </c>
      <c r="C32" s="10" t="s">
        <v>61</v>
      </c>
      <c r="D32" s="11" t="s">
        <v>21</v>
      </c>
      <c r="E32" s="137">
        <v>1</v>
      </c>
      <c r="F32" s="35">
        <v>0</v>
      </c>
      <c r="G32" s="35">
        <v>0</v>
      </c>
    </row>
    <row r="33" spans="1:7" ht="12.75" x14ac:dyDescent="0.2">
      <c r="A33" s="8">
        <v>24</v>
      </c>
      <c r="B33" s="95" t="s">
        <v>243</v>
      </c>
      <c r="C33" s="10" t="s">
        <v>62</v>
      </c>
      <c r="D33" s="14" t="s">
        <v>21</v>
      </c>
      <c r="E33" s="35">
        <v>49</v>
      </c>
      <c r="F33" s="35">
        <v>348</v>
      </c>
      <c r="G33" s="35">
        <v>6</v>
      </c>
    </row>
    <row r="34" spans="1:7" ht="12.75" x14ac:dyDescent="0.2">
      <c r="A34" s="8">
        <v>25</v>
      </c>
      <c r="B34" s="13" t="s">
        <v>63</v>
      </c>
      <c r="C34" s="10" t="s">
        <v>64</v>
      </c>
      <c r="D34" s="11" t="s">
        <v>65</v>
      </c>
      <c r="E34" s="137">
        <v>2</v>
      </c>
      <c r="F34" s="35">
        <v>4</v>
      </c>
      <c r="G34" s="35">
        <v>1</v>
      </c>
    </row>
    <row r="35" spans="1:7" ht="12.75" x14ac:dyDescent="0.2">
      <c r="A35" s="8">
        <v>26</v>
      </c>
      <c r="B35" s="13" t="s">
        <v>66</v>
      </c>
      <c r="C35" s="10" t="s">
        <v>281</v>
      </c>
      <c r="D35" s="14" t="s">
        <v>19</v>
      </c>
      <c r="E35" s="137">
        <v>1</v>
      </c>
      <c r="F35" s="35">
        <v>0</v>
      </c>
      <c r="G35" s="35">
        <v>0</v>
      </c>
    </row>
    <row r="36" spans="1:7" s="76" customFormat="1" ht="25.5" x14ac:dyDescent="0.2">
      <c r="A36" s="8">
        <v>27</v>
      </c>
      <c r="B36" s="18" t="s">
        <v>278</v>
      </c>
      <c r="C36" s="10" t="s">
        <v>279</v>
      </c>
      <c r="D36" s="14" t="s">
        <v>42</v>
      </c>
      <c r="E36" s="15">
        <v>1</v>
      </c>
      <c r="F36" s="8">
        <v>0</v>
      </c>
      <c r="G36" s="8">
        <v>0</v>
      </c>
    </row>
    <row r="37" spans="1:7" s="76" customFormat="1" ht="12.75" x14ac:dyDescent="0.2">
      <c r="A37" s="8"/>
      <c r="B37" s="18"/>
      <c r="C37" s="10"/>
      <c r="D37" s="14"/>
      <c r="E37" s="15"/>
      <c r="F37" s="8"/>
      <c r="G37" s="8"/>
    </row>
    <row r="38" spans="1:7" ht="12.75" x14ac:dyDescent="0.2">
      <c r="A38" s="8"/>
      <c r="B38" s="121" t="s">
        <v>68</v>
      </c>
      <c r="C38" s="121"/>
      <c r="D38" s="121"/>
      <c r="E38" s="121"/>
      <c r="F38" s="121"/>
      <c r="G38" s="121"/>
    </row>
    <row r="39" spans="1:7" ht="12.75" x14ac:dyDescent="0.2">
      <c r="A39" s="8">
        <v>1</v>
      </c>
      <c r="B39" s="18" t="s">
        <v>69</v>
      </c>
      <c r="C39" s="10" t="s">
        <v>70</v>
      </c>
      <c r="D39" s="11" t="s">
        <v>12</v>
      </c>
      <c r="E39" s="12">
        <v>76</v>
      </c>
      <c r="F39" s="8">
        <v>624</v>
      </c>
      <c r="G39" s="8">
        <v>22</v>
      </c>
    </row>
    <row r="40" spans="1:7" ht="12.75" x14ac:dyDescent="0.2">
      <c r="A40" s="8">
        <v>2</v>
      </c>
      <c r="B40" s="9" t="s">
        <v>71</v>
      </c>
      <c r="C40" s="10" t="s">
        <v>72</v>
      </c>
      <c r="D40" s="14" t="s">
        <v>12</v>
      </c>
      <c r="E40" s="15">
        <v>7</v>
      </c>
      <c r="F40" s="8">
        <v>12</v>
      </c>
      <c r="G40" s="8">
        <v>4</v>
      </c>
    </row>
    <row r="41" spans="1:7" ht="12.75" x14ac:dyDescent="0.2">
      <c r="A41" s="8">
        <v>3</v>
      </c>
      <c r="B41" s="18" t="s">
        <v>75</v>
      </c>
      <c r="C41" s="10" t="s">
        <v>76</v>
      </c>
      <c r="D41" s="14" t="s">
        <v>12</v>
      </c>
      <c r="E41" s="15">
        <v>4</v>
      </c>
      <c r="F41" s="8">
        <v>10</v>
      </c>
      <c r="G41" s="8">
        <v>0</v>
      </c>
    </row>
    <row r="42" spans="1:7" ht="12.75" x14ac:dyDescent="0.2">
      <c r="A42" s="8">
        <v>4</v>
      </c>
      <c r="B42" s="9" t="s">
        <v>77</v>
      </c>
      <c r="C42" s="10" t="s">
        <v>78</v>
      </c>
      <c r="D42" s="25" t="s">
        <v>12</v>
      </c>
      <c r="E42" s="12">
        <v>9</v>
      </c>
      <c r="F42" s="8">
        <v>18</v>
      </c>
      <c r="G42" s="8">
        <v>2</v>
      </c>
    </row>
    <row r="43" spans="1:7" ht="12.75" x14ac:dyDescent="0.2">
      <c r="A43" s="8">
        <v>5</v>
      </c>
      <c r="B43" s="9" t="s">
        <v>79</v>
      </c>
      <c r="C43" s="10" t="s">
        <v>80</v>
      </c>
      <c r="D43" s="14" t="s">
        <v>12</v>
      </c>
      <c r="E43" s="15">
        <v>17</v>
      </c>
      <c r="F43" s="8">
        <v>45</v>
      </c>
      <c r="G43" s="8">
        <v>11</v>
      </c>
    </row>
    <row r="44" spans="1:7" ht="12.75" x14ac:dyDescent="0.2">
      <c r="A44" s="8">
        <v>6</v>
      </c>
      <c r="B44" s="18" t="s">
        <v>81</v>
      </c>
      <c r="C44" s="10" t="s">
        <v>82</v>
      </c>
      <c r="D44" s="14" t="s">
        <v>12</v>
      </c>
      <c r="E44" s="15">
        <v>40</v>
      </c>
      <c r="F44" s="8">
        <v>148</v>
      </c>
      <c r="G44" s="8">
        <v>38</v>
      </c>
    </row>
    <row r="45" spans="1:7" ht="12.75" x14ac:dyDescent="0.2">
      <c r="A45" s="8">
        <v>7</v>
      </c>
      <c r="B45" s="18" t="s">
        <v>83</v>
      </c>
      <c r="C45" s="10" t="s">
        <v>84</v>
      </c>
      <c r="D45" s="14" t="s">
        <v>12</v>
      </c>
      <c r="E45" s="15">
        <v>1</v>
      </c>
      <c r="F45" s="8">
        <v>1</v>
      </c>
      <c r="G45" s="8">
        <v>0</v>
      </c>
    </row>
    <row r="46" spans="1:7" ht="12.75" x14ac:dyDescent="0.2">
      <c r="A46" s="8">
        <v>8</v>
      </c>
      <c r="B46" s="18" t="s">
        <v>85</v>
      </c>
      <c r="C46" s="10" t="s">
        <v>86</v>
      </c>
      <c r="D46" s="14" t="s">
        <v>12</v>
      </c>
      <c r="E46" s="15">
        <v>7</v>
      </c>
      <c r="F46" s="8">
        <v>2</v>
      </c>
      <c r="G46" s="8">
        <v>0</v>
      </c>
    </row>
    <row r="47" spans="1:7" ht="12.75" x14ac:dyDescent="0.2">
      <c r="A47" s="8">
        <v>9</v>
      </c>
      <c r="B47" s="18" t="s">
        <v>87</v>
      </c>
      <c r="C47" s="10" t="s">
        <v>88</v>
      </c>
      <c r="D47" s="14" t="s">
        <v>12</v>
      </c>
      <c r="E47" s="15">
        <v>7</v>
      </c>
      <c r="F47" s="8">
        <v>43</v>
      </c>
      <c r="G47" s="8">
        <v>0</v>
      </c>
    </row>
    <row r="48" spans="1:7" ht="12.75" x14ac:dyDescent="0.2">
      <c r="A48" s="8">
        <v>10</v>
      </c>
      <c r="B48" s="9" t="s">
        <v>91</v>
      </c>
      <c r="C48" s="10" t="s">
        <v>54</v>
      </c>
      <c r="D48" s="21" t="s">
        <v>12</v>
      </c>
      <c r="E48" s="15">
        <v>3</v>
      </c>
      <c r="F48" s="15">
        <v>0</v>
      </c>
      <c r="G48" s="15">
        <v>0</v>
      </c>
    </row>
    <row r="49" spans="1:7" ht="12.75" x14ac:dyDescent="0.2">
      <c r="A49" s="8">
        <v>11</v>
      </c>
      <c r="B49" s="18" t="s">
        <v>92</v>
      </c>
      <c r="C49" s="10" t="s">
        <v>93</v>
      </c>
      <c r="D49" s="21" t="s">
        <v>12</v>
      </c>
      <c r="E49" s="15">
        <v>1</v>
      </c>
      <c r="F49" s="15">
        <v>0</v>
      </c>
      <c r="G49" s="15">
        <v>4</v>
      </c>
    </row>
    <row r="50" spans="1:7" ht="12.75" x14ac:dyDescent="0.2">
      <c r="A50" s="8">
        <v>12</v>
      </c>
      <c r="B50" s="18" t="s">
        <v>94</v>
      </c>
      <c r="C50" s="10" t="s">
        <v>95</v>
      </c>
      <c r="D50" s="21" t="s">
        <v>12</v>
      </c>
      <c r="E50" s="15">
        <v>3</v>
      </c>
      <c r="F50" s="15">
        <v>2</v>
      </c>
      <c r="G50" s="15">
        <v>0</v>
      </c>
    </row>
    <row r="51" spans="1:7" ht="12.75" x14ac:dyDescent="0.2">
      <c r="A51" s="8">
        <v>13</v>
      </c>
      <c r="B51" s="13" t="s">
        <v>96</v>
      </c>
      <c r="C51" s="10" t="s">
        <v>97</v>
      </c>
      <c r="D51" s="21" t="s">
        <v>12</v>
      </c>
      <c r="E51" s="15">
        <v>5</v>
      </c>
      <c r="F51" s="15">
        <v>19</v>
      </c>
      <c r="G51" s="15">
        <v>1</v>
      </c>
    </row>
    <row r="52" spans="1:7" s="74" customFormat="1" ht="15" x14ac:dyDescent="0.25">
      <c r="A52" s="68">
        <v>42</v>
      </c>
      <c r="B52" s="27" t="s">
        <v>98</v>
      </c>
      <c r="C52" s="28"/>
      <c r="D52" s="29"/>
      <c r="E52" s="122">
        <f>SUM(E6:E51)</f>
        <v>546</v>
      </c>
      <c r="F52" s="122">
        <f>SUM(F6:F51)</f>
        <v>2340</v>
      </c>
      <c r="G52" s="122">
        <f>SUM(G6:G51)</f>
        <v>119</v>
      </c>
    </row>
    <row r="53" spans="1:7" ht="15" x14ac:dyDescent="0.25">
      <c r="A53" s="74"/>
      <c r="B53" s="74"/>
      <c r="C53" s="74"/>
      <c r="D53" s="74"/>
      <c r="E53" s="102"/>
      <c r="F53" s="102"/>
      <c r="G53" s="102"/>
    </row>
    <row r="54" spans="1:7" ht="45" x14ac:dyDescent="0.2">
      <c r="A54" s="32" t="s">
        <v>2</v>
      </c>
      <c r="B54" s="32" t="s">
        <v>99</v>
      </c>
      <c r="C54" s="33" t="s">
        <v>4</v>
      </c>
      <c r="D54" s="33" t="s">
        <v>5</v>
      </c>
      <c r="E54" s="33" t="s">
        <v>6</v>
      </c>
      <c r="F54" s="33" t="s">
        <v>100</v>
      </c>
      <c r="G54" s="33" t="s">
        <v>8</v>
      </c>
    </row>
    <row r="55" spans="1:7" ht="12.75" x14ac:dyDescent="0.2">
      <c r="A55" s="8">
        <v>1</v>
      </c>
      <c r="B55" s="9" t="s">
        <v>101</v>
      </c>
      <c r="C55" s="10" t="s">
        <v>102</v>
      </c>
      <c r="D55" s="34" t="s">
        <v>21</v>
      </c>
      <c r="E55" s="16">
        <v>1</v>
      </c>
      <c r="F55" s="17">
        <v>0</v>
      </c>
      <c r="G55" s="17">
        <v>0</v>
      </c>
    </row>
    <row r="56" spans="1:7" ht="12.75" x14ac:dyDescent="0.2">
      <c r="A56" s="8">
        <v>2</v>
      </c>
      <c r="B56" s="9" t="s">
        <v>103</v>
      </c>
      <c r="C56" s="10" t="s">
        <v>104</v>
      </c>
      <c r="D56" s="14" t="s">
        <v>21</v>
      </c>
      <c r="E56" s="15">
        <v>1</v>
      </c>
      <c r="F56" s="35">
        <v>0</v>
      </c>
      <c r="G56" s="35">
        <v>0</v>
      </c>
    </row>
    <row r="57" spans="1:7" ht="12.75" x14ac:dyDescent="0.2">
      <c r="A57" s="8">
        <v>3</v>
      </c>
      <c r="B57" s="3" t="s">
        <v>105</v>
      </c>
      <c r="C57" s="10" t="s">
        <v>106</v>
      </c>
      <c r="D57" s="20" t="s">
        <v>21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4</v>
      </c>
      <c r="B58" s="3" t="s">
        <v>107</v>
      </c>
      <c r="C58" s="10" t="s">
        <v>108</v>
      </c>
      <c r="D58" s="20" t="s">
        <v>109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5</v>
      </c>
      <c r="B59" s="3" t="s">
        <v>274</v>
      </c>
      <c r="C59" s="10" t="s">
        <v>111</v>
      </c>
      <c r="D59" s="20" t="s">
        <v>112</v>
      </c>
      <c r="E59" s="8">
        <v>1</v>
      </c>
      <c r="F59" s="35">
        <v>0</v>
      </c>
      <c r="G59" s="35">
        <v>0</v>
      </c>
    </row>
    <row r="60" spans="1:7" ht="12.75" x14ac:dyDescent="0.2">
      <c r="A60" s="8">
        <v>6</v>
      </c>
      <c r="B60" s="3" t="s">
        <v>113</v>
      </c>
      <c r="C60" s="10" t="s">
        <v>114</v>
      </c>
      <c r="D60" s="20" t="s">
        <v>35</v>
      </c>
      <c r="E60" s="8">
        <v>2</v>
      </c>
      <c r="F60" s="35">
        <v>0</v>
      </c>
      <c r="G60" s="35">
        <v>0</v>
      </c>
    </row>
    <row r="61" spans="1:7" ht="12.75" x14ac:dyDescent="0.2">
      <c r="A61" s="8">
        <v>7</v>
      </c>
      <c r="B61" s="3" t="s">
        <v>244</v>
      </c>
      <c r="C61" s="10" t="s">
        <v>115</v>
      </c>
      <c r="D61" s="20" t="s">
        <v>116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8</v>
      </c>
      <c r="B62" s="3" t="s">
        <v>245</v>
      </c>
      <c r="C62" s="10" t="s">
        <v>117</v>
      </c>
      <c r="D62" s="20" t="s">
        <v>118</v>
      </c>
      <c r="E62" s="8">
        <v>1</v>
      </c>
      <c r="F62" s="35">
        <v>0</v>
      </c>
      <c r="G62" s="35">
        <v>0</v>
      </c>
    </row>
    <row r="63" spans="1:7" ht="12.75" x14ac:dyDescent="0.2">
      <c r="A63" s="8">
        <v>9</v>
      </c>
      <c r="B63" s="1" t="s">
        <v>119</v>
      </c>
      <c r="C63" s="10" t="s">
        <v>120</v>
      </c>
      <c r="D63" s="14" t="s">
        <v>21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10</v>
      </c>
      <c r="B64" s="1" t="s">
        <v>121</v>
      </c>
      <c r="C64" s="10" t="s">
        <v>122</v>
      </c>
      <c r="D64" s="14" t="s">
        <v>65</v>
      </c>
      <c r="E64" s="15">
        <v>1</v>
      </c>
      <c r="F64" s="35">
        <v>0</v>
      </c>
      <c r="G64" s="35">
        <v>0</v>
      </c>
    </row>
    <row r="65" spans="1:7" ht="12.75" x14ac:dyDescent="0.2">
      <c r="A65" s="8">
        <v>11</v>
      </c>
      <c r="B65" s="13" t="s">
        <v>123</v>
      </c>
      <c r="C65" s="10" t="s">
        <v>124</v>
      </c>
      <c r="D65" s="14" t="s">
        <v>116</v>
      </c>
      <c r="E65" s="36">
        <v>1</v>
      </c>
      <c r="F65" s="35">
        <v>0</v>
      </c>
      <c r="G65" s="35">
        <v>0</v>
      </c>
    </row>
    <row r="66" spans="1:7" ht="12.75" x14ac:dyDescent="0.2">
      <c r="A66" s="8">
        <v>12</v>
      </c>
      <c r="B66" s="9" t="s">
        <v>125</v>
      </c>
      <c r="C66" s="10" t="s">
        <v>126</v>
      </c>
      <c r="D66" s="14" t="s">
        <v>21</v>
      </c>
      <c r="E66" s="12">
        <v>1</v>
      </c>
      <c r="F66" s="35">
        <v>0</v>
      </c>
      <c r="G66" s="35">
        <v>0</v>
      </c>
    </row>
    <row r="67" spans="1:7" ht="12.75" x14ac:dyDescent="0.2">
      <c r="A67" s="8">
        <v>13</v>
      </c>
      <c r="B67" s="3" t="s">
        <v>128</v>
      </c>
      <c r="C67" s="10" t="s">
        <v>129</v>
      </c>
      <c r="D67" s="20" t="s">
        <v>109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14</v>
      </c>
      <c r="B68" s="20" t="s">
        <v>130</v>
      </c>
      <c r="C68" s="10" t="s">
        <v>131</v>
      </c>
      <c r="D68" s="20" t="s">
        <v>132</v>
      </c>
      <c r="E68" s="8">
        <v>1</v>
      </c>
      <c r="F68" s="35">
        <v>0</v>
      </c>
      <c r="G68" s="35">
        <v>0</v>
      </c>
    </row>
    <row r="69" spans="1:7" ht="12.75" x14ac:dyDescent="0.2">
      <c r="A69" s="8">
        <v>15</v>
      </c>
      <c r="B69" s="20" t="s">
        <v>138</v>
      </c>
      <c r="C69" s="10" t="s">
        <v>139</v>
      </c>
      <c r="D69" s="20" t="s">
        <v>21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16</v>
      </c>
      <c r="B70" s="20" t="s">
        <v>140</v>
      </c>
      <c r="C70" s="10" t="s">
        <v>141</v>
      </c>
      <c r="D70" s="20" t="s">
        <v>109</v>
      </c>
      <c r="E70" s="15">
        <v>1</v>
      </c>
      <c r="F70" s="35">
        <v>0</v>
      </c>
      <c r="G70" s="35">
        <v>0</v>
      </c>
    </row>
    <row r="71" spans="1:7" ht="15" x14ac:dyDescent="0.25">
      <c r="A71" s="68">
        <v>16</v>
      </c>
      <c r="B71" s="27" t="s">
        <v>142</v>
      </c>
      <c r="C71" s="28"/>
      <c r="D71" s="28"/>
      <c r="E71" s="30">
        <f>SUM(E55:E70)</f>
        <v>17</v>
      </c>
      <c r="F71" s="30">
        <v>0</v>
      </c>
      <c r="G71" s="30">
        <v>0</v>
      </c>
    </row>
    <row r="72" spans="1:7" ht="15" x14ac:dyDescent="0.25">
      <c r="A72" s="8"/>
      <c r="B72" s="40"/>
      <c r="C72" s="41"/>
      <c r="D72" s="41"/>
      <c r="E72" s="42"/>
      <c r="F72" s="42"/>
      <c r="G72" s="42"/>
    </row>
    <row r="73" spans="1:7" ht="45" x14ac:dyDescent="0.2">
      <c r="A73" s="32" t="s">
        <v>2</v>
      </c>
      <c r="B73" s="32" t="s">
        <v>143</v>
      </c>
      <c r="C73" s="33" t="s">
        <v>4</v>
      </c>
      <c r="D73" s="33" t="s">
        <v>5</v>
      </c>
      <c r="E73" s="33" t="s">
        <v>6</v>
      </c>
      <c r="F73" s="33" t="s">
        <v>100</v>
      </c>
      <c r="G73" s="33" t="s">
        <v>8</v>
      </c>
    </row>
    <row r="74" spans="1:7" ht="12.75" x14ac:dyDescent="0.2">
      <c r="A74" s="8">
        <v>1</v>
      </c>
      <c r="B74" s="3" t="s">
        <v>144</v>
      </c>
      <c r="C74" s="43" t="s">
        <v>145</v>
      </c>
      <c r="D74" s="20" t="s">
        <v>12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2</v>
      </c>
      <c r="B75" s="3" t="s">
        <v>146</v>
      </c>
      <c r="C75" s="43" t="s">
        <v>147</v>
      </c>
      <c r="D75" s="21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3</v>
      </c>
      <c r="B76" s="3" t="s">
        <v>149</v>
      </c>
      <c r="C76" s="43" t="s">
        <v>150</v>
      </c>
      <c r="D76" s="20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4</v>
      </c>
      <c r="B77" s="3" t="s">
        <v>151</v>
      </c>
      <c r="C77" s="43" t="s">
        <v>152</v>
      </c>
      <c r="D77" s="20" t="s">
        <v>153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5</v>
      </c>
      <c r="B78" s="44" t="s">
        <v>154</v>
      </c>
      <c r="C78" s="43" t="s">
        <v>155</v>
      </c>
      <c r="D78" s="14" t="s">
        <v>19</v>
      </c>
      <c r="E78" s="15">
        <v>1</v>
      </c>
      <c r="F78" s="35">
        <v>0</v>
      </c>
      <c r="G78" s="35">
        <v>0</v>
      </c>
    </row>
    <row r="79" spans="1:7" ht="12.75" x14ac:dyDescent="0.2">
      <c r="A79" s="8">
        <v>6</v>
      </c>
      <c r="B79" s="44" t="s">
        <v>156</v>
      </c>
      <c r="C79" s="43" t="s">
        <v>157</v>
      </c>
      <c r="D79" s="14" t="s">
        <v>19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7</v>
      </c>
      <c r="B80" s="44" t="s">
        <v>158</v>
      </c>
      <c r="C80" s="45" t="s">
        <v>159</v>
      </c>
      <c r="D80" s="14" t="s">
        <v>160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8</v>
      </c>
      <c r="B81" s="20" t="s">
        <v>161</v>
      </c>
      <c r="C81" s="43" t="s">
        <v>162</v>
      </c>
      <c r="D81" s="20" t="s">
        <v>148</v>
      </c>
      <c r="E81" s="8">
        <v>1</v>
      </c>
      <c r="F81" s="35">
        <v>0</v>
      </c>
      <c r="G81" s="35">
        <v>0</v>
      </c>
    </row>
    <row r="82" spans="1:7" ht="15" x14ac:dyDescent="0.25">
      <c r="A82" s="8">
        <v>9</v>
      </c>
      <c r="B82" s="74" t="s">
        <v>163</v>
      </c>
      <c r="C82" s="43" t="s">
        <v>164</v>
      </c>
      <c r="D82" s="46" t="s">
        <v>165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10</v>
      </c>
      <c r="B83" s="20" t="s">
        <v>166</v>
      </c>
      <c r="C83" s="43" t="s">
        <v>167</v>
      </c>
      <c r="D83" s="46" t="s">
        <v>148</v>
      </c>
      <c r="E83" s="8">
        <v>1</v>
      </c>
      <c r="F83" s="35">
        <v>0</v>
      </c>
      <c r="G83" s="35">
        <v>0</v>
      </c>
    </row>
    <row r="84" spans="1:7" s="74" customFormat="1" ht="15" x14ac:dyDescent="0.25">
      <c r="A84" s="67">
        <v>10</v>
      </c>
      <c r="B84" s="47" t="s">
        <v>168</v>
      </c>
      <c r="C84" s="48"/>
      <c r="D84" s="47"/>
      <c r="E84" s="39">
        <f>SUM(E74:E83)</f>
        <v>10</v>
      </c>
      <c r="F84" s="39">
        <f t="shared" ref="F84:G84" si="0">SUM(F74:F83)</f>
        <v>0</v>
      </c>
      <c r="G84" s="39">
        <f t="shared" si="0"/>
        <v>0</v>
      </c>
    </row>
    <row r="85" spans="1:7" ht="15" x14ac:dyDescent="0.25">
      <c r="A85" s="74"/>
      <c r="B85" s="74"/>
      <c r="C85" s="74"/>
      <c r="D85" s="74"/>
      <c r="E85" s="102"/>
      <c r="F85" s="74"/>
      <c r="G85" s="74"/>
    </row>
    <row r="86" spans="1:7" ht="12.75" x14ac:dyDescent="0.2">
      <c r="A86" s="67">
        <v>68</v>
      </c>
      <c r="B86" s="49" t="s">
        <v>169</v>
      </c>
      <c r="C86" s="50"/>
      <c r="D86" s="51"/>
      <c r="E86" s="122">
        <f>E52+E71+E84</f>
        <v>573</v>
      </c>
      <c r="F86" s="122">
        <f>F52+F71+F84</f>
        <v>2340</v>
      </c>
      <c r="G86" s="122">
        <f>G52+G71+G84</f>
        <v>119</v>
      </c>
    </row>
    <row r="87" spans="1:7" ht="18.75" x14ac:dyDescent="0.3">
      <c r="A87" s="53"/>
      <c r="B87" s="261" t="s">
        <v>170</v>
      </c>
      <c r="C87" s="261"/>
      <c r="D87" s="261"/>
      <c r="E87" s="261"/>
      <c r="F87" s="261"/>
      <c r="G87" s="261"/>
    </row>
    <row r="88" spans="1:7" ht="22.5" x14ac:dyDescent="0.35">
      <c r="A88" s="32" t="s">
        <v>2</v>
      </c>
      <c r="B88" s="54" t="s">
        <v>171</v>
      </c>
      <c r="C88" s="55" t="s">
        <v>4</v>
      </c>
      <c r="D88" s="33" t="s">
        <v>5</v>
      </c>
      <c r="E88" s="33" t="s">
        <v>172</v>
      </c>
      <c r="F88" s="138"/>
      <c r="G88" s="138"/>
    </row>
    <row r="89" spans="1:7" ht="12.75" x14ac:dyDescent="0.2">
      <c r="A89" s="8">
        <v>1</v>
      </c>
      <c r="B89" s="57" t="s">
        <v>181</v>
      </c>
      <c r="C89" s="10" t="s">
        <v>127</v>
      </c>
      <c r="D89" s="22" t="s">
        <v>118</v>
      </c>
      <c r="E89" s="45" t="s">
        <v>180</v>
      </c>
      <c r="F89" s="56"/>
      <c r="G89" s="56"/>
    </row>
    <row r="90" spans="1:7" ht="12.75" x14ac:dyDescent="0.2">
      <c r="A90" s="8">
        <v>2</v>
      </c>
      <c r="B90" s="97" t="s">
        <v>239</v>
      </c>
      <c r="C90" s="10" t="s">
        <v>182</v>
      </c>
      <c r="D90" s="22" t="s">
        <v>175</v>
      </c>
      <c r="E90" s="45" t="s">
        <v>176</v>
      </c>
      <c r="F90" s="56"/>
      <c r="G90" s="56"/>
    </row>
    <row r="91" spans="1:7" ht="12.75" x14ac:dyDescent="0.2">
      <c r="A91" s="8">
        <v>3</v>
      </c>
      <c r="B91" s="20" t="s">
        <v>135</v>
      </c>
      <c r="C91" s="10" t="s">
        <v>136</v>
      </c>
      <c r="D91" s="8" t="s">
        <v>137</v>
      </c>
      <c r="E91" s="45" t="s">
        <v>180</v>
      </c>
      <c r="F91" s="56"/>
      <c r="G91" s="56"/>
    </row>
    <row r="92" spans="1:7" ht="21" x14ac:dyDescent="0.35">
      <c r="A92" s="8"/>
      <c r="B92" s="262" t="s">
        <v>188</v>
      </c>
      <c r="C92" s="262"/>
      <c r="D92" s="262"/>
      <c r="E92" s="262"/>
      <c r="F92" s="262"/>
      <c r="G92" s="262"/>
    </row>
    <row r="93" spans="1:7" ht="22.5" x14ac:dyDescent="0.2">
      <c r="A93" s="32" t="s">
        <v>2</v>
      </c>
      <c r="B93" s="54" t="s">
        <v>189</v>
      </c>
      <c r="C93" s="55" t="s">
        <v>4</v>
      </c>
      <c r="D93" s="33" t="s">
        <v>5</v>
      </c>
      <c r="E93" s="33" t="s">
        <v>172</v>
      </c>
      <c r="F93" s="56"/>
      <c r="G93" s="56"/>
    </row>
    <row r="94" spans="1:7" ht="12.75" x14ac:dyDescent="0.2">
      <c r="A94" s="56">
        <v>1</v>
      </c>
      <c r="B94" s="57" t="s">
        <v>190</v>
      </c>
      <c r="C94" s="22" t="s">
        <v>191</v>
      </c>
      <c r="D94" s="22" t="s">
        <v>32</v>
      </c>
      <c r="E94" s="57" t="s">
        <v>176</v>
      </c>
      <c r="F94" s="56"/>
      <c r="G94" s="56"/>
    </row>
    <row r="95" spans="1:7" ht="12.75" x14ac:dyDescent="0.2">
      <c r="A95" s="8">
        <v>2</v>
      </c>
      <c r="B95" s="57" t="s">
        <v>192</v>
      </c>
      <c r="C95" s="22" t="s">
        <v>50</v>
      </c>
      <c r="D95" s="22" t="s">
        <v>118</v>
      </c>
      <c r="E95" s="57" t="s">
        <v>176</v>
      </c>
      <c r="F95" s="56"/>
      <c r="G95" s="56"/>
    </row>
    <row r="96" spans="1:7" ht="12.75" x14ac:dyDescent="0.2">
      <c r="A96" s="56">
        <v>3</v>
      </c>
      <c r="B96" s="116" t="s">
        <v>246</v>
      </c>
      <c r="C96" s="22" t="s">
        <v>193</v>
      </c>
      <c r="D96" s="22" t="s">
        <v>132</v>
      </c>
      <c r="E96" s="57" t="s">
        <v>180</v>
      </c>
      <c r="F96" s="56"/>
      <c r="G96" s="56"/>
    </row>
    <row r="97" spans="1:7" ht="12.75" x14ac:dyDescent="0.2">
      <c r="A97" s="56">
        <v>4</v>
      </c>
      <c r="B97" s="57" t="s">
        <v>194</v>
      </c>
      <c r="C97" s="22" t="s">
        <v>195</v>
      </c>
      <c r="D97" s="22" t="s">
        <v>196</v>
      </c>
      <c r="E97" s="57" t="s">
        <v>180</v>
      </c>
      <c r="F97" s="56"/>
      <c r="G97" s="56"/>
    </row>
    <row r="98" spans="1:7" ht="12.75" x14ac:dyDescent="0.2">
      <c r="C98" s="56"/>
      <c r="D98" s="56"/>
      <c r="E98" s="35"/>
      <c r="F98" s="56"/>
      <c r="G98" s="56"/>
    </row>
    <row r="99" spans="1:7" ht="28.5" customHeight="1" x14ac:dyDescent="0.2">
      <c r="A99" s="123">
        <v>74</v>
      </c>
      <c r="B99" s="271" t="s">
        <v>262</v>
      </c>
      <c r="C99" s="271"/>
      <c r="D99" s="271"/>
      <c r="E99" s="271"/>
      <c r="F99" s="271"/>
      <c r="G99" s="77"/>
    </row>
    <row r="100" spans="1:7" x14ac:dyDescent="0.2">
      <c r="A100" s="78"/>
      <c r="C100" s="63"/>
      <c r="D100" s="77"/>
      <c r="E100" s="64"/>
      <c r="F100" s="77"/>
      <c r="G100" s="77"/>
    </row>
    <row r="101" spans="1:7" s="76" customFormat="1" ht="12.75" x14ac:dyDescent="0.2">
      <c r="A101" s="272" t="s">
        <v>197</v>
      </c>
      <c r="B101" s="272"/>
      <c r="C101" s="126"/>
      <c r="D101" s="126"/>
      <c r="E101" s="126"/>
      <c r="F101" s="126"/>
      <c r="G101" s="126"/>
    </row>
    <row r="102" spans="1:7" s="76" customFormat="1" ht="12.75" x14ac:dyDescent="0.2">
      <c r="A102" s="125"/>
      <c r="B102" s="267" t="s">
        <v>271</v>
      </c>
      <c r="C102" s="267"/>
      <c r="D102" s="267"/>
      <c r="E102" s="267"/>
      <c r="F102" s="267"/>
      <c r="G102" s="267"/>
    </row>
    <row r="103" spans="1:7" s="76" customFormat="1" ht="12.75" x14ac:dyDescent="0.2">
      <c r="A103" s="125"/>
      <c r="B103" s="139"/>
      <c r="C103" s="139"/>
      <c r="D103" s="139"/>
      <c r="E103" s="139"/>
      <c r="F103" s="139"/>
      <c r="G103" s="139"/>
    </row>
    <row r="104" spans="1:7" s="76" customFormat="1" ht="12.95" customHeight="1" x14ac:dyDescent="0.2">
      <c r="A104" s="125"/>
      <c r="B104" s="268" t="s">
        <v>260</v>
      </c>
      <c r="C104" s="268"/>
      <c r="D104" s="268"/>
      <c r="E104" s="268"/>
      <c r="F104" s="268"/>
      <c r="G104" s="268"/>
    </row>
    <row r="105" spans="1:7" s="76" customFormat="1" ht="12.95" customHeight="1" x14ac:dyDescent="0.2">
      <c r="A105" s="125"/>
      <c r="B105" s="268" t="s">
        <v>266</v>
      </c>
      <c r="C105" s="268"/>
      <c r="D105" s="268"/>
      <c r="E105" s="268"/>
      <c r="F105" s="268"/>
      <c r="G105" s="268"/>
    </row>
    <row r="106" spans="1:7" s="76" customFormat="1" ht="12.75" x14ac:dyDescent="0.2">
      <c r="A106" s="125"/>
      <c r="B106" s="125"/>
      <c r="C106" s="109"/>
      <c r="D106" s="109"/>
      <c r="E106" s="109"/>
      <c r="F106" s="109"/>
      <c r="G106" s="109"/>
    </row>
    <row r="107" spans="1:7" s="3" customFormat="1" ht="12.75" x14ac:dyDescent="0.2">
      <c r="A107" s="113"/>
      <c r="B107" s="267" t="s">
        <v>258</v>
      </c>
      <c r="C107" s="267"/>
      <c r="D107" s="267"/>
      <c r="E107" s="267"/>
      <c r="F107" s="267"/>
      <c r="G107" s="267"/>
    </row>
    <row r="108" spans="1:7" s="3" customFormat="1" ht="12.75" x14ac:dyDescent="0.2">
      <c r="A108" s="113"/>
      <c r="B108" s="114" t="s">
        <v>259</v>
      </c>
      <c r="C108" s="90"/>
      <c r="D108" s="90"/>
      <c r="E108" s="90"/>
      <c r="F108" s="114"/>
      <c r="G108" s="113"/>
    </row>
    <row r="109" spans="1:7" s="3" customFormat="1" ht="12.75" x14ac:dyDescent="0.2">
      <c r="A109" s="113"/>
      <c r="B109" s="268"/>
      <c r="C109" s="268"/>
      <c r="D109" s="268"/>
      <c r="E109" s="268"/>
      <c r="F109" s="268"/>
      <c r="G109" s="268"/>
    </row>
    <row r="110" spans="1:7" s="3" customFormat="1" ht="12.75" x14ac:dyDescent="0.2">
      <c r="A110" s="113"/>
      <c r="B110" s="114"/>
      <c r="C110" s="90"/>
      <c r="D110" s="90"/>
      <c r="E110" s="90"/>
      <c r="F110" s="114"/>
      <c r="G110" s="113"/>
    </row>
    <row r="111" spans="1:7" s="86" customFormat="1" ht="24.75" customHeight="1" x14ac:dyDescent="0.2">
      <c r="A111" s="53"/>
      <c r="B111" s="269" t="s">
        <v>265</v>
      </c>
      <c r="C111" s="269"/>
      <c r="D111" s="269"/>
      <c r="E111" s="269"/>
      <c r="F111" s="269"/>
      <c r="G111" s="269"/>
    </row>
    <row r="112" spans="1:7" ht="15" x14ac:dyDescent="0.25">
      <c r="A112" s="81" t="s">
        <v>202</v>
      </c>
      <c r="B112" s="76" t="s">
        <v>203</v>
      </c>
      <c r="C112" s="82"/>
      <c r="D112" s="83"/>
      <c r="E112" s="102"/>
      <c r="F112" s="74"/>
      <c r="G112" s="74"/>
    </row>
    <row r="113" spans="1:7" ht="15" x14ac:dyDescent="0.25">
      <c r="A113" s="81" t="s">
        <v>204</v>
      </c>
      <c r="B113" s="75" t="s">
        <v>205</v>
      </c>
      <c r="C113" s="84"/>
      <c r="D113" s="83"/>
      <c r="E113" s="102"/>
      <c r="F113" s="74"/>
      <c r="G113" s="74"/>
    </row>
    <row r="114" spans="1:7" ht="15" x14ac:dyDescent="0.25">
      <c r="A114" s="81" t="s">
        <v>206</v>
      </c>
      <c r="B114" s="75" t="s">
        <v>207</v>
      </c>
      <c r="C114" s="85"/>
      <c r="D114" s="83"/>
      <c r="E114" s="102"/>
      <c r="F114" s="74"/>
      <c r="G114" s="74"/>
    </row>
    <row r="115" spans="1:7" ht="15" x14ac:dyDescent="0.25">
      <c r="A115" s="81" t="s">
        <v>208</v>
      </c>
      <c r="B115" s="75" t="s">
        <v>209</v>
      </c>
      <c r="C115" s="85"/>
      <c r="D115" s="83"/>
      <c r="E115" s="102"/>
      <c r="F115" s="74"/>
      <c r="G115" s="74"/>
    </row>
    <row r="116" spans="1:7" ht="15" x14ac:dyDescent="0.25">
      <c r="A116" s="81" t="s">
        <v>210</v>
      </c>
      <c r="B116" s="76" t="s">
        <v>211</v>
      </c>
      <c r="C116" s="75"/>
      <c r="D116" s="74"/>
      <c r="E116" s="77"/>
      <c r="F116" s="86"/>
      <c r="G116" s="74"/>
    </row>
    <row r="117" spans="1:7" ht="15" x14ac:dyDescent="0.25">
      <c r="A117" s="81" t="s">
        <v>212</v>
      </c>
      <c r="B117" s="75" t="s">
        <v>213</v>
      </c>
      <c r="C117" s="74"/>
      <c r="D117" s="74"/>
      <c r="E117" s="102"/>
      <c r="F117" s="77"/>
      <c r="G117" s="77"/>
    </row>
    <row r="118" spans="1:7" ht="15" x14ac:dyDescent="0.25">
      <c r="A118" s="81" t="s">
        <v>214</v>
      </c>
      <c r="B118" s="76" t="s">
        <v>215</v>
      </c>
      <c r="C118" s="87"/>
      <c r="D118" s="80"/>
      <c r="E118" s="88"/>
      <c r="F118" s="77"/>
      <c r="G118" s="77"/>
    </row>
    <row r="119" spans="1:7" x14ac:dyDescent="0.2">
      <c r="A119" s="81" t="s">
        <v>216</v>
      </c>
      <c r="B119" s="76" t="s">
        <v>217</v>
      </c>
      <c r="C119" s="84"/>
      <c r="D119" s="80"/>
      <c r="E119" s="80"/>
      <c r="F119" s="77"/>
      <c r="G119" s="77"/>
    </row>
    <row r="120" spans="1:7" ht="15" x14ac:dyDescent="0.25">
      <c r="A120" s="81" t="s">
        <v>218</v>
      </c>
      <c r="B120" s="76" t="s">
        <v>219</v>
      </c>
      <c r="C120" s="77"/>
      <c r="D120" s="77"/>
      <c r="E120" s="77"/>
      <c r="F120" s="77"/>
      <c r="G120" s="74"/>
    </row>
    <row r="121" spans="1:7" ht="15" x14ac:dyDescent="0.25">
      <c r="A121" s="89" t="s">
        <v>220</v>
      </c>
      <c r="B121" s="75" t="s">
        <v>221</v>
      </c>
      <c r="C121" s="74"/>
      <c r="D121" s="74"/>
      <c r="E121" s="102"/>
      <c r="F121" s="74"/>
      <c r="G121" s="74"/>
    </row>
    <row r="122" spans="1:7" ht="15" x14ac:dyDescent="0.25">
      <c r="A122" s="89" t="s">
        <v>222</v>
      </c>
      <c r="B122" s="75" t="s">
        <v>223</v>
      </c>
      <c r="C122" s="75"/>
      <c r="D122" s="74"/>
      <c r="E122" s="102"/>
      <c r="F122" s="74"/>
      <c r="G122" s="74"/>
    </row>
    <row r="123" spans="1:7" ht="15" x14ac:dyDescent="0.25">
      <c r="A123" s="81" t="s">
        <v>224</v>
      </c>
      <c r="B123" s="75" t="s">
        <v>225</v>
      </c>
      <c r="C123" s="75"/>
      <c r="D123" s="73"/>
      <c r="E123" s="102"/>
      <c r="F123" s="73"/>
      <c r="G123" s="73"/>
    </row>
    <row r="124" spans="1:7" ht="15" x14ac:dyDescent="0.25">
      <c r="A124" s="81" t="s">
        <v>226</v>
      </c>
      <c r="B124" s="75" t="s">
        <v>227</v>
      </c>
      <c r="C124" s="75"/>
      <c r="D124" s="73"/>
      <c r="E124" s="102"/>
      <c r="F124" s="73"/>
      <c r="G124" s="73"/>
    </row>
    <row r="125" spans="1:7" ht="15" x14ac:dyDescent="0.25">
      <c r="A125" s="81" t="s">
        <v>228</v>
      </c>
      <c r="B125" s="75" t="s">
        <v>229</v>
      </c>
      <c r="C125" s="75"/>
      <c r="D125" s="73"/>
      <c r="E125" s="102"/>
      <c r="F125" s="73"/>
      <c r="G125" s="73"/>
    </row>
    <row r="126" spans="1:7" ht="15" x14ac:dyDescent="0.25">
      <c r="A126" s="73"/>
      <c r="B126" s="90" t="s">
        <v>230</v>
      </c>
      <c r="C126" s="73"/>
      <c r="D126" s="73"/>
      <c r="E126" s="102"/>
      <c r="F126" s="73"/>
      <c r="G126" s="73"/>
    </row>
    <row r="127" spans="1:7" ht="15" x14ac:dyDescent="0.25">
      <c r="A127" s="73"/>
      <c r="B127" s="75" t="s">
        <v>231</v>
      </c>
      <c r="C127" s="73"/>
      <c r="D127" s="73"/>
      <c r="E127" s="102"/>
      <c r="F127" s="73"/>
      <c r="G127" s="73"/>
    </row>
    <row r="128" spans="1:7" ht="15" x14ac:dyDescent="0.25">
      <c r="A128" s="73"/>
      <c r="B128" s="75" t="s">
        <v>232</v>
      </c>
      <c r="C128" s="73"/>
      <c r="D128" s="73"/>
      <c r="E128" s="102"/>
      <c r="F128" s="73"/>
      <c r="G128" s="73"/>
    </row>
    <row r="129" spans="1:3" x14ac:dyDescent="0.2">
      <c r="A129" s="81"/>
      <c r="C129" s="75"/>
    </row>
    <row r="130" spans="1:3" x14ac:dyDescent="0.2">
      <c r="A130" s="81"/>
      <c r="C130" s="75"/>
    </row>
    <row r="131" spans="1:3" x14ac:dyDescent="0.2">
      <c r="A131" s="81"/>
      <c r="C131" s="75"/>
    </row>
  </sheetData>
  <mergeCells count="14">
    <mergeCell ref="B92:G92"/>
    <mergeCell ref="B1:G1"/>
    <mergeCell ref="B2:G2"/>
    <mergeCell ref="B3:G3"/>
    <mergeCell ref="B5:G5"/>
    <mergeCell ref="B87:G87"/>
    <mergeCell ref="B109:G109"/>
    <mergeCell ref="B111:G111"/>
    <mergeCell ref="B99:F99"/>
    <mergeCell ref="A101:B101"/>
    <mergeCell ref="B102:G102"/>
    <mergeCell ref="B104:G104"/>
    <mergeCell ref="B105:G105"/>
    <mergeCell ref="B107:G10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0" workbookViewId="0">
      <selection activeCell="L57" sqref="L57"/>
    </sheetView>
  </sheetViews>
  <sheetFormatPr baseColWidth="10" defaultColWidth="11.42578125" defaultRowHeight="11.25" x14ac:dyDescent="0.2"/>
  <cols>
    <col min="1" max="1" width="5" style="75" customWidth="1"/>
    <col min="2" max="2" width="35.140625" style="75" customWidth="1"/>
    <col min="3" max="3" width="11.5703125" style="66" customWidth="1"/>
    <col min="4" max="4" width="11.5703125" style="75" customWidth="1"/>
    <col min="5" max="5" width="8.42578125" style="75" customWidth="1"/>
    <col min="6" max="6" width="9.5703125" style="75" customWidth="1"/>
    <col min="7" max="7" width="8.28515625" style="75" customWidth="1"/>
    <col min="8" max="16384" width="11.42578125" style="75"/>
  </cols>
  <sheetData>
    <row r="1" spans="1:16361" ht="18.75" x14ac:dyDescent="0.3">
      <c r="A1" s="86"/>
      <c r="B1" s="261" t="s">
        <v>0</v>
      </c>
      <c r="C1" s="261"/>
      <c r="D1" s="261"/>
      <c r="E1" s="261"/>
      <c r="F1" s="261"/>
      <c r="G1" s="261"/>
    </row>
    <row r="2" spans="1:16361" ht="18.75" x14ac:dyDescent="0.3">
      <c r="A2" s="86"/>
      <c r="B2" s="263" t="s">
        <v>282</v>
      </c>
      <c r="C2" s="263"/>
      <c r="D2" s="263"/>
      <c r="E2" s="263"/>
      <c r="F2" s="263"/>
      <c r="G2" s="263"/>
    </row>
    <row r="3" spans="1:16361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</row>
    <row r="4" spans="1:16361" ht="4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61" ht="12.75" x14ac:dyDescent="0.2">
      <c r="B5" s="264" t="s">
        <v>9</v>
      </c>
      <c r="C5" s="264"/>
      <c r="D5" s="264"/>
      <c r="E5" s="264"/>
      <c r="F5" s="264"/>
      <c r="G5" s="264"/>
    </row>
    <row r="6" spans="1:16361" ht="12.75" x14ac:dyDescent="0.2">
      <c r="A6" s="35">
        <v>1</v>
      </c>
      <c r="B6" s="92" t="s">
        <v>10</v>
      </c>
      <c r="C6" s="71" t="s">
        <v>11</v>
      </c>
      <c r="D6" s="143" t="s">
        <v>12</v>
      </c>
      <c r="E6" s="137">
        <v>93</v>
      </c>
      <c r="F6" s="35">
        <v>308</v>
      </c>
      <c r="G6" s="35">
        <v>3</v>
      </c>
    </row>
    <row r="7" spans="1:16361" ht="12.75" x14ac:dyDescent="0.2">
      <c r="A7" s="35">
        <v>2</v>
      </c>
      <c r="B7" s="92" t="s">
        <v>13</v>
      </c>
      <c r="C7" s="71" t="s">
        <v>14</v>
      </c>
      <c r="D7" s="92" t="s">
        <v>12</v>
      </c>
      <c r="E7" s="137">
        <v>60</v>
      </c>
      <c r="F7" s="35">
        <v>303</v>
      </c>
      <c r="G7" s="35">
        <v>1</v>
      </c>
    </row>
    <row r="8" spans="1:16361" ht="12.75" x14ac:dyDescent="0.2">
      <c r="A8" s="35"/>
      <c r="B8" s="145" t="s">
        <v>15</v>
      </c>
      <c r="C8" s="145"/>
      <c r="D8" s="145"/>
      <c r="E8" s="145"/>
      <c r="F8" s="145"/>
      <c r="G8" s="145"/>
    </row>
    <row r="9" spans="1:16361" ht="12.75" x14ac:dyDescent="0.2">
      <c r="A9" s="35"/>
      <c r="B9" s="146" t="s">
        <v>16</v>
      </c>
      <c r="C9" s="146"/>
      <c r="D9" s="146"/>
      <c r="E9" s="146"/>
      <c r="F9" s="146"/>
      <c r="G9" s="146"/>
    </row>
    <row r="10" spans="1:16361" ht="12.75" x14ac:dyDescent="0.2">
      <c r="A10" s="35">
        <v>1</v>
      </c>
      <c r="B10" s="70" t="s">
        <v>17</v>
      </c>
      <c r="C10" s="71" t="s">
        <v>18</v>
      </c>
      <c r="D10" s="21" t="s">
        <v>19</v>
      </c>
      <c r="E10" s="35">
        <v>3</v>
      </c>
      <c r="F10" s="35">
        <v>0</v>
      </c>
      <c r="G10" s="35">
        <v>0</v>
      </c>
    </row>
    <row r="11" spans="1:16361" ht="12.75" x14ac:dyDescent="0.2">
      <c r="A11" s="35">
        <v>2</v>
      </c>
      <c r="B11" s="70" t="s">
        <v>233</v>
      </c>
      <c r="C11" s="71" t="s">
        <v>20</v>
      </c>
      <c r="D11" s="143" t="s">
        <v>21</v>
      </c>
      <c r="E11" s="136">
        <v>7</v>
      </c>
      <c r="F11" s="38">
        <v>11</v>
      </c>
      <c r="G11" s="38">
        <v>0</v>
      </c>
    </row>
    <row r="12" spans="1:16361" ht="25.5" customHeight="1" x14ac:dyDescent="0.2">
      <c r="A12" s="35">
        <v>3</v>
      </c>
      <c r="B12" s="93" t="s">
        <v>22</v>
      </c>
      <c r="C12" s="71" t="s">
        <v>23</v>
      </c>
      <c r="D12" s="21" t="s">
        <v>24</v>
      </c>
      <c r="E12" s="38">
        <v>1</v>
      </c>
      <c r="F12" s="38">
        <v>0</v>
      </c>
      <c r="G12" s="38">
        <v>0</v>
      </c>
    </row>
    <row r="13" spans="1:16361" ht="12.75" x14ac:dyDescent="0.2">
      <c r="A13" s="35">
        <v>4</v>
      </c>
      <c r="B13" s="70" t="s">
        <v>200</v>
      </c>
      <c r="C13" s="71" t="s">
        <v>174</v>
      </c>
      <c r="D13" s="21" t="s">
        <v>175</v>
      </c>
      <c r="E13" s="35">
        <v>14</v>
      </c>
      <c r="F13" s="35">
        <v>67</v>
      </c>
      <c r="G13" s="38">
        <v>0</v>
      </c>
    </row>
    <row r="14" spans="1:16361" ht="12.75" x14ac:dyDescent="0.2">
      <c r="A14" s="35">
        <v>5</v>
      </c>
      <c r="B14" s="92" t="s">
        <v>25</v>
      </c>
      <c r="C14" s="71" t="s">
        <v>26</v>
      </c>
      <c r="D14" s="21" t="s">
        <v>27</v>
      </c>
      <c r="E14" s="35">
        <v>2</v>
      </c>
      <c r="F14" s="35">
        <v>2</v>
      </c>
      <c r="G14" s="35">
        <v>0</v>
      </c>
    </row>
    <row r="15" spans="1:16361" ht="25.5" x14ac:dyDescent="0.2">
      <c r="A15" s="35">
        <v>6</v>
      </c>
      <c r="B15" s="92" t="s">
        <v>28</v>
      </c>
      <c r="C15" s="71" t="s">
        <v>29</v>
      </c>
      <c r="D15" s="21" t="s">
        <v>30</v>
      </c>
      <c r="E15" s="38">
        <v>1</v>
      </c>
      <c r="F15" s="38">
        <v>0</v>
      </c>
      <c r="G15" s="38">
        <v>0</v>
      </c>
    </row>
    <row r="16" spans="1:16361" ht="12.75" x14ac:dyDescent="0.2">
      <c r="A16" s="35">
        <v>7</v>
      </c>
      <c r="B16" s="86" t="s">
        <v>234</v>
      </c>
      <c r="C16" s="71" t="s">
        <v>31</v>
      </c>
      <c r="D16" s="21" t="s">
        <v>32</v>
      </c>
      <c r="E16" s="35">
        <v>3</v>
      </c>
      <c r="F16" s="35">
        <v>3</v>
      </c>
      <c r="G16" s="35">
        <v>1</v>
      </c>
    </row>
    <row r="17" spans="1:7" ht="12.75" x14ac:dyDescent="0.2">
      <c r="A17" s="35">
        <v>8</v>
      </c>
      <c r="B17" s="21" t="s">
        <v>33</v>
      </c>
      <c r="C17" s="71" t="s">
        <v>34</v>
      </c>
      <c r="D17" s="21" t="s">
        <v>35</v>
      </c>
      <c r="E17" s="35">
        <v>1</v>
      </c>
      <c r="F17" s="35">
        <v>0</v>
      </c>
      <c r="G17" s="35">
        <v>0</v>
      </c>
    </row>
    <row r="18" spans="1:7" ht="12.75" x14ac:dyDescent="0.2">
      <c r="A18" s="35">
        <v>9</v>
      </c>
      <c r="B18" s="70" t="s">
        <v>235</v>
      </c>
      <c r="C18" s="71" t="s">
        <v>36</v>
      </c>
      <c r="D18" s="21" t="s">
        <v>37</v>
      </c>
      <c r="E18" s="35">
        <v>1</v>
      </c>
      <c r="F18" s="35">
        <v>0</v>
      </c>
      <c r="G18" s="35">
        <v>0</v>
      </c>
    </row>
    <row r="19" spans="1:7" ht="12.75" x14ac:dyDescent="0.2">
      <c r="A19" s="35">
        <v>10</v>
      </c>
      <c r="B19" s="93" t="s">
        <v>73</v>
      </c>
      <c r="C19" s="71" t="s">
        <v>74</v>
      </c>
      <c r="D19" s="21" t="s">
        <v>21</v>
      </c>
      <c r="E19" s="35">
        <v>29</v>
      </c>
      <c r="F19" s="35">
        <v>98</v>
      </c>
      <c r="G19" s="35">
        <v>7</v>
      </c>
    </row>
    <row r="20" spans="1:7" ht="12.75" x14ac:dyDescent="0.2">
      <c r="A20" s="35">
        <v>11</v>
      </c>
      <c r="B20" s="86" t="s">
        <v>275</v>
      </c>
      <c r="C20" s="71" t="s">
        <v>38</v>
      </c>
      <c r="D20" s="21" t="s">
        <v>32</v>
      </c>
      <c r="E20" s="35">
        <v>23</v>
      </c>
      <c r="F20" s="35">
        <v>29</v>
      </c>
      <c r="G20" s="35">
        <v>4</v>
      </c>
    </row>
    <row r="21" spans="1:7" ht="12.75" x14ac:dyDescent="0.2">
      <c r="A21" s="35">
        <v>12</v>
      </c>
      <c r="B21" s="86" t="s">
        <v>237</v>
      </c>
      <c r="C21" s="71" t="s">
        <v>39</v>
      </c>
      <c r="D21" s="21" t="s">
        <v>27</v>
      </c>
      <c r="E21" s="35">
        <v>6</v>
      </c>
      <c r="F21" s="35">
        <v>6</v>
      </c>
      <c r="G21" s="35">
        <v>0</v>
      </c>
    </row>
    <row r="22" spans="1:7" ht="12.75" x14ac:dyDescent="0.2">
      <c r="A22" s="35">
        <v>13</v>
      </c>
      <c r="B22" s="70" t="s">
        <v>249</v>
      </c>
      <c r="C22" s="71" t="s">
        <v>41</v>
      </c>
      <c r="D22" s="21" t="s">
        <v>42</v>
      </c>
      <c r="E22" s="35">
        <v>3</v>
      </c>
      <c r="F22" s="35">
        <v>0</v>
      </c>
      <c r="G22" s="35">
        <v>0</v>
      </c>
    </row>
    <row r="23" spans="1:7" ht="12.75" x14ac:dyDescent="0.2">
      <c r="A23" s="35">
        <v>14</v>
      </c>
      <c r="B23" s="92" t="s">
        <v>238</v>
      </c>
      <c r="C23" s="71" t="s">
        <v>43</v>
      </c>
      <c r="D23" s="21" t="s">
        <v>21</v>
      </c>
      <c r="E23" s="35">
        <v>32</v>
      </c>
      <c r="F23" s="35">
        <v>209</v>
      </c>
      <c r="G23" s="35">
        <v>3</v>
      </c>
    </row>
    <row r="24" spans="1:7" ht="12.75" x14ac:dyDescent="0.2">
      <c r="A24" s="35">
        <v>15</v>
      </c>
      <c r="B24" s="93" t="s">
        <v>44</v>
      </c>
      <c r="C24" s="71" t="s">
        <v>45</v>
      </c>
      <c r="D24" s="21" t="s">
        <v>46</v>
      </c>
      <c r="E24" s="35">
        <v>13</v>
      </c>
      <c r="F24" s="35">
        <v>15</v>
      </c>
      <c r="G24" s="35">
        <v>0</v>
      </c>
    </row>
    <row r="25" spans="1:7" ht="12.75" x14ac:dyDescent="0.2">
      <c r="A25" s="35">
        <v>16</v>
      </c>
      <c r="B25" s="86" t="s">
        <v>47</v>
      </c>
      <c r="C25" s="71" t="s">
        <v>48</v>
      </c>
      <c r="D25" s="21" t="s">
        <v>49</v>
      </c>
      <c r="E25" s="35">
        <v>7</v>
      </c>
      <c r="F25" s="35">
        <v>0</v>
      </c>
      <c r="G25" s="35">
        <v>8</v>
      </c>
    </row>
    <row r="26" spans="1:7" ht="12.75" x14ac:dyDescent="0.2">
      <c r="A26" s="35">
        <v>17</v>
      </c>
      <c r="B26" s="86" t="s">
        <v>240</v>
      </c>
      <c r="C26" s="71" t="s">
        <v>50</v>
      </c>
      <c r="D26" s="21" t="s">
        <v>35</v>
      </c>
      <c r="E26" s="35">
        <v>1</v>
      </c>
      <c r="F26" s="35">
        <v>1</v>
      </c>
      <c r="G26" s="35">
        <v>0</v>
      </c>
    </row>
    <row r="27" spans="1:7" ht="12.75" x14ac:dyDescent="0.2">
      <c r="A27" s="35">
        <v>18</v>
      </c>
      <c r="B27" s="86" t="s">
        <v>241</v>
      </c>
      <c r="C27" s="71" t="s">
        <v>51</v>
      </c>
      <c r="D27" s="21" t="s">
        <v>35</v>
      </c>
      <c r="E27" s="35">
        <v>2</v>
      </c>
      <c r="F27" s="35">
        <v>5</v>
      </c>
      <c r="G27" s="35">
        <v>0</v>
      </c>
    </row>
    <row r="28" spans="1:7" ht="12.75" x14ac:dyDescent="0.2">
      <c r="A28" s="35">
        <v>19</v>
      </c>
      <c r="B28" s="86" t="s">
        <v>242</v>
      </c>
      <c r="C28" s="147" t="s">
        <v>280</v>
      </c>
      <c r="D28" s="21" t="s">
        <v>35</v>
      </c>
      <c r="E28" s="35">
        <v>1</v>
      </c>
      <c r="F28" s="35">
        <v>0</v>
      </c>
      <c r="G28" s="35">
        <v>0</v>
      </c>
    </row>
    <row r="29" spans="1:7" ht="12.75" x14ac:dyDescent="0.2">
      <c r="A29" s="35">
        <v>20</v>
      </c>
      <c r="B29" s="86" t="s">
        <v>53</v>
      </c>
      <c r="C29" s="71" t="s">
        <v>54</v>
      </c>
      <c r="D29" s="21" t="s">
        <v>46</v>
      </c>
      <c r="E29" s="35">
        <v>5</v>
      </c>
      <c r="F29" s="35">
        <v>0</v>
      </c>
      <c r="G29" s="35">
        <v>0</v>
      </c>
    </row>
    <row r="30" spans="1:7" ht="12.75" x14ac:dyDescent="0.2">
      <c r="A30" s="35">
        <v>21</v>
      </c>
      <c r="B30" s="70" t="s">
        <v>55</v>
      </c>
      <c r="C30" s="71" t="s">
        <v>56</v>
      </c>
      <c r="D30" s="21" t="s">
        <v>21</v>
      </c>
      <c r="E30" s="35">
        <v>1</v>
      </c>
      <c r="F30" s="35">
        <v>0</v>
      </c>
      <c r="G30" s="35">
        <v>0</v>
      </c>
    </row>
    <row r="31" spans="1:7" ht="12.75" x14ac:dyDescent="0.2">
      <c r="A31" s="35">
        <v>22</v>
      </c>
      <c r="B31" s="148" t="s">
        <v>57</v>
      </c>
      <c r="C31" s="71" t="s">
        <v>58</v>
      </c>
      <c r="D31" s="21" t="s">
        <v>59</v>
      </c>
      <c r="E31" s="35">
        <v>3</v>
      </c>
      <c r="F31" s="35">
        <v>2</v>
      </c>
      <c r="G31" s="35">
        <v>3</v>
      </c>
    </row>
    <row r="32" spans="1:7" ht="12.75" x14ac:dyDescent="0.2">
      <c r="A32" s="35">
        <v>23</v>
      </c>
      <c r="B32" s="70" t="s">
        <v>60</v>
      </c>
      <c r="C32" s="71" t="s">
        <v>61</v>
      </c>
      <c r="D32" s="143" t="s">
        <v>21</v>
      </c>
      <c r="E32" s="137">
        <v>1</v>
      </c>
      <c r="F32" s="35">
        <v>0</v>
      </c>
      <c r="G32" s="35">
        <v>0</v>
      </c>
    </row>
    <row r="33" spans="1:7" ht="12.75" x14ac:dyDescent="0.2">
      <c r="A33" s="35">
        <v>24</v>
      </c>
      <c r="B33" s="70" t="s">
        <v>243</v>
      </c>
      <c r="C33" s="71" t="s">
        <v>62</v>
      </c>
      <c r="D33" s="21" t="s">
        <v>21</v>
      </c>
      <c r="E33" s="35">
        <v>49</v>
      </c>
      <c r="F33" s="35">
        <v>348</v>
      </c>
      <c r="G33" s="35">
        <v>6</v>
      </c>
    </row>
    <row r="34" spans="1:7" ht="12.75" x14ac:dyDescent="0.2">
      <c r="A34" s="35">
        <v>25</v>
      </c>
      <c r="B34" s="70" t="s">
        <v>63</v>
      </c>
      <c r="C34" s="71" t="s">
        <v>64</v>
      </c>
      <c r="D34" s="143" t="s">
        <v>65</v>
      </c>
      <c r="E34" s="137">
        <v>2</v>
      </c>
      <c r="F34" s="35">
        <v>4</v>
      </c>
      <c r="G34" s="35">
        <v>1</v>
      </c>
    </row>
    <row r="35" spans="1:7" ht="12.75" x14ac:dyDescent="0.2">
      <c r="A35" s="35">
        <v>26</v>
      </c>
      <c r="B35" s="70" t="s">
        <v>66</v>
      </c>
      <c r="C35" s="71" t="s">
        <v>281</v>
      </c>
      <c r="D35" s="21" t="s">
        <v>19</v>
      </c>
      <c r="E35" s="137">
        <v>1</v>
      </c>
      <c r="F35" s="35">
        <v>0</v>
      </c>
      <c r="G35" s="35">
        <v>0</v>
      </c>
    </row>
    <row r="36" spans="1:7" ht="25.5" x14ac:dyDescent="0.2">
      <c r="A36" s="35">
        <v>27</v>
      </c>
      <c r="B36" s="93" t="s">
        <v>278</v>
      </c>
      <c r="C36" s="71" t="s">
        <v>279</v>
      </c>
      <c r="D36" s="21" t="s">
        <v>42</v>
      </c>
      <c r="E36" s="35">
        <v>1</v>
      </c>
      <c r="F36" s="35">
        <v>0</v>
      </c>
      <c r="G36" s="35">
        <v>0</v>
      </c>
    </row>
    <row r="37" spans="1:7" ht="12.75" x14ac:dyDescent="0.2">
      <c r="A37" s="35"/>
      <c r="B37" s="93"/>
      <c r="C37" s="71"/>
      <c r="D37" s="21"/>
      <c r="E37" s="35"/>
      <c r="F37" s="35"/>
      <c r="G37" s="35"/>
    </row>
    <row r="38" spans="1:7" ht="12.75" x14ac:dyDescent="0.2">
      <c r="A38" s="35"/>
      <c r="B38" s="146" t="s">
        <v>68</v>
      </c>
      <c r="C38" s="146"/>
      <c r="D38" s="146"/>
      <c r="E38" s="146"/>
      <c r="F38" s="146"/>
      <c r="G38" s="146"/>
    </row>
    <row r="39" spans="1:7" ht="12.75" x14ac:dyDescent="0.2">
      <c r="A39" s="35">
        <v>1</v>
      </c>
      <c r="B39" s="93" t="s">
        <v>69</v>
      </c>
      <c r="C39" s="71" t="s">
        <v>70</v>
      </c>
      <c r="D39" s="143" t="s">
        <v>12</v>
      </c>
      <c r="E39" s="137">
        <v>76</v>
      </c>
      <c r="F39" s="35">
        <v>618</v>
      </c>
      <c r="G39" s="35">
        <v>22</v>
      </c>
    </row>
    <row r="40" spans="1:7" ht="12.75" x14ac:dyDescent="0.2">
      <c r="A40" s="35">
        <v>2</v>
      </c>
      <c r="B40" s="92" t="s">
        <v>71</v>
      </c>
      <c r="C40" s="71" t="s">
        <v>72</v>
      </c>
      <c r="D40" s="21" t="s">
        <v>12</v>
      </c>
      <c r="E40" s="35">
        <v>7</v>
      </c>
      <c r="F40" s="35">
        <v>12</v>
      </c>
      <c r="G40" s="35">
        <v>4</v>
      </c>
    </row>
    <row r="41" spans="1:7" ht="12.75" x14ac:dyDescent="0.2">
      <c r="A41" s="35">
        <v>3</v>
      </c>
      <c r="B41" s="93" t="s">
        <v>75</v>
      </c>
      <c r="C41" s="71" t="s">
        <v>76</v>
      </c>
      <c r="D41" s="21" t="s">
        <v>12</v>
      </c>
      <c r="E41" s="35">
        <v>4</v>
      </c>
      <c r="F41" s="35">
        <v>10</v>
      </c>
      <c r="G41" s="35">
        <v>0</v>
      </c>
    </row>
    <row r="42" spans="1:7" ht="12.75" x14ac:dyDescent="0.2">
      <c r="A42" s="35">
        <v>4</v>
      </c>
      <c r="B42" s="92" t="s">
        <v>77</v>
      </c>
      <c r="C42" s="71" t="s">
        <v>78</v>
      </c>
      <c r="D42" s="149" t="s">
        <v>12</v>
      </c>
      <c r="E42" s="137">
        <v>9</v>
      </c>
      <c r="F42" s="35">
        <v>18</v>
      </c>
      <c r="G42" s="35">
        <v>2</v>
      </c>
    </row>
    <row r="43" spans="1:7" ht="12.75" x14ac:dyDescent="0.2">
      <c r="A43" s="35">
        <v>5</v>
      </c>
      <c r="B43" s="92" t="s">
        <v>79</v>
      </c>
      <c r="C43" s="71" t="s">
        <v>80</v>
      </c>
      <c r="D43" s="21" t="s">
        <v>12</v>
      </c>
      <c r="E43" s="35">
        <v>17</v>
      </c>
      <c r="F43" s="35">
        <v>45</v>
      </c>
      <c r="G43" s="35">
        <v>11</v>
      </c>
    </row>
    <row r="44" spans="1:7" ht="12.75" x14ac:dyDescent="0.2">
      <c r="A44" s="35">
        <v>6</v>
      </c>
      <c r="B44" s="93" t="s">
        <v>81</v>
      </c>
      <c r="C44" s="71" t="s">
        <v>82</v>
      </c>
      <c r="D44" s="21" t="s">
        <v>12</v>
      </c>
      <c r="E44" s="35">
        <v>40</v>
      </c>
      <c r="F44" s="35">
        <v>148</v>
      </c>
      <c r="G44" s="35">
        <v>38</v>
      </c>
    </row>
    <row r="45" spans="1:7" ht="12.75" x14ac:dyDescent="0.2">
      <c r="A45" s="35">
        <v>7</v>
      </c>
      <c r="B45" s="93" t="s">
        <v>83</v>
      </c>
      <c r="C45" s="71" t="s">
        <v>84</v>
      </c>
      <c r="D45" s="21" t="s">
        <v>12</v>
      </c>
      <c r="E45" s="35">
        <v>1</v>
      </c>
      <c r="F45" s="35">
        <v>1</v>
      </c>
      <c r="G45" s="35">
        <v>0</v>
      </c>
    </row>
    <row r="46" spans="1:7" ht="12.75" x14ac:dyDescent="0.2">
      <c r="A46" s="35">
        <v>8</v>
      </c>
      <c r="B46" s="93" t="s">
        <v>85</v>
      </c>
      <c r="C46" s="71" t="s">
        <v>86</v>
      </c>
      <c r="D46" s="21" t="s">
        <v>12</v>
      </c>
      <c r="E46" s="35">
        <v>7</v>
      </c>
      <c r="F46" s="35">
        <v>2</v>
      </c>
      <c r="G46" s="35">
        <v>0</v>
      </c>
    </row>
    <row r="47" spans="1:7" ht="12.75" x14ac:dyDescent="0.2">
      <c r="A47" s="35">
        <v>9</v>
      </c>
      <c r="B47" s="93" t="s">
        <v>87</v>
      </c>
      <c r="C47" s="71" t="s">
        <v>88</v>
      </c>
      <c r="D47" s="21" t="s">
        <v>12</v>
      </c>
      <c r="E47" s="35">
        <v>7</v>
      </c>
      <c r="F47" s="35">
        <v>43</v>
      </c>
      <c r="G47" s="35">
        <v>0</v>
      </c>
    </row>
    <row r="48" spans="1:7" ht="12.75" x14ac:dyDescent="0.2">
      <c r="A48" s="35">
        <v>10</v>
      </c>
      <c r="B48" s="92" t="s">
        <v>91</v>
      </c>
      <c r="C48" s="71" t="s">
        <v>54</v>
      </c>
      <c r="D48" s="21" t="s">
        <v>12</v>
      </c>
      <c r="E48" s="35">
        <v>3</v>
      </c>
      <c r="F48" s="35">
        <v>0</v>
      </c>
      <c r="G48" s="35">
        <v>0</v>
      </c>
    </row>
    <row r="49" spans="1:7" ht="12.75" x14ac:dyDescent="0.2">
      <c r="A49" s="35">
        <v>11</v>
      </c>
      <c r="B49" s="93" t="s">
        <v>92</v>
      </c>
      <c r="C49" s="71" t="s">
        <v>93</v>
      </c>
      <c r="D49" s="21" t="s">
        <v>12</v>
      </c>
      <c r="E49" s="35">
        <v>1</v>
      </c>
      <c r="F49" s="35">
        <v>0</v>
      </c>
      <c r="G49" s="35">
        <v>4</v>
      </c>
    </row>
    <row r="50" spans="1:7" ht="12.75" x14ac:dyDescent="0.2">
      <c r="A50" s="35">
        <v>12</v>
      </c>
      <c r="B50" s="93" t="s">
        <v>94</v>
      </c>
      <c r="C50" s="71" t="s">
        <v>95</v>
      </c>
      <c r="D50" s="21" t="s">
        <v>12</v>
      </c>
      <c r="E50" s="35">
        <v>3</v>
      </c>
      <c r="F50" s="35">
        <v>2</v>
      </c>
      <c r="G50" s="35">
        <v>0</v>
      </c>
    </row>
    <row r="51" spans="1:7" ht="12.75" x14ac:dyDescent="0.2">
      <c r="A51" s="35">
        <v>13</v>
      </c>
      <c r="B51" s="70" t="s">
        <v>96</v>
      </c>
      <c r="C51" s="71" t="s">
        <v>97</v>
      </c>
      <c r="D51" s="21" t="s">
        <v>12</v>
      </c>
      <c r="E51" s="35">
        <v>5</v>
      </c>
      <c r="F51" s="35">
        <v>19</v>
      </c>
      <c r="G51" s="35">
        <v>1</v>
      </c>
    </row>
    <row r="52" spans="1:7" s="73" customFormat="1" ht="15" x14ac:dyDescent="0.25">
      <c r="A52" s="68">
        <f>A51+A36+A7</f>
        <v>42</v>
      </c>
      <c r="B52" s="150" t="s">
        <v>98</v>
      </c>
      <c r="C52" s="151"/>
      <c r="D52" s="152"/>
      <c r="E52" s="153">
        <v>546</v>
      </c>
      <c r="F52" s="153">
        <v>2329</v>
      </c>
      <c r="G52" s="153">
        <v>119</v>
      </c>
    </row>
    <row r="53" spans="1:7" ht="15" x14ac:dyDescent="0.25">
      <c r="A53" s="73"/>
      <c r="B53" s="73"/>
      <c r="C53" s="73"/>
      <c r="D53" s="73"/>
      <c r="E53" s="102"/>
      <c r="F53" s="102"/>
      <c r="G53" s="102"/>
    </row>
    <row r="54" spans="1:7" ht="45" x14ac:dyDescent="0.2">
      <c r="A54" s="154" t="s">
        <v>2</v>
      </c>
      <c r="B54" s="154" t="s">
        <v>99</v>
      </c>
      <c r="C54" s="155" t="s">
        <v>4</v>
      </c>
      <c r="D54" s="155" t="s">
        <v>5</v>
      </c>
      <c r="E54" s="155" t="s">
        <v>6</v>
      </c>
      <c r="F54" s="155" t="s">
        <v>100</v>
      </c>
      <c r="G54" s="155" t="s">
        <v>8</v>
      </c>
    </row>
    <row r="55" spans="1:7" ht="12.75" x14ac:dyDescent="0.2">
      <c r="A55" s="35">
        <v>1</v>
      </c>
      <c r="B55" s="92" t="s">
        <v>101</v>
      </c>
      <c r="C55" s="71" t="s">
        <v>102</v>
      </c>
      <c r="D55" s="141" t="s">
        <v>21</v>
      </c>
      <c r="E55" s="136">
        <v>1</v>
      </c>
      <c r="F55" s="38">
        <v>0</v>
      </c>
      <c r="G55" s="38">
        <v>0</v>
      </c>
    </row>
    <row r="56" spans="1:7" ht="12.75" x14ac:dyDescent="0.2">
      <c r="A56" s="35">
        <v>2</v>
      </c>
      <c r="B56" s="92" t="s">
        <v>103</v>
      </c>
      <c r="C56" s="71" t="s">
        <v>104</v>
      </c>
      <c r="D56" s="21" t="s">
        <v>21</v>
      </c>
      <c r="E56" s="35">
        <v>1</v>
      </c>
      <c r="F56" s="35">
        <v>0</v>
      </c>
      <c r="G56" s="35">
        <v>0</v>
      </c>
    </row>
    <row r="57" spans="1:7" ht="12.75" x14ac:dyDescent="0.2">
      <c r="A57" s="35">
        <v>3</v>
      </c>
      <c r="B57" s="86" t="s">
        <v>105</v>
      </c>
      <c r="C57" s="71" t="s">
        <v>106</v>
      </c>
      <c r="D57" s="21" t="s">
        <v>21</v>
      </c>
      <c r="E57" s="35">
        <v>1</v>
      </c>
      <c r="F57" s="35">
        <v>0</v>
      </c>
      <c r="G57" s="35">
        <v>0</v>
      </c>
    </row>
    <row r="58" spans="1:7" ht="12.75" x14ac:dyDescent="0.2">
      <c r="A58" s="35">
        <v>4</v>
      </c>
      <c r="B58" s="86" t="s">
        <v>107</v>
      </c>
      <c r="C58" s="71" t="s">
        <v>108</v>
      </c>
      <c r="D58" s="21" t="s">
        <v>109</v>
      </c>
      <c r="E58" s="35">
        <v>1</v>
      </c>
      <c r="F58" s="35">
        <v>0</v>
      </c>
      <c r="G58" s="35">
        <v>0</v>
      </c>
    </row>
    <row r="59" spans="1:7" ht="12.75" x14ac:dyDescent="0.2">
      <c r="A59" s="35">
        <v>5</v>
      </c>
      <c r="B59" s="86" t="s">
        <v>274</v>
      </c>
      <c r="C59" s="71" t="s">
        <v>111</v>
      </c>
      <c r="D59" s="21" t="s">
        <v>112</v>
      </c>
      <c r="E59" s="35">
        <v>1</v>
      </c>
      <c r="F59" s="35">
        <v>0</v>
      </c>
      <c r="G59" s="35">
        <v>0</v>
      </c>
    </row>
    <row r="60" spans="1:7" ht="12.75" x14ac:dyDescent="0.2">
      <c r="A60" s="35">
        <v>6</v>
      </c>
      <c r="B60" s="86" t="s">
        <v>113</v>
      </c>
      <c r="C60" s="71" t="s">
        <v>114</v>
      </c>
      <c r="D60" s="21" t="s">
        <v>35</v>
      </c>
      <c r="E60" s="35">
        <v>1</v>
      </c>
      <c r="F60" s="35">
        <v>0</v>
      </c>
      <c r="G60" s="35">
        <v>0</v>
      </c>
    </row>
    <row r="61" spans="1:7" ht="12.75" x14ac:dyDescent="0.2">
      <c r="A61" s="35">
        <v>7</v>
      </c>
      <c r="B61" s="86" t="s">
        <v>244</v>
      </c>
      <c r="C61" s="71" t="s">
        <v>115</v>
      </c>
      <c r="D61" s="21" t="s">
        <v>116</v>
      </c>
      <c r="E61" s="35">
        <v>1</v>
      </c>
      <c r="F61" s="35">
        <v>0</v>
      </c>
      <c r="G61" s="35">
        <v>0</v>
      </c>
    </row>
    <row r="62" spans="1:7" ht="12.75" x14ac:dyDescent="0.2">
      <c r="A62" s="35">
        <v>8</v>
      </c>
      <c r="B62" s="86" t="s">
        <v>245</v>
      </c>
      <c r="C62" s="71" t="s">
        <v>117</v>
      </c>
      <c r="D62" s="21" t="s">
        <v>118</v>
      </c>
      <c r="E62" s="35">
        <v>1</v>
      </c>
      <c r="F62" s="35">
        <v>0</v>
      </c>
      <c r="G62" s="35">
        <v>0</v>
      </c>
    </row>
    <row r="63" spans="1:7" ht="12.75" x14ac:dyDescent="0.2">
      <c r="A63" s="35">
        <v>9</v>
      </c>
      <c r="B63" s="86" t="s">
        <v>119</v>
      </c>
      <c r="C63" s="71" t="s">
        <v>120</v>
      </c>
      <c r="D63" s="21" t="s">
        <v>21</v>
      </c>
      <c r="E63" s="35">
        <v>1</v>
      </c>
      <c r="F63" s="35">
        <v>0</v>
      </c>
      <c r="G63" s="35">
        <v>0</v>
      </c>
    </row>
    <row r="64" spans="1:7" ht="12.75" x14ac:dyDescent="0.2">
      <c r="A64" s="35">
        <v>10</v>
      </c>
      <c r="B64" s="86" t="s">
        <v>121</v>
      </c>
      <c r="C64" s="71" t="s">
        <v>122</v>
      </c>
      <c r="D64" s="21" t="s">
        <v>65</v>
      </c>
      <c r="E64" s="35">
        <v>1</v>
      </c>
      <c r="F64" s="35">
        <v>0</v>
      </c>
      <c r="G64" s="35">
        <v>0</v>
      </c>
    </row>
    <row r="65" spans="1:7" ht="12.75" x14ac:dyDescent="0.2">
      <c r="A65" s="35">
        <v>11</v>
      </c>
      <c r="B65" s="70" t="s">
        <v>123</v>
      </c>
      <c r="C65" s="71" t="s">
        <v>124</v>
      </c>
      <c r="D65" s="21" t="s">
        <v>116</v>
      </c>
      <c r="E65" s="156">
        <v>1</v>
      </c>
      <c r="F65" s="35">
        <v>0</v>
      </c>
      <c r="G65" s="35">
        <v>0</v>
      </c>
    </row>
    <row r="66" spans="1:7" ht="12.75" x14ac:dyDescent="0.2">
      <c r="A66" s="35">
        <v>12</v>
      </c>
      <c r="B66" s="92" t="s">
        <v>125</v>
      </c>
      <c r="C66" s="71" t="s">
        <v>126</v>
      </c>
      <c r="D66" s="21" t="s">
        <v>21</v>
      </c>
      <c r="E66" s="137">
        <v>1</v>
      </c>
      <c r="F66" s="35">
        <v>0</v>
      </c>
      <c r="G66" s="35">
        <v>0</v>
      </c>
    </row>
    <row r="67" spans="1:7" ht="12.75" x14ac:dyDescent="0.2">
      <c r="A67" s="35">
        <v>13</v>
      </c>
      <c r="B67" s="86" t="s">
        <v>128</v>
      </c>
      <c r="C67" s="71" t="s">
        <v>129</v>
      </c>
      <c r="D67" s="21" t="s">
        <v>109</v>
      </c>
      <c r="E67" s="35">
        <v>1</v>
      </c>
      <c r="F67" s="35">
        <v>0</v>
      </c>
      <c r="G67" s="35">
        <v>0</v>
      </c>
    </row>
    <row r="68" spans="1:7" ht="12.75" x14ac:dyDescent="0.2">
      <c r="A68" s="35">
        <v>14</v>
      </c>
      <c r="B68" s="21" t="s">
        <v>130</v>
      </c>
      <c r="C68" s="71" t="s">
        <v>131</v>
      </c>
      <c r="D68" s="21" t="s">
        <v>132</v>
      </c>
      <c r="E68" s="35">
        <v>1</v>
      </c>
      <c r="F68" s="35">
        <v>0</v>
      </c>
      <c r="G68" s="35">
        <v>0</v>
      </c>
    </row>
    <row r="69" spans="1:7" ht="12.75" x14ac:dyDescent="0.2">
      <c r="A69" s="35">
        <v>15</v>
      </c>
      <c r="B69" s="21" t="s">
        <v>138</v>
      </c>
      <c r="C69" s="71" t="s">
        <v>139</v>
      </c>
      <c r="D69" s="21" t="s">
        <v>21</v>
      </c>
      <c r="E69" s="35">
        <v>1</v>
      </c>
      <c r="F69" s="35">
        <v>0</v>
      </c>
      <c r="G69" s="35">
        <v>0</v>
      </c>
    </row>
    <row r="70" spans="1:7" ht="12.75" x14ac:dyDescent="0.2">
      <c r="A70" s="35">
        <v>16</v>
      </c>
      <c r="B70" s="21" t="s">
        <v>140</v>
      </c>
      <c r="C70" s="71" t="s">
        <v>141</v>
      </c>
      <c r="D70" s="21" t="s">
        <v>109</v>
      </c>
      <c r="E70" s="35">
        <v>1</v>
      </c>
      <c r="F70" s="35">
        <v>0</v>
      </c>
      <c r="G70" s="35">
        <v>0</v>
      </c>
    </row>
    <row r="71" spans="1:7" ht="15" x14ac:dyDescent="0.25">
      <c r="A71" s="68">
        <v>16</v>
      </c>
      <c r="B71" s="150" t="s">
        <v>142</v>
      </c>
      <c r="C71" s="151"/>
      <c r="D71" s="151"/>
      <c r="E71" s="39">
        <v>16</v>
      </c>
      <c r="F71" s="39">
        <v>0</v>
      </c>
      <c r="G71" s="39">
        <v>0</v>
      </c>
    </row>
    <row r="72" spans="1:7" ht="15" x14ac:dyDescent="0.25">
      <c r="A72" s="35"/>
      <c r="B72" s="157"/>
      <c r="C72" s="73"/>
      <c r="D72" s="73"/>
      <c r="E72" s="158"/>
      <c r="F72" s="158"/>
      <c r="G72" s="158"/>
    </row>
    <row r="73" spans="1:7" ht="45" x14ac:dyDescent="0.2">
      <c r="A73" s="154" t="s">
        <v>2</v>
      </c>
      <c r="B73" s="154" t="s">
        <v>143</v>
      </c>
      <c r="C73" s="155" t="s">
        <v>4</v>
      </c>
      <c r="D73" s="155" t="s">
        <v>5</v>
      </c>
      <c r="E73" s="155" t="s">
        <v>6</v>
      </c>
      <c r="F73" s="155" t="s">
        <v>100</v>
      </c>
      <c r="G73" s="155" t="s">
        <v>8</v>
      </c>
    </row>
    <row r="74" spans="1:7" ht="12.75" x14ac:dyDescent="0.2">
      <c r="A74" s="35">
        <v>1</v>
      </c>
      <c r="B74" s="86" t="s">
        <v>144</v>
      </c>
      <c r="C74" s="147" t="s">
        <v>145</v>
      </c>
      <c r="D74" s="21" t="s">
        <v>12</v>
      </c>
      <c r="E74" s="35">
        <v>1</v>
      </c>
      <c r="F74" s="35">
        <v>0</v>
      </c>
      <c r="G74" s="35">
        <v>0</v>
      </c>
    </row>
    <row r="75" spans="1:7" ht="12.75" x14ac:dyDescent="0.2">
      <c r="A75" s="35">
        <v>2</v>
      </c>
      <c r="B75" s="86" t="s">
        <v>146</v>
      </c>
      <c r="C75" s="147" t="s">
        <v>147</v>
      </c>
      <c r="D75" s="21" t="s">
        <v>148</v>
      </c>
      <c r="E75" s="35">
        <v>1</v>
      </c>
      <c r="F75" s="35">
        <v>0</v>
      </c>
      <c r="G75" s="35">
        <v>0</v>
      </c>
    </row>
    <row r="76" spans="1:7" ht="12.75" x14ac:dyDescent="0.2">
      <c r="A76" s="35">
        <v>3</v>
      </c>
      <c r="B76" s="86" t="s">
        <v>149</v>
      </c>
      <c r="C76" s="147" t="s">
        <v>150</v>
      </c>
      <c r="D76" s="21" t="s">
        <v>148</v>
      </c>
      <c r="E76" s="35">
        <v>1</v>
      </c>
      <c r="F76" s="35">
        <v>0</v>
      </c>
      <c r="G76" s="35">
        <v>0</v>
      </c>
    </row>
    <row r="77" spans="1:7" ht="12.75" x14ac:dyDescent="0.2">
      <c r="A77" s="35">
        <v>4</v>
      </c>
      <c r="B77" s="86" t="s">
        <v>151</v>
      </c>
      <c r="C77" s="147" t="s">
        <v>152</v>
      </c>
      <c r="D77" s="21" t="s">
        <v>153</v>
      </c>
      <c r="E77" s="35">
        <v>1</v>
      </c>
      <c r="F77" s="35">
        <v>0</v>
      </c>
      <c r="G77" s="35">
        <v>0</v>
      </c>
    </row>
    <row r="78" spans="1:7" ht="12.75" x14ac:dyDescent="0.2">
      <c r="A78" s="35">
        <v>5</v>
      </c>
      <c r="B78" s="159" t="s">
        <v>154</v>
      </c>
      <c r="C78" s="147" t="s">
        <v>155</v>
      </c>
      <c r="D78" s="21" t="s">
        <v>19</v>
      </c>
      <c r="E78" s="35">
        <v>1</v>
      </c>
      <c r="F78" s="35">
        <v>0</v>
      </c>
      <c r="G78" s="35">
        <v>0</v>
      </c>
    </row>
    <row r="79" spans="1:7" ht="12.75" x14ac:dyDescent="0.2">
      <c r="A79" s="35">
        <v>6</v>
      </c>
      <c r="B79" s="159" t="s">
        <v>156</v>
      </c>
      <c r="C79" s="147" t="s">
        <v>157</v>
      </c>
      <c r="D79" s="21" t="s">
        <v>19</v>
      </c>
      <c r="E79" s="35">
        <v>1</v>
      </c>
      <c r="F79" s="35">
        <v>0</v>
      </c>
      <c r="G79" s="35">
        <v>0</v>
      </c>
    </row>
    <row r="80" spans="1:7" ht="12.75" x14ac:dyDescent="0.2">
      <c r="A80" s="35">
        <v>7</v>
      </c>
      <c r="B80" s="159" t="s">
        <v>158</v>
      </c>
      <c r="C80" s="160" t="s">
        <v>159</v>
      </c>
      <c r="D80" s="21" t="s">
        <v>160</v>
      </c>
      <c r="E80" s="35">
        <v>1</v>
      </c>
      <c r="F80" s="35">
        <v>0</v>
      </c>
      <c r="G80" s="35">
        <v>0</v>
      </c>
    </row>
    <row r="81" spans="1:8" ht="12.75" x14ac:dyDescent="0.2">
      <c r="A81" s="35">
        <v>8</v>
      </c>
      <c r="B81" s="21" t="s">
        <v>161</v>
      </c>
      <c r="C81" s="147" t="s">
        <v>162</v>
      </c>
      <c r="D81" s="21" t="s">
        <v>148</v>
      </c>
      <c r="E81" s="35">
        <v>1</v>
      </c>
      <c r="F81" s="35">
        <v>0</v>
      </c>
      <c r="G81" s="35">
        <v>0</v>
      </c>
    </row>
    <row r="82" spans="1:8" ht="15" x14ac:dyDescent="0.25">
      <c r="A82" s="35">
        <v>9</v>
      </c>
      <c r="B82" s="73" t="s">
        <v>163</v>
      </c>
      <c r="C82" s="147" t="s">
        <v>164</v>
      </c>
      <c r="D82" s="86" t="s">
        <v>165</v>
      </c>
      <c r="E82" s="35">
        <v>1</v>
      </c>
      <c r="F82" s="35">
        <v>0</v>
      </c>
      <c r="G82" s="35">
        <v>0</v>
      </c>
      <c r="H82" s="75">
        <f>A84+A71+A52</f>
        <v>68</v>
      </c>
    </row>
    <row r="83" spans="1:8" ht="12.75" x14ac:dyDescent="0.2">
      <c r="A83" s="35">
        <v>10</v>
      </c>
      <c r="B83" s="21" t="s">
        <v>166</v>
      </c>
      <c r="C83" s="147" t="s">
        <v>167</v>
      </c>
      <c r="D83" s="86" t="s">
        <v>148</v>
      </c>
      <c r="E83" s="35">
        <v>1</v>
      </c>
      <c r="F83" s="35">
        <v>0</v>
      </c>
      <c r="G83" s="35">
        <v>0</v>
      </c>
    </row>
    <row r="84" spans="1:8" s="73" customFormat="1" ht="15" x14ac:dyDescent="0.25">
      <c r="A84" s="161">
        <v>10</v>
      </c>
      <c r="B84" s="162" t="s">
        <v>168</v>
      </c>
      <c r="C84" s="163"/>
      <c r="D84" s="162"/>
      <c r="E84" s="39">
        <v>10</v>
      </c>
      <c r="F84" s="39">
        <v>0</v>
      </c>
      <c r="G84" s="39">
        <v>0</v>
      </c>
    </row>
    <row r="85" spans="1:8" ht="15" x14ac:dyDescent="0.25">
      <c r="A85" s="73"/>
      <c r="B85" s="73"/>
      <c r="C85" s="73"/>
      <c r="D85" s="73"/>
      <c r="E85" s="102"/>
      <c r="F85" s="73"/>
      <c r="G85" s="73"/>
    </row>
    <row r="86" spans="1:8" ht="12.75" x14ac:dyDescent="0.2">
      <c r="A86" s="161">
        <v>68</v>
      </c>
      <c r="B86" s="49" t="s">
        <v>169</v>
      </c>
      <c r="C86" s="50"/>
      <c r="D86" s="51"/>
      <c r="E86" s="153">
        <v>572</v>
      </c>
      <c r="F86" s="153">
        <v>2329</v>
      </c>
      <c r="G86" s="153">
        <v>119</v>
      </c>
    </row>
    <row r="87" spans="1:8" ht="18.75" x14ac:dyDescent="0.3">
      <c r="A87" s="158"/>
      <c r="B87" s="261" t="s">
        <v>170</v>
      </c>
      <c r="C87" s="261"/>
      <c r="D87" s="261"/>
      <c r="E87" s="261"/>
      <c r="F87" s="261"/>
      <c r="G87" s="261"/>
    </row>
    <row r="88" spans="1:8" ht="22.5" x14ac:dyDescent="0.35">
      <c r="A88" s="154" t="s">
        <v>2</v>
      </c>
      <c r="B88" s="54" t="s">
        <v>171</v>
      </c>
      <c r="C88" s="164" t="s">
        <v>4</v>
      </c>
      <c r="D88" s="155" t="s">
        <v>5</v>
      </c>
      <c r="E88" s="155" t="s">
        <v>172</v>
      </c>
      <c r="F88" s="140"/>
      <c r="G88" s="140"/>
    </row>
    <row r="89" spans="1:8" ht="12.75" x14ac:dyDescent="0.2">
      <c r="A89" s="35">
        <v>1</v>
      </c>
      <c r="B89" s="165" t="s">
        <v>181</v>
      </c>
      <c r="C89" s="71" t="s">
        <v>127</v>
      </c>
      <c r="D89" s="147" t="s">
        <v>118</v>
      </c>
      <c r="E89" s="160" t="s">
        <v>180</v>
      </c>
      <c r="F89" s="56"/>
      <c r="G89" s="56"/>
    </row>
    <row r="90" spans="1:8" ht="12.75" x14ac:dyDescent="0.2">
      <c r="A90" s="35">
        <v>2</v>
      </c>
      <c r="B90" s="93" t="s">
        <v>239</v>
      </c>
      <c r="C90" s="71" t="s">
        <v>182</v>
      </c>
      <c r="D90" s="147" t="s">
        <v>175</v>
      </c>
      <c r="E90" s="160" t="s">
        <v>176</v>
      </c>
      <c r="F90" s="56"/>
      <c r="G90" s="56"/>
    </row>
    <row r="91" spans="1:8" ht="12.75" x14ac:dyDescent="0.2">
      <c r="A91" s="35">
        <v>3</v>
      </c>
      <c r="B91" s="21" t="s">
        <v>135</v>
      </c>
      <c r="C91" s="71" t="s">
        <v>136</v>
      </c>
      <c r="D91" s="35" t="s">
        <v>137</v>
      </c>
      <c r="E91" s="160" t="s">
        <v>180</v>
      </c>
      <c r="F91" s="56"/>
      <c r="G91" s="56"/>
    </row>
    <row r="92" spans="1:8" ht="21" x14ac:dyDescent="0.35">
      <c r="A92" s="35"/>
      <c r="B92" s="262" t="s">
        <v>188</v>
      </c>
      <c r="C92" s="262"/>
      <c r="D92" s="262"/>
      <c r="E92" s="262"/>
      <c r="F92" s="262"/>
      <c r="G92" s="262"/>
    </row>
    <row r="93" spans="1:8" ht="22.5" x14ac:dyDescent="0.2">
      <c r="A93" s="154" t="s">
        <v>2</v>
      </c>
      <c r="B93" s="54" t="s">
        <v>189</v>
      </c>
      <c r="C93" s="164" t="s">
        <v>4</v>
      </c>
      <c r="D93" s="155" t="s">
        <v>5</v>
      </c>
      <c r="E93" s="155" t="s">
        <v>172</v>
      </c>
      <c r="F93" s="56"/>
      <c r="G93" s="56"/>
    </row>
    <row r="94" spans="1:8" ht="12.75" x14ac:dyDescent="0.2">
      <c r="A94" s="56">
        <v>1</v>
      </c>
      <c r="B94" s="165" t="s">
        <v>190</v>
      </c>
      <c r="C94" s="147" t="s">
        <v>191</v>
      </c>
      <c r="D94" s="147" t="s">
        <v>32</v>
      </c>
      <c r="E94" s="165" t="s">
        <v>176</v>
      </c>
      <c r="F94" s="56"/>
      <c r="G94" s="56"/>
    </row>
    <row r="95" spans="1:8" ht="12.75" x14ac:dyDescent="0.2">
      <c r="A95" s="35">
        <v>2</v>
      </c>
      <c r="B95" s="165" t="s">
        <v>192</v>
      </c>
      <c r="C95" s="147" t="s">
        <v>50</v>
      </c>
      <c r="D95" s="147" t="s">
        <v>118</v>
      </c>
      <c r="E95" s="165" t="s">
        <v>176</v>
      </c>
      <c r="F95" s="56"/>
      <c r="G95" s="56"/>
    </row>
    <row r="96" spans="1:8" ht="12.75" x14ac:dyDescent="0.2">
      <c r="A96" s="56">
        <v>3</v>
      </c>
      <c r="B96" s="94" t="s">
        <v>246</v>
      </c>
      <c r="C96" s="147" t="s">
        <v>193</v>
      </c>
      <c r="D96" s="147" t="s">
        <v>132</v>
      </c>
      <c r="E96" s="165" t="s">
        <v>180</v>
      </c>
      <c r="F96" s="56"/>
      <c r="G96" s="56"/>
    </row>
    <row r="97" spans="1:7" ht="12.75" x14ac:dyDescent="0.2">
      <c r="A97" s="56">
        <v>4</v>
      </c>
      <c r="B97" s="165" t="s">
        <v>194</v>
      </c>
      <c r="C97" s="147" t="s">
        <v>195</v>
      </c>
      <c r="D97" s="147" t="s">
        <v>196</v>
      </c>
      <c r="E97" s="165" t="s">
        <v>180</v>
      </c>
      <c r="F97" s="56"/>
      <c r="G97" s="56"/>
    </row>
    <row r="98" spans="1:7" ht="12.75" x14ac:dyDescent="0.2">
      <c r="C98" s="56"/>
      <c r="D98" s="56"/>
      <c r="E98" s="35"/>
      <c r="F98" s="56"/>
      <c r="G98" s="56"/>
    </row>
    <row r="99" spans="1:7" ht="28.5" customHeight="1" x14ac:dyDescent="0.2">
      <c r="A99" s="144">
        <v>74</v>
      </c>
      <c r="B99" s="271" t="s">
        <v>262</v>
      </c>
      <c r="C99" s="271"/>
      <c r="D99" s="271"/>
      <c r="E99" s="271"/>
      <c r="F99" s="271"/>
      <c r="G99" s="77"/>
    </row>
    <row r="100" spans="1:7" x14ac:dyDescent="0.2">
      <c r="A100" s="166"/>
      <c r="C100" s="167"/>
      <c r="D100" s="77"/>
      <c r="F100" s="77"/>
      <c r="G100" s="77"/>
    </row>
    <row r="101" spans="1:7" ht="12.75" x14ac:dyDescent="0.2">
      <c r="A101" s="274" t="s">
        <v>197</v>
      </c>
      <c r="B101" s="274"/>
      <c r="C101" s="168"/>
      <c r="D101" s="168"/>
      <c r="E101" s="168"/>
      <c r="F101" s="168"/>
      <c r="G101" s="168"/>
    </row>
    <row r="102" spans="1:7" ht="32.1" customHeight="1" x14ac:dyDescent="0.2">
      <c r="A102" s="169"/>
      <c r="B102" s="275" t="s">
        <v>283</v>
      </c>
      <c r="C102" s="275"/>
      <c r="D102" s="275"/>
      <c r="E102" s="275"/>
      <c r="F102" s="275"/>
      <c r="G102" s="275"/>
    </row>
    <row r="103" spans="1:7" ht="35.1" customHeight="1" x14ac:dyDescent="0.2">
      <c r="A103" s="169"/>
      <c r="B103" s="275" t="s">
        <v>271</v>
      </c>
      <c r="C103" s="275"/>
      <c r="D103" s="275"/>
      <c r="E103" s="275"/>
      <c r="F103" s="275"/>
      <c r="G103" s="275"/>
    </row>
    <row r="104" spans="1:7" ht="12.75" x14ac:dyDescent="0.2">
      <c r="A104" s="169"/>
      <c r="B104" s="170"/>
      <c r="C104" s="170"/>
      <c r="D104" s="170"/>
      <c r="E104" s="170"/>
      <c r="F104" s="170"/>
      <c r="G104" s="170"/>
    </row>
    <row r="105" spans="1:7" ht="22.5" customHeight="1" x14ac:dyDescent="0.2">
      <c r="A105" s="169"/>
      <c r="B105" s="269" t="s">
        <v>260</v>
      </c>
      <c r="C105" s="269"/>
      <c r="D105" s="269"/>
      <c r="E105" s="269"/>
      <c r="F105" s="269"/>
      <c r="G105" s="269"/>
    </row>
    <row r="106" spans="1:7" ht="47.45" customHeight="1" x14ac:dyDescent="0.2">
      <c r="A106" s="169"/>
      <c r="B106" s="269" t="s">
        <v>266</v>
      </c>
      <c r="C106" s="269"/>
      <c r="D106" s="269"/>
      <c r="E106" s="269"/>
      <c r="F106" s="269"/>
      <c r="G106" s="269"/>
    </row>
    <row r="107" spans="1:7" ht="12.75" x14ac:dyDescent="0.2">
      <c r="A107" s="169"/>
      <c r="B107" s="169"/>
      <c r="C107" s="168"/>
      <c r="D107" s="168"/>
      <c r="E107" s="168"/>
      <c r="F107" s="168"/>
      <c r="G107" s="168"/>
    </row>
    <row r="108" spans="1:7" s="86" customFormat="1" ht="24.95" customHeight="1" x14ac:dyDescent="0.2">
      <c r="A108" s="171"/>
      <c r="B108" s="275" t="s">
        <v>258</v>
      </c>
      <c r="C108" s="275"/>
      <c r="D108" s="275"/>
      <c r="E108" s="275"/>
      <c r="F108" s="275"/>
      <c r="G108" s="275"/>
    </row>
    <row r="109" spans="1:7" s="86" customFormat="1" ht="23.45" customHeight="1" x14ac:dyDescent="0.2">
      <c r="A109" s="171"/>
      <c r="B109" s="90" t="s">
        <v>259</v>
      </c>
      <c r="C109" s="90"/>
      <c r="D109" s="90"/>
      <c r="E109" s="90"/>
      <c r="F109" s="90"/>
      <c r="G109" s="171"/>
    </row>
    <row r="110" spans="1:7" s="86" customFormat="1" ht="12.75" x14ac:dyDescent="0.2">
      <c r="A110" s="171"/>
      <c r="B110" s="269"/>
      <c r="C110" s="269"/>
      <c r="D110" s="269"/>
      <c r="E110" s="269"/>
      <c r="F110" s="269"/>
      <c r="G110" s="269"/>
    </row>
    <row r="111" spans="1:7" s="86" customFormat="1" ht="12.75" x14ac:dyDescent="0.2">
      <c r="A111" s="171"/>
      <c r="B111" s="90"/>
      <c r="C111" s="90"/>
      <c r="D111" s="90"/>
      <c r="E111" s="90"/>
      <c r="F111" s="90"/>
      <c r="G111" s="171"/>
    </row>
    <row r="112" spans="1:7" s="86" customFormat="1" ht="24.75" customHeight="1" x14ac:dyDescent="0.2">
      <c r="A112" s="158"/>
      <c r="B112" s="273" t="s">
        <v>265</v>
      </c>
      <c r="C112" s="273"/>
      <c r="D112" s="273"/>
      <c r="E112" s="273"/>
      <c r="F112" s="273"/>
      <c r="G112" s="273"/>
    </row>
    <row r="113" spans="1:7" ht="15" x14ac:dyDescent="0.25">
      <c r="A113" s="172" t="s">
        <v>202</v>
      </c>
      <c r="B113" s="75" t="s">
        <v>203</v>
      </c>
      <c r="C113" s="82"/>
      <c r="D113" s="166"/>
      <c r="E113" s="102"/>
      <c r="F113" s="73"/>
      <c r="G113" s="73"/>
    </row>
    <row r="114" spans="1:7" ht="15" x14ac:dyDescent="0.25">
      <c r="A114" s="172" t="s">
        <v>204</v>
      </c>
      <c r="B114" s="75" t="s">
        <v>205</v>
      </c>
      <c r="C114" s="173"/>
      <c r="D114" s="166"/>
      <c r="E114" s="102"/>
      <c r="F114" s="73"/>
      <c r="G114" s="73"/>
    </row>
    <row r="115" spans="1:7" ht="15" x14ac:dyDescent="0.25">
      <c r="A115" s="172" t="s">
        <v>206</v>
      </c>
      <c r="B115" s="75" t="s">
        <v>207</v>
      </c>
      <c r="C115" s="174"/>
      <c r="D115" s="166"/>
      <c r="E115" s="102"/>
      <c r="F115" s="73"/>
      <c r="G115" s="73"/>
    </row>
    <row r="116" spans="1:7" ht="15" x14ac:dyDescent="0.25">
      <c r="A116" s="172" t="s">
        <v>208</v>
      </c>
      <c r="B116" s="75" t="s">
        <v>209</v>
      </c>
      <c r="C116" s="174"/>
      <c r="D116" s="166"/>
      <c r="E116" s="102"/>
      <c r="F116" s="73"/>
      <c r="G116" s="73"/>
    </row>
    <row r="117" spans="1:7" ht="15" x14ac:dyDescent="0.25">
      <c r="A117" s="172" t="s">
        <v>210</v>
      </c>
      <c r="B117" s="75" t="s">
        <v>211</v>
      </c>
      <c r="C117" s="75"/>
      <c r="D117" s="73"/>
      <c r="E117" s="77"/>
      <c r="F117" s="86"/>
      <c r="G117" s="73"/>
    </row>
    <row r="118" spans="1:7" ht="15" x14ac:dyDescent="0.25">
      <c r="A118" s="172" t="s">
        <v>212</v>
      </c>
      <c r="B118" s="75" t="s">
        <v>213</v>
      </c>
      <c r="C118" s="73"/>
      <c r="D118" s="73"/>
      <c r="E118" s="102"/>
      <c r="F118" s="77"/>
      <c r="G118" s="77"/>
    </row>
    <row r="119" spans="1:7" ht="15" x14ac:dyDescent="0.25">
      <c r="A119" s="172" t="s">
        <v>214</v>
      </c>
      <c r="B119" s="75" t="s">
        <v>215</v>
      </c>
      <c r="C119" s="87"/>
      <c r="D119" s="77"/>
      <c r="E119" s="77"/>
      <c r="F119" s="77"/>
      <c r="G119" s="77"/>
    </row>
    <row r="120" spans="1:7" x14ac:dyDescent="0.2">
      <c r="A120" s="172" t="s">
        <v>216</v>
      </c>
      <c r="B120" s="75" t="s">
        <v>217</v>
      </c>
      <c r="C120" s="173"/>
      <c r="D120" s="77"/>
      <c r="E120" s="77"/>
      <c r="F120" s="77"/>
      <c r="G120" s="77"/>
    </row>
    <row r="121" spans="1:7" ht="15" x14ac:dyDescent="0.25">
      <c r="A121" s="172" t="s">
        <v>218</v>
      </c>
      <c r="B121" s="75" t="s">
        <v>219</v>
      </c>
      <c r="C121" s="77"/>
      <c r="D121" s="77"/>
      <c r="E121" s="77"/>
      <c r="F121" s="77"/>
      <c r="G121" s="73"/>
    </row>
    <row r="122" spans="1:7" ht="15" x14ac:dyDescent="0.25">
      <c r="A122" s="175" t="s">
        <v>220</v>
      </c>
      <c r="B122" s="75" t="s">
        <v>221</v>
      </c>
      <c r="C122" s="73"/>
      <c r="D122" s="73"/>
      <c r="E122" s="102"/>
      <c r="F122" s="73"/>
      <c r="G122" s="73"/>
    </row>
    <row r="123" spans="1:7" ht="15" x14ac:dyDescent="0.25">
      <c r="A123" s="175" t="s">
        <v>222</v>
      </c>
      <c r="B123" s="75" t="s">
        <v>223</v>
      </c>
      <c r="C123" s="75"/>
      <c r="D123" s="73"/>
      <c r="E123" s="102"/>
      <c r="F123" s="73"/>
      <c r="G123" s="73"/>
    </row>
    <row r="124" spans="1:7" ht="15" x14ac:dyDescent="0.25">
      <c r="A124" s="172" t="s">
        <v>224</v>
      </c>
      <c r="B124" s="75" t="s">
        <v>225</v>
      </c>
      <c r="C124" s="75"/>
      <c r="D124" s="73"/>
      <c r="E124" s="102"/>
      <c r="F124" s="73"/>
      <c r="G124" s="73"/>
    </row>
    <row r="125" spans="1:7" ht="15" x14ac:dyDescent="0.25">
      <c r="A125" s="172" t="s">
        <v>226</v>
      </c>
      <c r="B125" s="75" t="s">
        <v>227</v>
      </c>
      <c r="C125" s="75"/>
      <c r="D125" s="73"/>
      <c r="E125" s="102"/>
      <c r="F125" s="73"/>
      <c r="G125" s="73"/>
    </row>
    <row r="126" spans="1:7" ht="15" x14ac:dyDescent="0.25">
      <c r="A126" s="172" t="s">
        <v>228</v>
      </c>
      <c r="B126" s="75" t="s">
        <v>229</v>
      </c>
      <c r="C126" s="75"/>
      <c r="D126" s="73"/>
      <c r="E126" s="102"/>
      <c r="F126" s="73"/>
      <c r="G126" s="73"/>
    </row>
    <row r="127" spans="1:7" ht="15" x14ac:dyDescent="0.25">
      <c r="A127" s="73"/>
      <c r="B127" s="90" t="s">
        <v>230</v>
      </c>
      <c r="C127" s="73"/>
      <c r="D127" s="73"/>
      <c r="E127" s="102"/>
      <c r="F127" s="73"/>
      <c r="G127" s="73"/>
    </row>
    <row r="128" spans="1:7" ht="15" x14ac:dyDescent="0.25">
      <c r="A128" s="73"/>
      <c r="B128" s="75" t="s">
        <v>231</v>
      </c>
      <c r="C128" s="73"/>
      <c r="D128" s="73"/>
      <c r="E128" s="102"/>
      <c r="F128" s="73"/>
      <c r="G128" s="73"/>
    </row>
    <row r="129" spans="1:7" ht="15" x14ac:dyDescent="0.25">
      <c r="A129" s="73"/>
      <c r="B129" s="75" t="s">
        <v>232</v>
      </c>
      <c r="C129" s="73"/>
      <c r="D129" s="73"/>
      <c r="E129" s="102"/>
      <c r="F129" s="73"/>
      <c r="G129" s="73"/>
    </row>
    <row r="130" spans="1:7" x14ac:dyDescent="0.2">
      <c r="A130" s="172"/>
      <c r="C130" s="75"/>
    </row>
    <row r="131" spans="1:7" x14ac:dyDescent="0.2">
      <c r="A131" s="172"/>
      <c r="C131" s="75"/>
    </row>
    <row r="132" spans="1:7" x14ac:dyDescent="0.2">
      <c r="A132" s="172"/>
      <c r="C132" s="75"/>
    </row>
  </sheetData>
  <mergeCells count="15"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67" workbookViewId="0">
      <selection activeCell="K85" sqref="K85"/>
    </sheetView>
  </sheetViews>
  <sheetFormatPr baseColWidth="10" defaultColWidth="11.42578125" defaultRowHeight="11.25" x14ac:dyDescent="0.2"/>
  <cols>
    <col min="1" max="1" width="5" style="75" customWidth="1"/>
    <col min="2" max="2" width="35.140625" style="75" customWidth="1"/>
    <col min="3" max="3" width="11.5703125" style="66" customWidth="1"/>
    <col min="4" max="4" width="11.5703125" style="75" customWidth="1"/>
    <col min="5" max="5" width="8.42578125" style="75" customWidth="1"/>
    <col min="6" max="6" width="9.5703125" style="75" customWidth="1"/>
    <col min="7" max="7" width="12.28515625" style="75" customWidth="1"/>
    <col min="8" max="16384" width="11.42578125" style="75"/>
  </cols>
  <sheetData>
    <row r="1" spans="1:16361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61" ht="18.75" x14ac:dyDescent="0.3">
      <c r="A2" s="3"/>
      <c r="B2" s="263" t="s">
        <v>284</v>
      </c>
      <c r="C2" s="263"/>
      <c r="D2" s="263"/>
      <c r="E2" s="263"/>
      <c r="F2" s="263"/>
      <c r="G2" s="263"/>
    </row>
    <row r="3" spans="1:16361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</row>
    <row r="4" spans="1:16361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61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61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93</v>
      </c>
      <c r="F6" s="8">
        <v>308</v>
      </c>
      <c r="G6" s="8">
        <v>3</v>
      </c>
    </row>
    <row r="7" spans="1:16361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61</v>
      </c>
      <c r="F7" s="8">
        <v>303</v>
      </c>
      <c r="G7" s="8">
        <v>1</v>
      </c>
    </row>
    <row r="8" spans="1:16361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61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61" ht="18.75" customHeight="1" x14ac:dyDescent="0.2">
      <c r="A10" s="8">
        <v>1</v>
      </c>
      <c r="B10" s="13" t="s">
        <v>17</v>
      </c>
      <c r="C10" s="10" t="s">
        <v>18</v>
      </c>
      <c r="D10" s="14" t="s">
        <v>19</v>
      </c>
      <c r="E10" s="35">
        <v>3</v>
      </c>
      <c r="F10" s="35">
        <v>0</v>
      </c>
      <c r="G10" s="35">
        <v>0</v>
      </c>
    </row>
    <row r="11" spans="1:16361" ht="15.75" customHeight="1" x14ac:dyDescent="0.2">
      <c r="A11" s="8">
        <v>2</v>
      </c>
      <c r="B11" s="13" t="s">
        <v>233</v>
      </c>
      <c r="C11" s="10" t="s">
        <v>20</v>
      </c>
      <c r="D11" s="11" t="s">
        <v>21</v>
      </c>
      <c r="E11" s="136">
        <v>6</v>
      </c>
      <c r="F11" s="38">
        <v>11</v>
      </c>
      <c r="G11" s="38">
        <v>0</v>
      </c>
    </row>
    <row r="12" spans="1:16361" ht="22.5" customHeight="1" x14ac:dyDescent="0.2">
      <c r="A12" s="8">
        <v>3</v>
      </c>
      <c r="B12" s="18" t="s">
        <v>22</v>
      </c>
      <c r="C12" s="10" t="s">
        <v>23</v>
      </c>
      <c r="D12" s="14" t="s">
        <v>24</v>
      </c>
      <c r="E12" s="38">
        <v>1</v>
      </c>
      <c r="F12" s="38">
        <v>0</v>
      </c>
      <c r="G12" s="38">
        <v>0</v>
      </c>
    </row>
    <row r="13" spans="1:16361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35">
        <v>14</v>
      </c>
      <c r="F13" s="35">
        <v>67</v>
      </c>
      <c r="G13" s="38">
        <v>0</v>
      </c>
    </row>
    <row r="14" spans="1:16361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35">
        <v>2</v>
      </c>
      <c r="F14" s="35">
        <v>2</v>
      </c>
      <c r="G14" s="35">
        <v>0</v>
      </c>
    </row>
    <row r="15" spans="1:16361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38">
        <v>1</v>
      </c>
      <c r="F15" s="38">
        <v>0</v>
      </c>
      <c r="G15" s="38">
        <v>0</v>
      </c>
    </row>
    <row r="16" spans="1:16361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35">
        <v>3</v>
      </c>
      <c r="F16" s="35">
        <v>3</v>
      </c>
      <c r="G16" s="35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35">
        <v>1</v>
      </c>
      <c r="F17" s="35">
        <v>0</v>
      </c>
      <c r="G17" s="35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35">
        <v>1</v>
      </c>
      <c r="F18" s="35">
        <v>0</v>
      </c>
      <c r="G18" s="35">
        <v>0</v>
      </c>
    </row>
    <row r="19" spans="1:7" ht="12.75" x14ac:dyDescent="0.2">
      <c r="A19" s="8">
        <v>10</v>
      </c>
      <c r="B19" s="18" t="s">
        <v>73</v>
      </c>
      <c r="C19" s="10" t="s">
        <v>74</v>
      </c>
      <c r="D19" s="14" t="s">
        <v>21</v>
      </c>
      <c r="E19" s="35">
        <v>29</v>
      </c>
      <c r="F19" s="35">
        <v>98</v>
      </c>
      <c r="G19" s="35">
        <v>7</v>
      </c>
    </row>
    <row r="20" spans="1:7" ht="12.75" x14ac:dyDescent="0.2">
      <c r="A20" s="8">
        <v>11</v>
      </c>
      <c r="B20" s="3" t="s">
        <v>275</v>
      </c>
      <c r="C20" s="10" t="s">
        <v>38</v>
      </c>
      <c r="D20" s="20" t="s">
        <v>32</v>
      </c>
      <c r="E20" s="35">
        <v>23</v>
      </c>
      <c r="F20" s="35">
        <v>29</v>
      </c>
      <c r="G20" s="35">
        <v>4</v>
      </c>
    </row>
    <row r="21" spans="1:7" ht="12.75" x14ac:dyDescent="0.2">
      <c r="A21" s="8">
        <v>12</v>
      </c>
      <c r="B21" s="3" t="s">
        <v>237</v>
      </c>
      <c r="C21" s="10" t="s">
        <v>39</v>
      </c>
      <c r="D21" s="20" t="s">
        <v>27</v>
      </c>
      <c r="E21" s="35">
        <v>6</v>
      </c>
      <c r="F21" s="35">
        <v>6</v>
      </c>
      <c r="G21" s="35">
        <v>0</v>
      </c>
    </row>
    <row r="22" spans="1:7" ht="12.75" x14ac:dyDescent="0.2">
      <c r="A22" s="8">
        <v>13</v>
      </c>
      <c r="B22" s="13" t="s">
        <v>249</v>
      </c>
      <c r="C22" s="10" t="s">
        <v>41</v>
      </c>
      <c r="D22" s="14" t="s">
        <v>42</v>
      </c>
      <c r="E22" s="35">
        <v>3</v>
      </c>
      <c r="F22" s="35">
        <v>0</v>
      </c>
      <c r="G22" s="35">
        <v>0</v>
      </c>
    </row>
    <row r="23" spans="1:7" s="76" customFormat="1" ht="12.75" x14ac:dyDescent="0.2">
      <c r="A23" s="8">
        <v>14</v>
      </c>
      <c r="B23" s="96" t="s">
        <v>238</v>
      </c>
      <c r="C23" s="10" t="s">
        <v>43</v>
      </c>
      <c r="D23" s="14" t="s">
        <v>21</v>
      </c>
      <c r="E23" s="35">
        <v>31</v>
      </c>
      <c r="F23" s="35">
        <v>200</v>
      </c>
      <c r="G23" s="35">
        <v>3</v>
      </c>
    </row>
    <row r="24" spans="1:7" ht="12.75" x14ac:dyDescent="0.2">
      <c r="A24" s="8">
        <v>15</v>
      </c>
      <c r="B24" s="18" t="s">
        <v>44</v>
      </c>
      <c r="C24" s="10" t="s">
        <v>45</v>
      </c>
      <c r="D24" s="14" t="s">
        <v>46</v>
      </c>
      <c r="E24" s="35">
        <v>13</v>
      </c>
      <c r="F24" s="35">
        <v>15</v>
      </c>
      <c r="G24" s="35">
        <v>0</v>
      </c>
    </row>
    <row r="25" spans="1:7" s="76" customFormat="1" ht="12.75" x14ac:dyDescent="0.2">
      <c r="A25" s="8">
        <v>16</v>
      </c>
      <c r="B25" s="3" t="s">
        <v>47</v>
      </c>
      <c r="C25" s="10" t="s">
        <v>48</v>
      </c>
      <c r="D25" s="20" t="s">
        <v>49</v>
      </c>
      <c r="E25" s="35">
        <v>7</v>
      </c>
      <c r="F25" s="35">
        <v>0</v>
      </c>
      <c r="G25" s="35">
        <v>7</v>
      </c>
    </row>
    <row r="26" spans="1:7" s="76" customFormat="1" ht="12.75" x14ac:dyDescent="0.2">
      <c r="A26" s="8">
        <v>17</v>
      </c>
      <c r="B26" s="3" t="s">
        <v>240</v>
      </c>
      <c r="C26" s="10" t="s">
        <v>50</v>
      </c>
      <c r="D26" s="20" t="s">
        <v>35</v>
      </c>
      <c r="E26" s="35">
        <v>1</v>
      </c>
      <c r="F26" s="35">
        <v>1</v>
      </c>
      <c r="G26" s="35">
        <v>0</v>
      </c>
    </row>
    <row r="27" spans="1:7" ht="12.75" x14ac:dyDescent="0.2">
      <c r="A27" s="8">
        <v>18</v>
      </c>
      <c r="B27" s="3" t="s">
        <v>241</v>
      </c>
      <c r="C27" s="10" t="s">
        <v>51</v>
      </c>
      <c r="D27" s="21" t="s">
        <v>35</v>
      </c>
      <c r="E27" s="35">
        <v>2</v>
      </c>
      <c r="F27" s="35">
        <v>5</v>
      </c>
      <c r="G27" s="35">
        <v>0</v>
      </c>
    </row>
    <row r="28" spans="1:7" ht="12.75" x14ac:dyDescent="0.2">
      <c r="A28" s="8">
        <v>19</v>
      </c>
      <c r="B28" s="3" t="s">
        <v>242</v>
      </c>
      <c r="C28" s="22" t="s">
        <v>280</v>
      </c>
      <c r="D28" s="21" t="s">
        <v>35</v>
      </c>
      <c r="E28" s="35">
        <v>1</v>
      </c>
      <c r="F28" s="35">
        <v>0</v>
      </c>
      <c r="G28" s="35">
        <v>0</v>
      </c>
    </row>
    <row r="29" spans="1:7" ht="12.75" x14ac:dyDescent="0.2">
      <c r="A29" s="8">
        <v>20</v>
      </c>
      <c r="B29" s="3" t="s">
        <v>53</v>
      </c>
      <c r="C29" s="10" t="s">
        <v>54</v>
      </c>
      <c r="D29" s="20" t="s">
        <v>46</v>
      </c>
      <c r="E29" s="35">
        <v>5</v>
      </c>
      <c r="F29" s="35">
        <v>0</v>
      </c>
      <c r="G29" s="35">
        <v>0</v>
      </c>
    </row>
    <row r="30" spans="1:7" ht="12.75" x14ac:dyDescent="0.2">
      <c r="A30" s="8">
        <v>21</v>
      </c>
      <c r="B30" s="13" t="s">
        <v>55</v>
      </c>
      <c r="C30" s="10" t="s">
        <v>56</v>
      </c>
      <c r="D30" s="21" t="s">
        <v>21</v>
      </c>
      <c r="E30" s="35">
        <v>1</v>
      </c>
      <c r="F30" s="35">
        <v>0</v>
      </c>
      <c r="G30" s="35">
        <v>0</v>
      </c>
    </row>
    <row r="31" spans="1:7" ht="12.75" x14ac:dyDescent="0.2">
      <c r="A31" s="8">
        <v>22</v>
      </c>
      <c r="B31" s="23" t="s">
        <v>57</v>
      </c>
      <c r="C31" s="10" t="s">
        <v>58</v>
      </c>
      <c r="D31" s="20" t="s">
        <v>59</v>
      </c>
      <c r="E31" s="35">
        <v>3</v>
      </c>
      <c r="F31" s="35">
        <v>2</v>
      </c>
      <c r="G31" s="35">
        <v>3</v>
      </c>
    </row>
    <row r="32" spans="1:7" ht="12.75" x14ac:dyDescent="0.2">
      <c r="A32" s="8">
        <v>23</v>
      </c>
      <c r="B32" s="13" t="s">
        <v>60</v>
      </c>
      <c r="C32" s="10" t="s">
        <v>61</v>
      </c>
      <c r="D32" s="11" t="s">
        <v>21</v>
      </c>
      <c r="E32" s="137">
        <v>1</v>
      </c>
      <c r="F32" s="35">
        <v>0</v>
      </c>
      <c r="G32" s="35">
        <v>0</v>
      </c>
    </row>
    <row r="33" spans="1:7" ht="12.75" x14ac:dyDescent="0.2">
      <c r="A33" s="8">
        <v>24</v>
      </c>
      <c r="B33" s="95" t="s">
        <v>243</v>
      </c>
      <c r="C33" s="10" t="s">
        <v>62</v>
      </c>
      <c r="D33" s="14" t="s">
        <v>21</v>
      </c>
      <c r="E33" s="35">
        <v>49</v>
      </c>
      <c r="F33" s="35">
        <v>348</v>
      </c>
      <c r="G33" s="35">
        <v>6</v>
      </c>
    </row>
    <row r="34" spans="1:7" ht="12.75" x14ac:dyDescent="0.2">
      <c r="A34" s="8">
        <v>25</v>
      </c>
      <c r="B34" s="13" t="s">
        <v>63</v>
      </c>
      <c r="C34" s="10" t="s">
        <v>64</v>
      </c>
      <c r="D34" s="11" t="s">
        <v>65</v>
      </c>
      <c r="E34" s="137">
        <v>2</v>
      </c>
      <c r="F34" s="35">
        <v>4</v>
      </c>
      <c r="G34" s="35">
        <v>1</v>
      </c>
    </row>
    <row r="35" spans="1:7" ht="12.75" x14ac:dyDescent="0.2">
      <c r="A35" s="8">
        <v>26</v>
      </c>
      <c r="B35" s="13" t="s">
        <v>66</v>
      </c>
      <c r="C35" s="10" t="s">
        <v>281</v>
      </c>
      <c r="D35" s="14" t="s">
        <v>19</v>
      </c>
      <c r="E35" s="137">
        <v>1</v>
      </c>
      <c r="F35" s="35">
        <v>0</v>
      </c>
      <c r="G35" s="35">
        <v>0</v>
      </c>
    </row>
    <row r="36" spans="1:7" s="76" customFormat="1" ht="25.5" x14ac:dyDescent="0.2">
      <c r="A36" s="8">
        <v>27</v>
      </c>
      <c r="B36" s="18" t="s">
        <v>278</v>
      </c>
      <c r="C36" s="10" t="s">
        <v>279</v>
      </c>
      <c r="D36" s="14" t="s">
        <v>42</v>
      </c>
      <c r="E36" s="15">
        <v>1</v>
      </c>
      <c r="F36" s="8">
        <v>0</v>
      </c>
      <c r="G36" s="8">
        <v>0</v>
      </c>
    </row>
    <row r="37" spans="1:7" s="76" customFormat="1" ht="12.75" x14ac:dyDescent="0.2">
      <c r="A37" s="8"/>
      <c r="B37" s="18"/>
      <c r="C37" s="10"/>
      <c r="D37" s="14"/>
      <c r="E37" s="15"/>
      <c r="F37" s="8"/>
      <c r="G37" s="8"/>
    </row>
    <row r="38" spans="1:7" ht="12.75" x14ac:dyDescent="0.2">
      <c r="A38" s="8"/>
      <c r="B38" s="121" t="s">
        <v>68</v>
      </c>
      <c r="C38" s="121"/>
      <c r="D38" s="121"/>
      <c r="E38" s="121"/>
      <c r="F38" s="121"/>
      <c r="G38" s="121"/>
    </row>
    <row r="39" spans="1:7" ht="12.75" x14ac:dyDescent="0.2">
      <c r="A39" s="8">
        <v>1</v>
      </c>
      <c r="B39" s="18" t="s">
        <v>69</v>
      </c>
      <c r="C39" s="10" t="s">
        <v>70</v>
      </c>
      <c r="D39" s="11" t="s">
        <v>12</v>
      </c>
      <c r="E39" s="12">
        <v>76</v>
      </c>
      <c r="F39" s="8">
        <v>618</v>
      </c>
      <c r="G39" s="8">
        <v>22</v>
      </c>
    </row>
    <row r="40" spans="1:7" ht="12.75" x14ac:dyDescent="0.2">
      <c r="A40" s="8">
        <v>2</v>
      </c>
      <c r="B40" s="9" t="s">
        <v>71</v>
      </c>
      <c r="C40" s="10" t="s">
        <v>72</v>
      </c>
      <c r="D40" s="14" t="s">
        <v>12</v>
      </c>
      <c r="E40" s="15">
        <v>7</v>
      </c>
      <c r="F40" s="8">
        <v>12</v>
      </c>
      <c r="G40" s="8">
        <v>4</v>
      </c>
    </row>
    <row r="41" spans="1:7" ht="12.75" x14ac:dyDescent="0.2">
      <c r="A41" s="8">
        <v>3</v>
      </c>
      <c r="B41" s="18" t="s">
        <v>75</v>
      </c>
      <c r="C41" s="10" t="s">
        <v>76</v>
      </c>
      <c r="D41" s="14" t="s">
        <v>12</v>
      </c>
      <c r="E41" s="15">
        <v>4</v>
      </c>
      <c r="F41" s="8">
        <v>10</v>
      </c>
      <c r="G41" s="8">
        <v>0</v>
      </c>
    </row>
    <row r="42" spans="1:7" ht="12.75" x14ac:dyDescent="0.2">
      <c r="A42" s="8">
        <v>4</v>
      </c>
      <c r="B42" s="9" t="s">
        <v>77</v>
      </c>
      <c r="C42" s="10" t="s">
        <v>78</v>
      </c>
      <c r="D42" s="25" t="s">
        <v>12</v>
      </c>
      <c r="E42" s="12">
        <v>9</v>
      </c>
      <c r="F42" s="8">
        <v>18</v>
      </c>
      <c r="G42" s="8">
        <v>2</v>
      </c>
    </row>
    <row r="43" spans="1:7" ht="12.75" x14ac:dyDescent="0.2">
      <c r="A43" s="8">
        <v>5</v>
      </c>
      <c r="B43" s="9" t="s">
        <v>79</v>
      </c>
      <c r="C43" s="10" t="s">
        <v>80</v>
      </c>
      <c r="D43" s="14" t="s">
        <v>12</v>
      </c>
      <c r="E43" s="15">
        <v>17</v>
      </c>
      <c r="F43" s="8">
        <v>45</v>
      </c>
      <c r="G43" s="8">
        <v>11</v>
      </c>
    </row>
    <row r="44" spans="1:7" ht="12.75" x14ac:dyDescent="0.2">
      <c r="A44" s="8">
        <v>6</v>
      </c>
      <c r="B44" s="18" t="s">
        <v>81</v>
      </c>
      <c r="C44" s="10" t="s">
        <v>82</v>
      </c>
      <c r="D44" s="14" t="s">
        <v>12</v>
      </c>
      <c r="E44" s="15">
        <v>40</v>
      </c>
      <c r="F44" s="8">
        <v>147</v>
      </c>
      <c r="G44" s="8">
        <v>38</v>
      </c>
    </row>
    <row r="45" spans="1:7" ht="12.75" x14ac:dyDescent="0.2">
      <c r="A45" s="8">
        <v>7</v>
      </c>
      <c r="B45" s="18" t="s">
        <v>83</v>
      </c>
      <c r="C45" s="10" t="s">
        <v>84</v>
      </c>
      <c r="D45" s="14" t="s">
        <v>12</v>
      </c>
      <c r="E45" s="15">
        <v>1</v>
      </c>
      <c r="F45" s="8">
        <v>1</v>
      </c>
      <c r="G45" s="8">
        <v>0</v>
      </c>
    </row>
    <row r="46" spans="1:7" ht="12.75" x14ac:dyDescent="0.2">
      <c r="A46" s="8">
        <v>8</v>
      </c>
      <c r="B46" s="18" t="s">
        <v>85</v>
      </c>
      <c r="C46" s="10" t="s">
        <v>86</v>
      </c>
      <c r="D46" s="14" t="s">
        <v>12</v>
      </c>
      <c r="E46" s="15">
        <v>7</v>
      </c>
      <c r="F46" s="8">
        <v>2</v>
      </c>
      <c r="G46" s="8">
        <v>0</v>
      </c>
    </row>
    <row r="47" spans="1:7" ht="12.75" x14ac:dyDescent="0.2">
      <c r="A47" s="8">
        <v>9</v>
      </c>
      <c r="B47" s="18" t="s">
        <v>87</v>
      </c>
      <c r="C47" s="10" t="s">
        <v>88</v>
      </c>
      <c r="D47" s="14" t="s">
        <v>12</v>
      </c>
      <c r="E47" s="15">
        <v>7</v>
      </c>
      <c r="F47" s="8">
        <v>43</v>
      </c>
      <c r="G47" s="8">
        <v>0</v>
      </c>
    </row>
    <row r="48" spans="1:7" ht="12.75" x14ac:dyDescent="0.2">
      <c r="A48" s="8">
        <v>10</v>
      </c>
      <c r="B48" s="9" t="s">
        <v>91</v>
      </c>
      <c r="C48" s="10" t="s">
        <v>54</v>
      </c>
      <c r="D48" s="21" t="s">
        <v>12</v>
      </c>
      <c r="E48" s="15">
        <v>3</v>
      </c>
      <c r="F48" s="15">
        <v>0</v>
      </c>
      <c r="G48" s="15">
        <v>0</v>
      </c>
    </row>
    <row r="49" spans="1:7" ht="12.75" x14ac:dyDescent="0.2">
      <c r="A49" s="8">
        <v>11</v>
      </c>
      <c r="B49" s="18" t="s">
        <v>92</v>
      </c>
      <c r="C49" s="10" t="s">
        <v>93</v>
      </c>
      <c r="D49" s="21" t="s">
        <v>12</v>
      </c>
      <c r="E49" s="15">
        <v>1</v>
      </c>
      <c r="F49" s="15">
        <v>0</v>
      </c>
      <c r="G49" s="15">
        <v>4</v>
      </c>
    </row>
    <row r="50" spans="1:7" ht="12.75" x14ac:dyDescent="0.2">
      <c r="A50" s="8">
        <v>12</v>
      </c>
      <c r="B50" s="18" t="s">
        <v>94</v>
      </c>
      <c r="C50" s="10" t="s">
        <v>95</v>
      </c>
      <c r="D50" s="21" t="s">
        <v>12</v>
      </c>
      <c r="E50" s="15">
        <v>3</v>
      </c>
      <c r="F50" s="15">
        <v>2</v>
      </c>
      <c r="G50" s="15">
        <v>0</v>
      </c>
    </row>
    <row r="51" spans="1:7" ht="12.75" x14ac:dyDescent="0.2">
      <c r="A51" s="8">
        <v>13</v>
      </c>
      <c r="B51" s="13" t="s">
        <v>96</v>
      </c>
      <c r="C51" s="10" t="s">
        <v>97</v>
      </c>
      <c r="D51" s="21" t="s">
        <v>12</v>
      </c>
      <c r="E51" s="15">
        <v>5</v>
      </c>
      <c r="F51" s="15">
        <v>20</v>
      </c>
      <c r="G51" s="15">
        <v>1</v>
      </c>
    </row>
    <row r="52" spans="1:7" s="74" customFormat="1" ht="15" x14ac:dyDescent="0.25">
      <c r="A52" s="68">
        <f>A51+A36+A7</f>
        <v>42</v>
      </c>
      <c r="B52" s="27" t="s">
        <v>98</v>
      </c>
      <c r="C52" s="28"/>
      <c r="D52" s="29"/>
      <c r="E52" s="122">
        <v>545</v>
      </c>
      <c r="F52" s="122">
        <v>2320</v>
      </c>
      <c r="G52" s="122">
        <v>118</v>
      </c>
    </row>
    <row r="53" spans="1:7" ht="15" x14ac:dyDescent="0.25">
      <c r="A53" s="74"/>
      <c r="B53" s="74"/>
      <c r="C53" s="74"/>
      <c r="D53" s="74"/>
      <c r="E53" s="102"/>
      <c r="F53" s="102"/>
      <c r="G53" s="102"/>
    </row>
    <row r="54" spans="1:7" ht="33.75" x14ac:dyDescent="0.2">
      <c r="A54" s="32" t="s">
        <v>2</v>
      </c>
      <c r="B54" s="32" t="s">
        <v>99</v>
      </c>
      <c r="C54" s="33" t="s">
        <v>4</v>
      </c>
      <c r="D54" s="33" t="s">
        <v>5</v>
      </c>
      <c r="E54" s="33" t="s">
        <v>6</v>
      </c>
      <c r="F54" s="33" t="s">
        <v>100</v>
      </c>
      <c r="G54" s="33" t="s">
        <v>8</v>
      </c>
    </row>
    <row r="55" spans="1:7" ht="12.75" x14ac:dyDescent="0.2">
      <c r="A55" s="8">
        <v>1</v>
      </c>
      <c r="B55" s="9" t="s">
        <v>101</v>
      </c>
      <c r="C55" s="10" t="s">
        <v>102</v>
      </c>
      <c r="D55" s="34" t="s">
        <v>21</v>
      </c>
      <c r="E55" s="16">
        <v>1</v>
      </c>
      <c r="F55" s="17">
        <v>0</v>
      </c>
      <c r="G55" s="17">
        <v>0</v>
      </c>
    </row>
    <row r="56" spans="1:7" ht="12.75" x14ac:dyDescent="0.2">
      <c r="A56" s="8">
        <v>2</v>
      </c>
      <c r="B56" s="9" t="s">
        <v>103</v>
      </c>
      <c r="C56" s="10" t="s">
        <v>104</v>
      </c>
      <c r="D56" s="14" t="s">
        <v>21</v>
      </c>
      <c r="E56" s="15">
        <v>1</v>
      </c>
      <c r="F56" s="35">
        <v>0</v>
      </c>
      <c r="G56" s="35">
        <v>0</v>
      </c>
    </row>
    <row r="57" spans="1:7" ht="12.75" x14ac:dyDescent="0.2">
      <c r="A57" s="8">
        <v>3</v>
      </c>
      <c r="B57" s="3" t="s">
        <v>105</v>
      </c>
      <c r="C57" s="10" t="s">
        <v>106</v>
      </c>
      <c r="D57" s="20" t="s">
        <v>21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4</v>
      </c>
      <c r="B58" s="3" t="s">
        <v>107</v>
      </c>
      <c r="C58" s="10" t="s">
        <v>108</v>
      </c>
      <c r="D58" s="20" t="s">
        <v>109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5</v>
      </c>
      <c r="B59" s="3" t="s">
        <v>274</v>
      </c>
      <c r="C59" s="10" t="s">
        <v>111</v>
      </c>
      <c r="D59" s="20" t="s">
        <v>112</v>
      </c>
      <c r="E59" s="8">
        <v>1</v>
      </c>
      <c r="F59" s="35">
        <v>0</v>
      </c>
      <c r="G59" s="35">
        <v>0</v>
      </c>
    </row>
    <row r="60" spans="1:7" ht="12.75" x14ac:dyDescent="0.2">
      <c r="A60" s="8">
        <v>6</v>
      </c>
      <c r="B60" s="3" t="s">
        <v>113</v>
      </c>
      <c r="C60" s="10" t="s">
        <v>114</v>
      </c>
      <c r="D60" s="20" t="s">
        <v>35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7</v>
      </c>
      <c r="B61" s="3" t="s">
        <v>244</v>
      </c>
      <c r="C61" s="10" t="s">
        <v>115</v>
      </c>
      <c r="D61" s="20" t="s">
        <v>116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8</v>
      </c>
      <c r="B62" s="3" t="s">
        <v>245</v>
      </c>
      <c r="C62" s="10" t="s">
        <v>117</v>
      </c>
      <c r="D62" s="20" t="s">
        <v>118</v>
      </c>
      <c r="E62" s="8">
        <v>1</v>
      </c>
      <c r="F62" s="35">
        <v>0</v>
      </c>
      <c r="G62" s="35">
        <v>0</v>
      </c>
    </row>
    <row r="63" spans="1:7" ht="12.75" x14ac:dyDescent="0.2">
      <c r="A63" s="8">
        <v>9</v>
      </c>
      <c r="B63" s="1" t="s">
        <v>119</v>
      </c>
      <c r="C63" s="10" t="s">
        <v>120</v>
      </c>
      <c r="D63" s="14" t="s">
        <v>21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10</v>
      </c>
      <c r="B64" s="1" t="s">
        <v>121</v>
      </c>
      <c r="C64" s="10" t="s">
        <v>122</v>
      </c>
      <c r="D64" s="14" t="s">
        <v>65</v>
      </c>
      <c r="E64" s="15">
        <v>1</v>
      </c>
      <c r="F64" s="35">
        <v>0</v>
      </c>
      <c r="G64" s="35">
        <v>0</v>
      </c>
    </row>
    <row r="65" spans="1:7" ht="12.75" x14ac:dyDescent="0.2">
      <c r="A65" s="8">
        <v>11</v>
      </c>
      <c r="B65" s="13" t="s">
        <v>123</v>
      </c>
      <c r="C65" s="10" t="s">
        <v>124</v>
      </c>
      <c r="D65" s="14" t="s">
        <v>116</v>
      </c>
      <c r="E65" s="36">
        <v>1</v>
      </c>
      <c r="F65" s="35">
        <v>0</v>
      </c>
      <c r="G65" s="35">
        <v>0</v>
      </c>
    </row>
    <row r="66" spans="1:7" ht="12.75" x14ac:dyDescent="0.2">
      <c r="A66" s="8">
        <v>12</v>
      </c>
      <c r="B66" s="9" t="s">
        <v>125</v>
      </c>
      <c r="C66" s="10" t="s">
        <v>126</v>
      </c>
      <c r="D66" s="14" t="s">
        <v>21</v>
      </c>
      <c r="E66" s="12">
        <v>1</v>
      </c>
      <c r="F66" s="35">
        <v>0</v>
      </c>
      <c r="G66" s="35">
        <v>0</v>
      </c>
    </row>
    <row r="67" spans="1:7" ht="12.75" x14ac:dyDescent="0.2">
      <c r="A67" s="8">
        <v>13</v>
      </c>
      <c r="B67" s="3" t="s">
        <v>128</v>
      </c>
      <c r="C67" s="10" t="s">
        <v>129</v>
      </c>
      <c r="D67" s="20" t="s">
        <v>109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14</v>
      </c>
      <c r="B68" s="20" t="s">
        <v>130</v>
      </c>
      <c r="C68" s="10" t="s">
        <v>131</v>
      </c>
      <c r="D68" s="20" t="s">
        <v>132</v>
      </c>
      <c r="E68" s="8">
        <v>1</v>
      </c>
      <c r="F68" s="35">
        <v>0</v>
      </c>
      <c r="G68" s="35">
        <v>0</v>
      </c>
    </row>
    <row r="69" spans="1:7" ht="12.75" x14ac:dyDescent="0.2">
      <c r="A69" s="8">
        <v>15</v>
      </c>
      <c r="B69" s="20" t="s">
        <v>138</v>
      </c>
      <c r="C69" s="10" t="s">
        <v>139</v>
      </c>
      <c r="D69" s="20" t="s">
        <v>21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16</v>
      </c>
      <c r="B70" s="20" t="s">
        <v>140</v>
      </c>
      <c r="C70" s="10" t="s">
        <v>141</v>
      </c>
      <c r="D70" s="20" t="s">
        <v>109</v>
      </c>
      <c r="E70" s="15">
        <v>1</v>
      </c>
      <c r="F70" s="35">
        <v>0</v>
      </c>
      <c r="G70" s="35">
        <v>0</v>
      </c>
    </row>
    <row r="71" spans="1:7" ht="15" x14ac:dyDescent="0.25">
      <c r="A71" s="68">
        <v>16</v>
      </c>
      <c r="B71" s="27" t="s">
        <v>142</v>
      </c>
      <c r="C71" s="28"/>
      <c r="D71" s="28"/>
      <c r="E71" s="30">
        <v>16</v>
      </c>
      <c r="F71" s="30">
        <v>0</v>
      </c>
      <c r="G71" s="30">
        <v>0</v>
      </c>
    </row>
    <row r="72" spans="1:7" ht="15" x14ac:dyDescent="0.25">
      <c r="A72" s="8"/>
      <c r="B72" s="40"/>
      <c r="C72" s="41"/>
      <c r="D72" s="41"/>
      <c r="E72" s="42"/>
      <c r="F72" s="42"/>
      <c r="G72" s="42"/>
    </row>
    <row r="73" spans="1:7" ht="33.75" x14ac:dyDescent="0.2">
      <c r="A73" s="32" t="s">
        <v>2</v>
      </c>
      <c r="B73" s="32" t="s">
        <v>143</v>
      </c>
      <c r="C73" s="33" t="s">
        <v>4</v>
      </c>
      <c r="D73" s="33" t="s">
        <v>5</v>
      </c>
      <c r="E73" s="33" t="s">
        <v>6</v>
      </c>
      <c r="F73" s="33" t="s">
        <v>100</v>
      </c>
      <c r="G73" s="33" t="s">
        <v>8</v>
      </c>
    </row>
    <row r="74" spans="1:7" ht="12.75" x14ac:dyDescent="0.2">
      <c r="A74" s="8">
        <v>1</v>
      </c>
      <c r="B74" s="3" t="s">
        <v>144</v>
      </c>
      <c r="C74" s="43" t="s">
        <v>145</v>
      </c>
      <c r="D74" s="20" t="s">
        <v>12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2</v>
      </c>
      <c r="B75" s="3" t="s">
        <v>146</v>
      </c>
      <c r="C75" s="43" t="s">
        <v>147</v>
      </c>
      <c r="D75" s="21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3</v>
      </c>
      <c r="B76" s="3" t="s">
        <v>149</v>
      </c>
      <c r="C76" s="43" t="s">
        <v>150</v>
      </c>
      <c r="D76" s="20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4</v>
      </c>
      <c r="B77" s="3" t="s">
        <v>151</v>
      </c>
      <c r="C77" s="43" t="s">
        <v>152</v>
      </c>
      <c r="D77" s="20" t="s">
        <v>153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5</v>
      </c>
      <c r="B78" s="44" t="s">
        <v>154</v>
      </c>
      <c r="C78" s="43" t="s">
        <v>155</v>
      </c>
      <c r="D78" s="14" t="s">
        <v>19</v>
      </c>
      <c r="E78" s="15">
        <v>1</v>
      </c>
      <c r="F78" s="35">
        <v>0</v>
      </c>
      <c r="G78" s="35">
        <v>0</v>
      </c>
    </row>
    <row r="79" spans="1:7" ht="12.75" x14ac:dyDescent="0.2">
      <c r="A79" s="8">
        <v>6</v>
      </c>
      <c r="B79" s="44" t="s">
        <v>156</v>
      </c>
      <c r="C79" s="43" t="s">
        <v>157</v>
      </c>
      <c r="D79" s="14" t="s">
        <v>19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7</v>
      </c>
      <c r="B80" s="44" t="s">
        <v>158</v>
      </c>
      <c r="C80" s="45" t="s">
        <v>159</v>
      </c>
      <c r="D80" s="14" t="s">
        <v>160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8</v>
      </c>
      <c r="B81" s="20" t="s">
        <v>161</v>
      </c>
      <c r="C81" s="43" t="s">
        <v>162</v>
      </c>
      <c r="D81" s="20" t="s">
        <v>148</v>
      </c>
      <c r="E81" s="8">
        <v>1</v>
      </c>
      <c r="F81" s="35">
        <v>0</v>
      </c>
      <c r="G81" s="35">
        <v>0</v>
      </c>
    </row>
    <row r="82" spans="1:7" ht="15" x14ac:dyDescent="0.25">
      <c r="A82" s="8">
        <v>9</v>
      </c>
      <c r="B82" s="74" t="s">
        <v>163</v>
      </c>
      <c r="C82" s="43" t="s">
        <v>164</v>
      </c>
      <c r="D82" s="46" t="s">
        <v>165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10</v>
      </c>
      <c r="B83" s="20" t="s">
        <v>166</v>
      </c>
      <c r="C83" s="43" t="s">
        <v>167</v>
      </c>
      <c r="D83" s="46" t="s">
        <v>148</v>
      </c>
      <c r="E83" s="8">
        <v>1</v>
      </c>
      <c r="F83" s="35">
        <v>0</v>
      </c>
      <c r="G83" s="35">
        <v>0</v>
      </c>
    </row>
    <row r="84" spans="1:7" s="74" customFormat="1" ht="15" x14ac:dyDescent="0.25">
      <c r="A84" s="67">
        <v>10</v>
      </c>
      <c r="B84" s="47" t="s">
        <v>168</v>
      </c>
      <c r="C84" s="48"/>
      <c r="D84" s="47"/>
      <c r="E84" s="39">
        <v>10</v>
      </c>
      <c r="F84" s="39">
        <v>0</v>
      </c>
      <c r="G84" s="39">
        <v>0</v>
      </c>
    </row>
    <row r="85" spans="1:7" ht="15" x14ac:dyDescent="0.25">
      <c r="A85" s="74"/>
      <c r="B85" s="74"/>
      <c r="C85" s="74"/>
      <c r="D85" s="74"/>
      <c r="E85" s="102"/>
      <c r="F85" s="74"/>
      <c r="G85" s="74"/>
    </row>
    <row r="86" spans="1:7" ht="12.75" x14ac:dyDescent="0.2">
      <c r="A86" s="67">
        <v>68</v>
      </c>
      <c r="B86" s="49" t="s">
        <v>169</v>
      </c>
      <c r="C86" s="50"/>
      <c r="D86" s="51"/>
      <c r="E86" s="122">
        <v>571</v>
      </c>
      <c r="F86" s="122">
        <v>2320</v>
      </c>
      <c r="G86" s="122">
        <v>118</v>
      </c>
    </row>
    <row r="87" spans="1:7" ht="18.75" x14ac:dyDescent="0.3">
      <c r="A87" s="53"/>
      <c r="B87" s="261" t="s">
        <v>170</v>
      </c>
      <c r="C87" s="261"/>
      <c r="D87" s="261"/>
      <c r="E87" s="261"/>
      <c r="F87" s="261"/>
      <c r="G87" s="261"/>
    </row>
    <row r="88" spans="1:7" ht="22.5" x14ac:dyDescent="0.35">
      <c r="A88" s="32" t="s">
        <v>2</v>
      </c>
      <c r="B88" s="54" t="s">
        <v>171</v>
      </c>
      <c r="C88" s="55" t="s">
        <v>4</v>
      </c>
      <c r="D88" s="33" t="s">
        <v>5</v>
      </c>
      <c r="E88" s="33" t="s">
        <v>172</v>
      </c>
      <c r="F88" s="140"/>
      <c r="G88" s="140"/>
    </row>
    <row r="89" spans="1:7" ht="12.75" x14ac:dyDescent="0.2">
      <c r="A89" s="8">
        <v>1</v>
      </c>
      <c r="B89" s="57" t="s">
        <v>181</v>
      </c>
      <c r="C89" s="10" t="s">
        <v>127</v>
      </c>
      <c r="D89" s="22" t="s">
        <v>118</v>
      </c>
      <c r="E89" s="45" t="s">
        <v>180</v>
      </c>
      <c r="F89" s="56"/>
      <c r="G89" s="56"/>
    </row>
    <row r="90" spans="1:7" ht="12.75" x14ac:dyDescent="0.2">
      <c r="A90" s="8">
        <v>2</v>
      </c>
      <c r="B90" s="97" t="s">
        <v>239</v>
      </c>
      <c r="C90" s="10" t="s">
        <v>182</v>
      </c>
      <c r="D90" s="22" t="s">
        <v>175</v>
      </c>
      <c r="E90" s="45" t="s">
        <v>176</v>
      </c>
      <c r="F90" s="56"/>
      <c r="G90" s="56"/>
    </row>
    <row r="91" spans="1:7" ht="12.75" x14ac:dyDescent="0.2">
      <c r="A91" s="8">
        <v>3</v>
      </c>
      <c r="B91" s="20" t="s">
        <v>135</v>
      </c>
      <c r="C91" s="10" t="s">
        <v>136</v>
      </c>
      <c r="D91" s="8" t="s">
        <v>137</v>
      </c>
      <c r="E91" s="45" t="s">
        <v>180</v>
      </c>
      <c r="F91" s="56"/>
      <c r="G91" s="56"/>
    </row>
    <row r="92" spans="1:7" ht="21" x14ac:dyDescent="0.35">
      <c r="A92" s="8"/>
      <c r="B92" s="262" t="s">
        <v>188</v>
      </c>
      <c r="C92" s="262"/>
      <c r="D92" s="262"/>
      <c r="E92" s="262"/>
      <c r="F92" s="262"/>
      <c r="G92" s="262"/>
    </row>
    <row r="93" spans="1:7" ht="22.5" x14ac:dyDescent="0.2">
      <c r="A93" s="32" t="s">
        <v>2</v>
      </c>
      <c r="B93" s="54" t="s">
        <v>189</v>
      </c>
      <c r="C93" s="55" t="s">
        <v>4</v>
      </c>
      <c r="D93" s="33" t="s">
        <v>5</v>
      </c>
      <c r="E93" s="33" t="s">
        <v>172</v>
      </c>
      <c r="F93" s="56"/>
      <c r="G93" s="56"/>
    </row>
    <row r="94" spans="1:7" ht="12.75" x14ac:dyDescent="0.2">
      <c r="A94" s="56">
        <v>1</v>
      </c>
      <c r="B94" s="57" t="s">
        <v>190</v>
      </c>
      <c r="C94" s="22" t="s">
        <v>191</v>
      </c>
      <c r="D94" s="22" t="s">
        <v>32</v>
      </c>
      <c r="E94" s="57" t="s">
        <v>176</v>
      </c>
      <c r="F94" s="56"/>
      <c r="G94" s="56"/>
    </row>
    <row r="95" spans="1:7" ht="12.75" x14ac:dyDescent="0.2">
      <c r="A95" s="8">
        <v>2</v>
      </c>
      <c r="B95" s="57" t="s">
        <v>192</v>
      </c>
      <c r="C95" s="22" t="s">
        <v>50</v>
      </c>
      <c r="D95" s="22" t="s">
        <v>118</v>
      </c>
      <c r="E95" s="57" t="s">
        <v>176</v>
      </c>
      <c r="F95" s="56"/>
      <c r="G95" s="56"/>
    </row>
    <row r="96" spans="1:7" ht="12.75" x14ac:dyDescent="0.2">
      <c r="A96" s="56">
        <v>3</v>
      </c>
      <c r="B96" s="116" t="s">
        <v>246</v>
      </c>
      <c r="C96" s="22" t="s">
        <v>193</v>
      </c>
      <c r="D96" s="22" t="s">
        <v>132</v>
      </c>
      <c r="E96" s="57" t="s">
        <v>180</v>
      </c>
      <c r="F96" s="56"/>
      <c r="G96" s="56"/>
    </row>
    <row r="97" spans="1:7" ht="12.75" x14ac:dyDescent="0.2">
      <c r="A97" s="56">
        <v>4</v>
      </c>
      <c r="B97" s="57" t="s">
        <v>194</v>
      </c>
      <c r="C97" s="22" t="s">
        <v>195</v>
      </c>
      <c r="D97" s="22" t="s">
        <v>196</v>
      </c>
      <c r="E97" s="57" t="s">
        <v>180</v>
      </c>
      <c r="F97" s="56"/>
      <c r="G97" s="56"/>
    </row>
    <row r="98" spans="1:7" ht="12.75" x14ac:dyDescent="0.2">
      <c r="C98" s="56"/>
      <c r="D98" s="56"/>
      <c r="E98" s="35"/>
      <c r="F98" s="56"/>
      <c r="G98" s="56"/>
    </row>
    <row r="99" spans="1:7" ht="28.5" customHeight="1" x14ac:dyDescent="0.2">
      <c r="A99" s="144">
        <v>74</v>
      </c>
      <c r="B99" s="271" t="s">
        <v>262</v>
      </c>
      <c r="C99" s="271"/>
      <c r="D99" s="271"/>
      <c r="E99" s="271"/>
      <c r="F99" s="271"/>
      <c r="G99" s="77"/>
    </row>
    <row r="100" spans="1:7" x14ac:dyDescent="0.2">
      <c r="A100" s="78"/>
      <c r="C100" s="63"/>
      <c r="D100" s="77"/>
      <c r="E100" s="64"/>
      <c r="F100" s="77"/>
      <c r="G100" s="77"/>
    </row>
    <row r="101" spans="1:7" s="76" customFormat="1" ht="12.75" x14ac:dyDescent="0.2">
      <c r="A101" s="274" t="s">
        <v>197</v>
      </c>
      <c r="B101" s="274"/>
      <c r="C101" s="109"/>
      <c r="D101" s="109"/>
      <c r="E101" s="109"/>
      <c r="F101" s="109"/>
      <c r="G101" s="109"/>
    </row>
    <row r="102" spans="1:7" s="76" customFormat="1" ht="32.1" customHeight="1" x14ac:dyDescent="0.2">
      <c r="A102" s="125"/>
      <c r="B102" s="267" t="s">
        <v>283</v>
      </c>
      <c r="C102" s="267"/>
      <c r="D102" s="267"/>
      <c r="E102" s="267"/>
      <c r="F102" s="267"/>
      <c r="G102" s="267"/>
    </row>
    <row r="103" spans="1:7" s="76" customFormat="1" ht="35.1" customHeight="1" x14ac:dyDescent="0.2">
      <c r="A103" s="125"/>
      <c r="B103" s="267" t="s">
        <v>271</v>
      </c>
      <c r="C103" s="267"/>
      <c r="D103" s="267"/>
      <c r="E103" s="267"/>
      <c r="F103" s="267"/>
      <c r="G103" s="267"/>
    </row>
    <row r="104" spans="1:7" s="76" customFormat="1" ht="12.75" x14ac:dyDescent="0.2">
      <c r="A104" s="125"/>
      <c r="B104" s="142"/>
      <c r="C104" s="142"/>
      <c r="D104" s="142"/>
      <c r="E104" s="142"/>
      <c r="F104" s="142"/>
      <c r="G104" s="142"/>
    </row>
    <row r="105" spans="1:7" s="76" customFormat="1" ht="22.5" customHeight="1" x14ac:dyDescent="0.2">
      <c r="A105" s="125"/>
      <c r="B105" s="268" t="s">
        <v>260</v>
      </c>
      <c r="C105" s="268"/>
      <c r="D105" s="268"/>
      <c r="E105" s="268"/>
      <c r="F105" s="268"/>
      <c r="G105" s="268"/>
    </row>
    <row r="106" spans="1:7" s="76" customFormat="1" ht="47.45" customHeight="1" x14ac:dyDescent="0.2">
      <c r="A106" s="125"/>
      <c r="B106" s="268" t="s">
        <v>266</v>
      </c>
      <c r="C106" s="268"/>
      <c r="D106" s="268"/>
      <c r="E106" s="268"/>
      <c r="F106" s="268"/>
      <c r="G106" s="268"/>
    </row>
    <row r="107" spans="1:7" s="76" customFormat="1" ht="12.75" x14ac:dyDescent="0.2">
      <c r="A107" s="125"/>
      <c r="B107" s="125"/>
      <c r="C107" s="109"/>
      <c r="D107" s="109"/>
      <c r="E107" s="109"/>
      <c r="F107" s="109"/>
      <c r="G107" s="109"/>
    </row>
    <row r="108" spans="1:7" s="3" customFormat="1" ht="24.95" customHeight="1" x14ac:dyDescent="0.2">
      <c r="A108" s="113"/>
      <c r="B108" s="267" t="s">
        <v>258</v>
      </c>
      <c r="C108" s="267"/>
      <c r="D108" s="267"/>
      <c r="E108" s="267"/>
      <c r="F108" s="267"/>
      <c r="G108" s="267"/>
    </row>
    <row r="109" spans="1:7" s="3" customFormat="1" ht="23.45" customHeight="1" x14ac:dyDescent="0.2">
      <c r="A109" s="113"/>
      <c r="B109" s="114" t="s">
        <v>259</v>
      </c>
      <c r="C109" s="90"/>
      <c r="D109" s="90"/>
      <c r="E109" s="90"/>
      <c r="F109" s="114"/>
      <c r="G109" s="113"/>
    </row>
    <row r="110" spans="1:7" s="3" customFormat="1" ht="12.75" x14ac:dyDescent="0.2">
      <c r="A110" s="113"/>
      <c r="B110" s="268"/>
      <c r="C110" s="268"/>
      <c r="D110" s="268"/>
      <c r="E110" s="268"/>
      <c r="F110" s="268"/>
      <c r="G110" s="268"/>
    </row>
    <row r="111" spans="1:7" s="3" customFormat="1" ht="12.75" x14ac:dyDescent="0.2">
      <c r="A111" s="113"/>
      <c r="B111" s="114"/>
      <c r="C111" s="90"/>
      <c r="D111" s="90"/>
      <c r="E111" s="90"/>
      <c r="F111" s="114"/>
      <c r="G111" s="113"/>
    </row>
    <row r="112" spans="1:7" s="86" customFormat="1" ht="24.75" customHeight="1" x14ac:dyDescent="0.2">
      <c r="A112" s="53"/>
      <c r="B112" s="273" t="s">
        <v>265</v>
      </c>
      <c r="C112" s="273"/>
      <c r="D112" s="273"/>
      <c r="E112" s="273"/>
      <c r="F112" s="273"/>
      <c r="G112" s="273"/>
    </row>
    <row r="113" spans="1:7" ht="15" x14ac:dyDescent="0.25">
      <c r="A113" s="81" t="s">
        <v>202</v>
      </c>
      <c r="B113" s="76" t="s">
        <v>203</v>
      </c>
      <c r="C113" s="82"/>
      <c r="D113" s="83"/>
      <c r="E113" s="102"/>
      <c r="F113" s="74"/>
      <c r="G113" s="74"/>
    </row>
    <row r="114" spans="1:7" ht="15" x14ac:dyDescent="0.25">
      <c r="A114" s="81" t="s">
        <v>204</v>
      </c>
      <c r="B114" s="75" t="s">
        <v>205</v>
      </c>
      <c r="C114" s="84"/>
      <c r="D114" s="83"/>
      <c r="E114" s="102"/>
      <c r="F114" s="74"/>
      <c r="G114" s="74"/>
    </row>
    <row r="115" spans="1:7" ht="15" x14ac:dyDescent="0.25">
      <c r="A115" s="81" t="s">
        <v>206</v>
      </c>
      <c r="B115" s="75" t="s">
        <v>207</v>
      </c>
      <c r="C115" s="85"/>
      <c r="D115" s="83"/>
      <c r="E115" s="102"/>
      <c r="F115" s="74"/>
      <c r="G115" s="74"/>
    </row>
    <row r="116" spans="1:7" ht="15" x14ac:dyDescent="0.25">
      <c r="A116" s="81" t="s">
        <v>208</v>
      </c>
      <c r="B116" s="75" t="s">
        <v>209</v>
      </c>
      <c r="C116" s="85"/>
      <c r="D116" s="83"/>
      <c r="E116" s="102"/>
      <c r="F116" s="74"/>
      <c r="G116" s="74"/>
    </row>
    <row r="117" spans="1:7" ht="15" x14ac:dyDescent="0.25">
      <c r="A117" s="81" t="s">
        <v>210</v>
      </c>
      <c r="B117" s="76" t="s">
        <v>211</v>
      </c>
      <c r="C117" s="75"/>
      <c r="D117" s="74"/>
      <c r="E117" s="77"/>
      <c r="F117" s="86"/>
      <c r="G117" s="74"/>
    </row>
    <row r="118" spans="1:7" ht="15" x14ac:dyDescent="0.25">
      <c r="A118" s="81" t="s">
        <v>212</v>
      </c>
      <c r="B118" s="75" t="s">
        <v>213</v>
      </c>
      <c r="C118" s="74"/>
      <c r="D118" s="74"/>
      <c r="E118" s="102"/>
      <c r="F118" s="77"/>
      <c r="G118" s="77"/>
    </row>
    <row r="119" spans="1:7" ht="15" x14ac:dyDescent="0.25">
      <c r="A119" s="81" t="s">
        <v>214</v>
      </c>
      <c r="B119" s="76" t="s">
        <v>215</v>
      </c>
      <c r="C119" s="87"/>
      <c r="D119" s="80"/>
      <c r="E119" s="88"/>
      <c r="F119" s="77"/>
      <c r="G119" s="77"/>
    </row>
    <row r="120" spans="1:7" x14ac:dyDescent="0.2">
      <c r="A120" s="81" t="s">
        <v>216</v>
      </c>
      <c r="B120" s="76" t="s">
        <v>217</v>
      </c>
      <c r="C120" s="84"/>
      <c r="D120" s="80"/>
      <c r="E120" s="80"/>
      <c r="F120" s="77"/>
      <c r="G120" s="77"/>
    </row>
    <row r="121" spans="1:7" ht="15" x14ac:dyDescent="0.25">
      <c r="A121" s="81" t="s">
        <v>218</v>
      </c>
      <c r="B121" s="76" t="s">
        <v>219</v>
      </c>
      <c r="C121" s="77"/>
      <c r="D121" s="77"/>
      <c r="E121" s="77"/>
      <c r="F121" s="77"/>
      <c r="G121" s="74"/>
    </row>
    <row r="122" spans="1:7" ht="15" x14ac:dyDescent="0.25">
      <c r="A122" s="89" t="s">
        <v>220</v>
      </c>
      <c r="B122" s="75" t="s">
        <v>221</v>
      </c>
      <c r="C122" s="74"/>
      <c r="D122" s="74"/>
      <c r="E122" s="102"/>
      <c r="F122" s="74"/>
      <c r="G122" s="74"/>
    </row>
    <row r="123" spans="1:7" ht="15" x14ac:dyDescent="0.25">
      <c r="A123" s="89" t="s">
        <v>222</v>
      </c>
      <c r="B123" s="75" t="s">
        <v>223</v>
      </c>
      <c r="C123" s="75"/>
      <c r="D123" s="74"/>
      <c r="E123" s="102"/>
      <c r="F123" s="74"/>
      <c r="G123" s="74"/>
    </row>
    <row r="124" spans="1:7" ht="15" x14ac:dyDescent="0.25">
      <c r="A124" s="81" t="s">
        <v>224</v>
      </c>
      <c r="B124" s="75" t="s">
        <v>225</v>
      </c>
      <c r="C124" s="75"/>
      <c r="D124" s="73"/>
      <c r="E124" s="102"/>
      <c r="F124" s="73"/>
      <c r="G124" s="73"/>
    </row>
    <row r="125" spans="1:7" ht="15" x14ac:dyDescent="0.25">
      <c r="A125" s="81" t="s">
        <v>226</v>
      </c>
      <c r="B125" s="75" t="s">
        <v>227</v>
      </c>
      <c r="C125" s="75"/>
      <c r="D125" s="73"/>
      <c r="E125" s="102"/>
      <c r="F125" s="73"/>
      <c r="G125" s="73"/>
    </row>
    <row r="126" spans="1:7" ht="15" x14ac:dyDescent="0.25">
      <c r="A126" s="81" t="s">
        <v>228</v>
      </c>
      <c r="B126" s="75" t="s">
        <v>229</v>
      </c>
      <c r="C126" s="75"/>
      <c r="D126" s="73"/>
      <c r="E126" s="102"/>
      <c r="F126" s="73"/>
      <c r="G126" s="73"/>
    </row>
    <row r="127" spans="1:7" ht="15" x14ac:dyDescent="0.25">
      <c r="A127" s="73"/>
      <c r="B127" s="90" t="s">
        <v>230</v>
      </c>
      <c r="C127" s="73"/>
      <c r="D127" s="73"/>
      <c r="E127" s="102"/>
      <c r="F127" s="73"/>
      <c r="G127" s="73"/>
    </row>
    <row r="128" spans="1:7" ht="15" x14ac:dyDescent="0.25">
      <c r="A128" s="73"/>
      <c r="B128" s="75" t="s">
        <v>231</v>
      </c>
      <c r="C128" s="73"/>
      <c r="D128" s="73"/>
      <c r="E128" s="102"/>
      <c r="F128" s="73"/>
      <c r="G128" s="73"/>
    </row>
    <row r="129" spans="1:7" ht="15" x14ac:dyDescent="0.25">
      <c r="A129" s="73"/>
      <c r="B129" s="75" t="s">
        <v>232</v>
      </c>
      <c r="C129" s="73"/>
      <c r="D129" s="73"/>
      <c r="E129" s="102"/>
      <c r="F129" s="73"/>
      <c r="G129" s="73"/>
    </row>
    <row r="130" spans="1:7" x14ac:dyDescent="0.2">
      <c r="A130" s="81"/>
      <c r="C130" s="75"/>
    </row>
    <row r="131" spans="1:7" x14ac:dyDescent="0.2">
      <c r="A131" s="81"/>
      <c r="C131" s="75"/>
    </row>
    <row r="132" spans="1:7" x14ac:dyDescent="0.2">
      <c r="A132" s="81"/>
      <c r="C132" s="75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workbookViewId="0">
      <selection activeCell="K8" sqref="K8"/>
    </sheetView>
  </sheetViews>
  <sheetFormatPr baseColWidth="10" defaultColWidth="11.42578125" defaultRowHeight="11.25" x14ac:dyDescent="0.2"/>
  <cols>
    <col min="1" max="1" width="5" style="75" customWidth="1"/>
    <col min="2" max="2" width="35.140625" style="75" customWidth="1"/>
    <col min="3" max="3" width="11.5703125" style="66" customWidth="1"/>
    <col min="4" max="4" width="11.5703125" style="75" customWidth="1"/>
    <col min="5" max="5" width="8.42578125" style="75" customWidth="1"/>
    <col min="6" max="6" width="9.5703125" style="75" customWidth="1"/>
    <col min="7" max="7" width="12.28515625" style="75" customWidth="1"/>
    <col min="8" max="16384" width="11.42578125" style="75"/>
  </cols>
  <sheetData>
    <row r="1" spans="1:16361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61" ht="18.75" x14ac:dyDescent="0.3">
      <c r="A2" s="3"/>
      <c r="B2" s="263" t="s">
        <v>285</v>
      </c>
      <c r="C2" s="263"/>
      <c r="D2" s="263"/>
      <c r="E2" s="263"/>
      <c r="F2" s="263"/>
      <c r="G2" s="263"/>
    </row>
    <row r="3" spans="1:16361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</row>
    <row r="4" spans="1:16361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61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61" ht="15" x14ac:dyDescent="0.2">
      <c r="A6" s="8">
        <v>1</v>
      </c>
      <c r="B6" s="9" t="s">
        <v>10</v>
      </c>
      <c r="C6" s="10" t="s">
        <v>11</v>
      </c>
      <c r="D6" s="11" t="s">
        <v>12</v>
      </c>
      <c r="E6" s="181">
        <v>93</v>
      </c>
      <c r="F6" s="181">
        <v>308</v>
      </c>
      <c r="G6" s="181">
        <v>3</v>
      </c>
    </row>
    <row r="7" spans="1:16361" ht="15" x14ac:dyDescent="0.2">
      <c r="A7" s="8">
        <v>2</v>
      </c>
      <c r="B7" s="9" t="s">
        <v>13</v>
      </c>
      <c r="C7" s="10" t="s">
        <v>14</v>
      </c>
      <c r="D7" s="9" t="s">
        <v>12</v>
      </c>
      <c r="E7" s="181">
        <v>61</v>
      </c>
      <c r="F7" s="181">
        <v>305</v>
      </c>
      <c r="G7" s="181">
        <v>1</v>
      </c>
    </row>
    <row r="8" spans="1:16361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61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61" ht="18.75" customHeight="1" x14ac:dyDescent="0.2">
      <c r="A10" s="8">
        <v>1</v>
      </c>
      <c r="B10" s="13" t="s">
        <v>17</v>
      </c>
      <c r="C10" s="10" t="s">
        <v>18</v>
      </c>
      <c r="D10" s="14" t="s">
        <v>19</v>
      </c>
      <c r="E10" s="35">
        <v>3</v>
      </c>
      <c r="F10" s="35">
        <v>0</v>
      </c>
      <c r="G10" s="35">
        <v>0</v>
      </c>
    </row>
    <row r="11" spans="1:16361" ht="15.75" customHeight="1" x14ac:dyDescent="0.2">
      <c r="A11" s="8">
        <v>2</v>
      </c>
      <c r="B11" s="13" t="s">
        <v>233</v>
      </c>
      <c r="C11" s="10" t="s">
        <v>20</v>
      </c>
      <c r="D11" s="11" t="s">
        <v>21</v>
      </c>
      <c r="E11" s="136">
        <v>6</v>
      </c>
      <c r="F11" s="38">
        <v>11</v>
      </c>
      <c r="G11" s="38">
        <v>0</v>
      </c>
    </row>
    <row r="12" spans="1:16361" ht="22.5" customHeight="1" x14ac:dyDescent="0.2">
      <c r="A12" s="8">
        <v>3</v>
      </c>
      <c r="B12" s="18" t="s">
        <v>22</v>
      </c>
      <c r="C12" s="10" t="s">
        <v>23</v>
      </c>
      <c r="D12" s="14" t="s">
        <v>24</v>
      </c>
      <c r="E12" s="38">
        <v>1</v>
      </c>
      <c r="F12" s="38">
        <v>0</v>
      </c>
      <c r="G12" s="38">
        <v>0</v>
      </c>
    </row>
    <row r="13" spans="1:16361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35">
        <v>14</v>
      </c>
      <c r="F13" s="35">
        <v>67</v>
      </c>
      <c r="G13" s="38">
        <v>0</v>
      </c>
    </row>
    <row r="14" spans="1:16361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35">
        <v>2</v>
      </c>
      <c r="F14" s="35">
        <v>2</v>
      </c>
      <c r="G14" s="35">
        <v>0</v>
      </c>
    </row>
    <row r="15" spans="1:16361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38">
        <v>1</v>
      </c>
      <c r="F15" s="38">
        <v>0</v>
      </c>
      <c r="G15" s="38">
        <v>0</v>
      </c>
    </row>
    <row r="16" spans="1:16361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35">
        <v>3</v>
      </c>
      <c r="F16" s="35">
        <v>3</v>
      </c>
      <c r="G16" s="35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35">
        <v>1</v>
      </c>
      <c r="F17" s="35">
        <v>0</v>
      </c>
      <c r="G17" s="35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35">
        <v>1</v>
      </c>
      <c r="F18" s="35">
        <v>0</v>
      </c>
      <c r="G18" s="35">
        <v>0</v>
      </c>
    </row>
    <row r="19" spans="1:7" ht="12.75" x14ac:dyDescent="0.2">
      <c r="A19" s="8">
        <v>10</v>
      </c>
      <c r="B19" s="18" t="s">
        <v>73</v>
      </c>
      <c r="C19" s="10" t="s">
        <v>74</v>
      </c>
      <c r="D19" s="14" t="s">
        <v>21</v>
      </c>
      <c r="E19" s="35">
        <v>29</v>
      </c>
      <c r="F19" s="35">
        <v>98</v>
      </c>
      <c r="G19" s="35">
        <v>7</v>
      </c>
    </row>
    <row r="20" spans="1:7" ht="12.75" x14ac:dyDescent="0.2">
      <c r="A20" s="8">
        <v>11</v>
      </c>
      <c r="B20" s="3" t="s">
        <v>275</v>
      </c>
      <c r="C20" s="10" t="s">
        <v>38</v>
      </c>
      <c r="D20" s="20" t="s">
        <v>32</v>
      </c>
      <c r="E20" s="35">
        <v>23</v>
      </c>
      <c r="F20" s="35">
        <v>29</v>
      </c>
      <c r="G20" s="35">
        <v>4</v>
      </c>
    </row>
    <row r="21" spans="1:7" ht="12.75" x14ac:dyDescent="0.2">
      <c r="A21" s="8">
        <v>12</v>
      </c>
      <c r="B21" s="3" t="s">
        <v>237</v>
      </c>
      <c r="C21" s="10" t="s">
        <v>39</v>
      </c>
      <c r="D21" s="20" t="s">
        <v>27</v>
      </c>
      <c r="E21" s="35">
        <v>6</v>
      </c>
      <c r="F21" s="35">
        <v>6</v>
      </c>
      <c r="G21" s="35">
        <v>0</v>
      </c>
    </row>
    <row r="22" spans="1:7" ht="12.75" x14ac:dyDescent="0.2">
      <c r="A22" s="8">
        <v>13</v>
      </c>
      <c r="B22" s="13" t="s">
        <v>249</v>
      </c>
      <c r="C22" s="10" t="s">
        <v>41</v>
      </c>
      <c r="D22" s="14" t="s">
        <v>42</v>
      </c>
      <c r="E22" s="35">
        <v>3</v>
      </c>
      <c r="F22" s="35">
        <v>0</v>
      </c>
      <c r="G22" s="35">
        <v>0</v>
      </c>
    </row>
    <row r="23" spans="1:7" s="76" customFormat="1" ht="12.75" x14ac:dyDescent="0.2">
      <c r="A23" s="8">
        <v>14</v>
      </c>
      <c r="B23" s="96" t="s">
        <v>238</v>
      </c>
      <c r="C23" s="10" t="s">
        <v>43</v>
      </c>
      <c r="D23" s="14" t="s">
        <v>21</v>
      </c>
      <c r="E23" s="35">
        <v>31</v>
      </c>
      <c r="F23" s="35">
        <v>201</v>
      </c>
      <c r="G23" s="35">
        <v>3</v>
      </c>
    </row>
    <row r="24" spans="1:7" ht="12.75" x14ac:dyDescent="0.2">
      <c r="A24" s="8">
        <v>15</v>
      </c>
      <c r="B24" s="18" t="s">
        <v>44</v>
      </c>
      <c r="C24" s="10" t="s">
        <v>45</v>
      </c>
      <c r="D24" s="14" t="s">
        <v>46</v>
      </c>
      <c r="E24" s="35">
        <v>13</v>
      </c>
      <c r="F24" s="35">
        <v>13</v>
      </c>
      <c r="G24" s="35">
        <v>0</v>
      </c>
    </row>
    <row r="25" spans="1:7" s="76" customFormat="1" ht="12.75" x14ac:dyDescent="0.2">
      <c r="A25" s="8">
        <v>16</v>
      </c>
      <c r="B25" s="3" t="s">
        <v>47</v>
      </c>
      <c r="C25" s="10" t="s">
        <v>48</v>
      </c>
      <c r="D25" s="20" t="s">
        <v>49</v>
      </c>
      <c r="E25" s="35">
        <v>7</v>
      </c>
      <c r="F25" s="35">
        <v>0</v>
      </c>
      <c r="G25" s="35">
        <v>7</v>
      </c>
    </row>
    <row r="26" spans="1:7" s="76" customFormat="1" ht="12.75" x14ac:dyDescent="0.2">
      <c r="A26" s="8">
        <v>17</v>
      </c>
      <c r="B26" s="3" t="s">
        <v>240</v>
      </c>
      <c r="C26" s="10" t="s">
        <v>50</v>
      </c>
      <c r="D26" s="20" t="s">
        <v>35</v>
      </c>
      <c r="E26" s="35">
        <v>1</v>
      </c>
      <c r="F26" s="35">
        <v>1</v>
      </c>
      <c r="G26" s="35">
        <v>0</v>
      </c>
    </row>
    <row r="27" spans="1:7" ht="12.75" x14ac:dyDescent="0.2">
      <c r="A27" s="8">
        <v>18</v>
      </c>
      <c r="B27" s="3" t="s">
        <v>241</v>
      </c>
      <c r="C27" s="10" t="s">
        <v>51</v>
      </c>
      <c r="D27" s="21" t="s">
        <v>35</v>
      </c>
      <c r="E27" s="35">
        <v>2</v>
      </c>
      <c r="F27" s="35">
        <v>5</v>
      </c>
      <c r="G27" s="35">
        <v>0</v>
      </c>
    </row>
    <row r="28" spans="1:7" ht="12.75" x14ac:dyDescent="0.2">
      <c r="A28" s="8">
        <v>19</v>
      </c>
      <c r="B28" s="3" t="s">
        <v>242</v>
      </c>
      <c r="C28" s="22" t="s">
        <v>280</v>
      </c>
      <c r="D28" s="21" t="s">
        <v>35</v>
      </c>
      <c r="E28" s="35">
        <v>1</v>
      </c>
      <c r="F28" s="35">
        <v>0</v>
      </c>
      <c r="G28" s="35">
        <v>0</v>
      </c>
    </row>
    <row r="29" spans="1:7" ht="12.75" x14ac:dyDescent="0.2">
      <c r="A29" s="8">
        <v>20</v>
      </c>
      <c r="B29" s="3" t="s">
        <v>53</v>
      </c>
      <c r="C29" s="10" t="s">
        <v>54</v>
      </c>
      <c r="D29" s="20" t="s">
        <v>46</v>
      </c>
      <c r="E29" s="35">
        <v>5</v>
      </c>
      <c r="F29" s="35">
        <v>5</v>
      </c>
      <c r="G29" s="35">
        <v>0</v>
      </c>
    </row>
    <row r="30" spans="1:7" ht="12.75" x14ac:dyDescent="0.2">
      <c r="A30" s="8">
        <v>21</v>
      </c>
      <c r="B30" s="13" t="s">
        <v>55</v>
      </c>
      <c r="C30" s="10" t="s">
        <v>56</v>
      </c>
      <c r="D30" s="21" t="s">
        <v>21</v>
      </c>
      <c r="E30" s="35">
        <v>1</v>
      </c>
      <c r="F30" s="35">
        <v>0</v>
      </c>
      <c r="G30" s="35">
        <v>0</v>
      </c>
    </row>
    <row r="31" spans="1:7" ht="12.75" x14ac:dyDescent="0.2">
      <c r="A31" s="8">
        <v>22</v>
      </c>
      <c r="B31" s="23" t="s">
        <v>57</v>
      </c>
      <c r="C31" s="10" t="s">
        <v>58</v>
      </c>
      <c r="D31" s="20" t="s">
        <v>59</v>
      </c>
      <c r="E31" s="35">
        <v>3</v>
      </c>
      <c r="F31" s="35">
        <v>2</v>
      </c>
      <c r="G31" s="35">
        <v>3</v>
      </c>
    </row>
    <row r="32" spans="1:7" ht="12.75" x14ac:dyDescent="0.2">
      <c r="A32" s="8">
        <v>23</v>
      </c>
      <c r="B32" s="13" t="s">
        <v>60</v>
      </c>
      <c r="C32" s="10" t="s">
        <v>61</v>
      </c>
      <c r="D32" s="11" t="s">
        <v>21</v>
      </c>
      <c r="E32" s="137">
        <v>1</v>
      </c>
      <c r="F32" s="35">
        <v>0</v>
      </c>
      <c r="G32" s="35">
        <v>0</v>
      </c>
    </row>
    <row r="33" spans="1:7" ht="12.75" x14ac:dyDescent="0.2">
      <c r="A33" s="8">
        <v>24</v>
      </c>
      <c r="B33" s="95" t="s">
        <v>243</v>
      </c>
      <c r="C33" s="10" t="s">
        <v>62</v>
      </c>
      <c r="D33" s="14" t="s">
        <v>21</v>
      </c>
      <c r="E33" s="137">
        <v>49</v>
      </c>
      <c r="F33" s="137">
        <v>348</v>
      </c>
      <c r="G33" s="137">
        <v>6</v>
      </c>
    </row>
    <row r="34" spans="1:7" ht="12.75" x14ac:dyDescent="0.2">
      <c r="A34" s="8">
        <v>25</v>
      </c>
      <c r="B34" s="13" t="s">
        <v>63</v>
      </c>
      <c r="C34" s="10" t="s">
        <v>64</v>
      </c>
      <c r="D34" s="11" t="s">
        <v>65</v>
      </c>
      <c r="E34" s="137">
        <v>2</v>
      </c>
      <c r="F34" s="35">
        <v>4</v>
      </c>
      <c r="G34" s="35">
        <v>1</v>
      </c>
    </row>
    <row r="35" spans="1:7" ht="12.75" x14ac:dyDescent="0.2">
      <c r="A35" s="8">
        <v>26</v>
      </c>
      <c r="B35" s="13" t="s">
        <v>66</v>
      </c>
      <c r="C35" s="10" t="s">
        <v>281</v>
      </c>
      <c r="D35" s="14" t="s">
        <v>19</v>
      </c>
      <c r="E35" s="137">
        <v>1</v>
      </c>
      <c r="F35" s="35">
        <v>0</v>
      </c>
      <c r="G35" s="35">
        <v>0</v>
      </c>
    </row>
    <row r="36" spans="1:7" s="76" customFormat="1" ht="25.5" x14ac:dyDescent="0.2">
      <c r="A36" s="8">
        <v>27</v>
      </c>
      <c r="B36" s="18" t="s">
        <v>278</v>
      </c>
      <c r="C36" s="10" t="s">
        <v>279</v>
      </c>
      <c r="D36" s="14" t="s">
        <v>42</v>
      </c>
      <c r="E36" s="15">
        <v>1</v>
      </c>
      <c r="F36" s="8">
        <v>0</v>
      </c>
      <c r="G36" s="8">
        <v>0</v>
      </c>
    </row>
    <row r="37" spans="1:7" s="76" customFormat="1" ht="12.75" x14ac:dyDescent="0.2">
      <c r="A37" s="8"/>
      <c r="B37" s="18"/>
      <c r="C37" s="10"/>
      <c r="D37" s="14"/>
      <c r="E37" s="15"/>
      <c r="F37" s="8"/>
      <c r="G37" s="8"/>
    </row>
    <row r="38" spans="1:7" ht="12.75" x14ac:dyDescent="0.2">
      <c r="A38" s="8"/>
      <c r="B38" s="121" t="s">
        <v>68</v>
      </c>
      <c r="C38" s="121"/>
      <c r="D38" s="121"/>
      <c r="E38" s="121"/>
      <c r="F38" s="121"/>
      <c r="G38" s="121"/>
    </row>
    <row r="39" spans="1:7" ht="12.75" x14ac:dyDescent="0.2">
      <c r="A39" s="8">
        <v>1</v>
      </c>
      <c r="B39" s="18" t="s">
        <v>69</v>
      </c>
      <c r="C39" s="10" t="s">
        <v>70</v>
      </c>
      <c r="D39" s="11" t="s">
        <v>12</v>
      </c>
      <c r="E39" s="12">
        <v>76</v>
      </c>
      <c r="F39" s="8">
        <v>618</v>
      </c>
      <c r="G39" s="8">
        <v>22</v>
      </c>
    </row>
    <row r="40" spans="1:7" ht="12.75" x14ac:dyDescent="0.2">
      <c r="A40" s="8">
        <v>2</v>
      </c>
      <c r="B40" s="9" t="s">
        <v>71</v>
      </c>
      <c r="C40" s="10" t="s">
        <v>72</v>
      </c>
      <c r="D40" s="14" t="s">
        <v>12</v>
      </c>
      <c r="E40" s="15">
        <v>7</v>
      </c>
      <c r="F40" s="8">
        <v>12</v>
      </c>
      <c r="G40" s="8">
        <v>4</v>
      </c>
    </row>
    <row r="41" spans="1:7" ht="12.75" x14ac:dyDescent="0.2">
      <c r="A41" s="8">
        <v>3</v>
      </c>
      <c r="B41" s="18" t="s">
        <v>75</v>
      </c>
      <c r="C41" s="10" t="s">
        <v>76</v>
      </c>
      <c r="D41" s="14" t="s">
        <v>12</v>
      </c>
      <c r="E41" s="15">
        <v>4</v>
      </c>
      <c r="F41" s="8">
        <v>10</v>
      </c>
      <c r="G41" s="8">
        <v>0</v>
      </c>
    </row>
    <row r="42" spans="1:7" ht="12.75" x14ac:dyDescent="0.2">
      <c r="A42" s="8">
        <v>4</v>
      </c>
      <c r="B42" s="9" t="s">
        <v>77</v>
      </c>
      <c r="C42" s="10" t="s">
        <v>78</v>
      </c>
      <c r="D42" s="25" t="s">
        <v>12</v>
      </c>
      <c r="E42" s="12">
        <v>9</v>
      </c>
      <c r="F42" s="8">
        <v>18</v>
      </c>
      <c r="G42" s="8">
        <v>2</v>
      </c>
    </row>
    <row r="43" spans="1:7" ht="12.75" x14ac:dyDescent="0.2">
      <c r="A43" s="8">
        <v>5</v>
      </c>
      <c r="B43" s="9" t="s">
        <v>79</v>
      </c>
      <c r="C43" s="10" t="s">
        <v>80</v>
      </c>
      <c r="D43" s="14" t="s">
        <v>12</v>
      </c>
      <c r="E43" s="15">
        <v>17</v>
      </c>
      <c r="F43" s="8">
        <v>46</v>
      </c>
      <c r="G43" s="8">
        <v>12</v>
      </c>
    </row>
    <row r="44" spans="1:7" ht="12.75" x14ac:dyDescent="0.2">
      <c r="A44" s="8">
        <v>6</v>
      </c>
      <c r="B44" s="18" t="s">
        <v>81</v>
      </c>
      <c r="C44" s="10" t="s">
        <v>82</v>
      </c>
      <c r="D44" s="14" t="s">
        <v>12</v>
      </c>
      <c r="E44" s="15">
        <v>37</v>
      </c>
      <c r="F44" s="15">
        <v>145</v>
      </c>
      <c r="G44" s="15">
        <v>38</v>
      </c>
    </row>
    <row r="45" spans="1:7" ht="12.75" x14ac:dyDescent="0.2">
      <c r="A45" s="8">
        <v>7</v>
      </c>
      <c r="B45" s="18" t="s">
        <v>83</v>
      </c>
      <c r="C45" s="10" t="s">
        <v>84</v>
      </c>
      <c r="D45" s="14" t="s">
        <v>12</v>
      </c>
      <c r="E45" s="15">
        <v>1</v>
      </c>
      <c r="F45" s="8">
        <v>1</v>
      </c>
      <c r="G45" s="8">
        <v>0</v>
      </c>
    </row>
    <row r="46" spans="1:7" ht="12.75" x14ac:dyDescent="0.2">
      <c r="A46" s="8">
        <v>8</v>
      </c>
      <c r="B46" s="18" t="s">
        <v>85</v>
      </c>
      <c r="C46" s="10" t="s">
        <v>86</v>
      </c>
      <c r="D46" s="14" t="s">
        <v>12</v>
      </c>
      <c r="E46" s="15">
        <v>7</v>
      </c>
      <c r="F46" s="8">
        <v>2</v>
      </c>
      <c r="G46" s="8">
        <v>0</v>
      </c>
    </row>
    <row r="47" spans="1:7" ht="12.75" x14ac:dyDescent="0.2">
      <c r="A47" s="8">
        <v>9</v>
      </c>
      <c r="B47" s="18" t="s">
        <v>87</v>
      </c>
      <c r="C47" s="10" t="s">
        <v>88</v>
      </c>
      <c r="D47" s="14" t="s">
        <v>12</v>
      </c>
      <c r="E47" s="15">
        <v>7</v>
      </c>
      <c r="F47" s="8">
        <v>43</v>
      </c>
      <c r="G47" s="8">
        <v>0</v>
      </c>
    </row>
    <row r="48" spans="1:7" ht="12.75" x14ac:dyDescent="0.2">
      <c r="A48" s="8">
        <v>10</v>
      </c>
      <c r="B48" s="9" t="s">
        <v>91</v>
      </c>
      <c r="C48" s="10" t="s">
        <v>54</v>
      </c>
      <c r="D48" s="21" t="s">
        <v>12</v>
      </c>
      <c r="E48" s="15">
        <v>3</v>
      </c>
      <c r="F48" s="15">
        <v>0</v>
      </c>
      <c r="G48" s="15">
        <v>0</v>
      </c>
    </row>
    <row r="49" spans="1:7" ht="12.75" x14ac:dyDescent="0.2">
      <c r="A49" s="8">
        <v>11</v>
      </c>
      <c r="B49" s="18" t="s">
        <v>92</v>
      </c>
      <c r="C49" s="10" t="s">
        <v>93</v>
      </c>
      <c r="D49" s="21" t="s">
        <v>12</v>
      </c>
      <c r="E49" s="15">
        <v>1</v>
      </c>
      <c r="F49" s="15">
        <v>0</v>
      </c>
      <c r="G49" s="15">
        <v>4</v>
      </c>
    </row>
    <row r="50" spans="1:7" ht="12.75" x14ac:dyDescent="0.2">
      <c r="A50" s="8">
        <v>12</v>
      </c>
      <c r="B50" s="18" t="s">
        <v>94</v>
      </c>
      <c r="C50" s="10" t="s">
        <v>95</v>
      </c>
      <c r="D50" s="21" t="s">
        <v>12</v>
      </c>
      <c r="E50" s="15">
        <v>3</v>
      </c>
      <c r="F50" s="15">
        <v>2</v>
      </c>
      <c r="G50" s="15">
        <v>0</v>
      </c>
    </row>
    <row r="51" spans="1:7" ht="12.75" x14ac:dyDescent="0.2">
      <c r="A51" s="8">
        <v>13</v>
      </c>
      <c r="B51" s="13" t="s">
        <v>96</v>
      </c>
      <c r="C51" s="10" t="s">
        <v>97</v>
      </c>
      <c r="D51" s="21" t="s">
        <v>12</v>
      </c>
      <c r="E51" s="15">
        <v>5</v>
      </c>
      <c r="F51" s="15">
        <v>20</v>
      </c>
      <c r="G51" s="15">
        <v>1</v>
      </c>
    </row>
    <row r="52" spans="1:7" s="74" customFormat="1" ht="15" x14ac:dyDescent="0.25">
      <c r="A52" s="68">
        <v>42</v>
      </c>
      <c r="B52" s="27" t="s">
        <v>98</v>
      </c>
      <c r="C52" s="28"/>
      <c r="D52" s="29"/>
      <c r="E52" s="122">
        <v>542</v>
      </c>
      <c r="F52" s="122">
        <v>2325</v>
      </c>
      <c r="G52" s="122">
        <v>119</v>
      </c>
    </row>
    <row r="53" spans="1:7" ht="15" x14ac:dyDescent="0.25">
      <c r="A53" s="74"/>
      <c r="B53" s="74"/>
      <c r="C53" s="74"/>
      <c r="D53" s="74"/>
      <c r="E53" s="102"/>
      <c r="F53" s="102"/>
      <c r="G53" s="102"/>
    </row>
    <row r="54" spans="1:7" ht="33.75" x14ac:dyDescent="0.2">
      <c r="A54" s="32" t="s">
        <v>2</v>
      </c>
      <c r="B54" s="32" t="s">
        <v>99</v>
      </c>
      <c r="C54" s="33" t="s">
        <v>4</v>
      </c>
      <c r="D54" s="33" t="s">
        <v>5</v>
      </c>
      <c r="E54" s="33" t="s">
        <v>6</v>
      </c>
      <c r="F54" s="33" t="s">
        <v>100</v>
      </c>
      <c r="G54" s="33" t="s">
        <v>8</v>
      </c>
    </row>
    <row r="55" spans="1:7" ht="12.75" x14ac:dyDescent="0.2">
      <c r="A55" s="8">
        <v>1</v>
      </c>
      <c r="B55" s="9" t="s">
        <v>101</v>
      </c>
      <c r="C55" s="10" t="s">
        <v>102</v>
      </c>
      <c r="D55" s="34" t="s">
        <v>21</v>
      </c>
      <c r="E55" s="16">
        <v>1</v>
      </c>
      <c r="F55" s="17">
        <v>0</v>
      </c>
      <c r="G55" s="17">
        <v>0</v>
      </c>
    </row>
    <row r="56" spans="1:7" ht="12.75" x14ac:dyDescent="0.2">
      <c r="A56" s="8">
        <v>2</v>
      </c>
      <c r="B56" s="9" t="s">
        <v>103</v>
      </c>
      <c r="C56" s="10" t="s">
        <v>104</v>
      </c>
      <c r="D56" s="14" t="s">
        <v>21</v>
      </c>
      <c r="E56" s="15">
        <v>1</v>
      </c>
      <c r="F56" s="35">
        <v>0</v>
      </c>
      <c r="G56" s="35">
        <v>0</v>
      </c>
    </row>
    <row r="57" spans="1:7" ht="12.75" x14ac:dyDescent="0.2">
      <c r="A57" s="8">
        <v>3</v>
      </c>
      <c r="B57" s="3" t="s">
        <v>105</v>
      </c>
      <c r="C57" s="10" t="s">
        <v>106</v>
      </c>
      <c r="D57" s="20" t="s">
        <v>21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4</v>
      </c>
      <c r="B58" s="3" t="s">
        <v>107</v>
      </c>
      <c r="C58" s="10" t="s">
        <v>108</v>
      </c>
      <c r="D58" s="20" t="s">
        <v>109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5</v>
      </c>
      <c r="B59" s="3" t="s">
        <v>274</v>
      </c>
      <c r="C59" s="10" t="s">
        <v>111</v>
      </c>
      <c r="D59" s="20" t="s">
        <v>112</v>
      </c>
      <c r="E59" s="8">
        <v>1</v>
      </c>
      <c r="F59" s="35">
        <v>0</v>
      </c>
      <c r="G59" s="35">
        <v>0</v>
      </c>
    </row>
    <row r="60" spans="1:7" ht="12.75" x14ac:dyDescent="0.2">
      <c r="A60" s="8">
        <v>6</v>
      </c>
      <c r="B60" s="3" t="s">
        <v>113</v>
      </c>
      <c r="C60" s="10" t="s">
        <v>114</v>
      </c>
      <c r="D60" s="20" t="s">
        <v>35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7</v>
      </c>
      <c r="B61" s="3" t="s">
        <v>244</v>
      </c>
      <c r="C61" s="10" t="s">
        <v>115</v>
      </c>
      <c r="D61" s="20" t="s">
        <v>116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8</v>
      </c>
      <c r="B62" s="3" t="s">
        <v>245</v>
      </c>
      <c r="C62" s="10" t="s">
        <v>117</v>
      </c>
      <c r="D62" s="20" t="s">
        <v>118</v>
      </c>
      <c r="E62" s="8">
        <v>1</v>
      </c>
      <c r="F62" s="35">
        <v>0</v>
      </c>
      <c r="G62" s="35">
        <v>0</v>
      </c>
    </row>
    <row r="63" spans="1:7" ht="12.75" x14ac:dyDescent="0.2">
      <c r="A63" s="8">
        <v>9</v>
      </c>
      <c r="B63" s="1" t="s">
        <v>119</v>
      </c>
      <c r="C63" s="10" t="s">
        <v>120</v>
      </c>
      <c r="D63" s="14" t="s">
        <v>21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10</v>
      </c>
      <c r="B64" s="1" t="s">
        <v>121</v>
      </c>
      <c r="C64" s="10" t="s">
        <v>122</v>
      </c>
      <c r="D64" s="14" t="s">
        <v>65</v>
      </c>
      <c r="E64" s="15">
        <v>1</v>
      </c>
      <c r="F64" s="35">
        <v>0</v>
      </c>
      <c r="G64" s="35">
        <v>0</v>
      </c>
    </row>
    <row r="65" spans="1:7" ht="12.75" x14ac:dyDescent="0.2">
      <c r="A65" s="8">
        <v>11</v>
      </c>
      <c r="B65" s="13" t="s">
        <v>123</v>
      </c>
      <c r="C65" s="10" t="s">
        <v>124</v>
      </c>
      <c r="D65" s="14" t="s">
        <v>116</v>
      </c>
      <c r="E65" s="36">
        <v>1</v>
      </c>
      <c r="F65" s="35">
        <v>0</v>
      </c>
      <c r="G65" s="35">
        <v>0</v>
      </c>
    </row>
    <row r="66" spans="1:7" ht="12.75" x14ac:dyDescent="0.2">
      <c r="A66" s="8">
        <v>12</v>
      </c>
      <c r="B66" s="9" t="s">
        <v>125</v>
      </c>
      <c r="C66" s="10" t="s">
        <v>126</v>
      </c>
      <c r="D66" s="14" t="s">
        <v>21</v>
      </c>
      <c r="E66" s="12">
        <v>1</v>
      </c>
      <c r="F66" s="35">
        <v>0</v>
      </c>
      <c r="G66" s="35">
        <v>0</v>
      </c>
    </row>
    <row r="67" spans="1:7" ht="12.75" x14ac:dyDescent="0.2">
      <c r="A67" s="8">
        <v>13</v>
      </c>
      <c r="B67" s="3" t="s">
        <v>128</v>
      </c>
      <c r="C67" s="10" t="s">
        <v>129</v>
      </c>
      <c r="D67" s="20" t="s">
        <v>109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14</v>
      </c>
      <c r="B68" s="20" t="s">
        <v>130</v>
      </c>
      <c r="C68" s="10" t="s">
        <v>131</v>
      </c>
      <c r="D68" s="20" t="s">
        <v>132</v>
      </c>
      <c r="E68" s="8">
        <v>1</v>
      </c>
      <c r="F68" s="35">
        <v>0</v>
      </c>
      <c r="G68" s="35">
        <v>0</v>
      </c>
    </row>
    <row r="69" spans="1:7" ht="12.75" x14ac:dyDescent="0.2">
      <c r="A69" s="8">
        <v>15</v>
      </c>
      <c r="B69" s="20" t="s">
        <v>138</v>
      </c>
      <c r="C69" s="10" t="s">
        <v>139</v>
      </c>
      <c r="D69" s="20" t="s">
        <v>21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16</v>
      </c>
      <c r="B70" s="20" t="s">
        <v>140</v>
      </c>
      <c r="C70" s="10" t="s">
        <v>141</v>
      </c>
      <c r="D70" s="20" t="s">
        <v>109</v>
      </c>
      <c r="E70" s="15">
        <v>1</v>
      </c>
      <c r="F70" s="35">
        <v>0</v>
      </c>
      <c r="G70" s="35">
        <v>0</v>
      </c>
    </row>
    <row r="71" spans="1:7" ht="15" x14ac:dyDescent="0.25">
      <c r="A71" s="68">
        <v>16</v>
      </c>
      <c r="B71" s="27" t="s">
        <v>142</v>
      </c>
      <c r="C71" s="28"/>
      <c r="D71" s="28"/>
      <c r="E71" s="30">
        <v>16</v>
      </c>
      <c r="F71" s="30">
        <v>0</v>
      </c>
      <c r="G71" s="30">
        <v>0</v>
      </c>
    </row>
    <row r="72" spans="1:7" ht="15" x14ac:dyDescent="0.25">
      <c r="A72" s="8"/>
      <c r="B72" s="40"/>
      <c r="C72" s="41"/>
      <c r="D72" s="41"/>
      <c r="E72" s="42"/>
      <c r="F72" s="42"/>
      <c r="G72" s="42"/>
    </row>
    <row r="73" spans="1:7" ht="33.75" x14ac:dyDescent="0.2">
      <c r="A73" s="32" t="s">
        <v>2</v>
      </c>
      <c r="B73" s="32" t="s">
        <v>143</v>
      </c>
      <c r="C73" s="33" t="s">
        <v>4</v>
      </c>
      <c r="D73" s="33" t="s">
        <v>5</v>
      </c>
      <c r="E73" s="33" t="s">
        <v>6</v>
      </c>
      <c r="F73" s="33" t="s">
        <v>100</v>
      </c>
      <c r="G73" s="33" t="s">
        <v>8</v>
      </c>
    </row>
    <row r="74" spans="1:7" ht="12.75" x14ac:dyDescent="0.2">
      <c r="A74" s="8">
        <v>1</v>
      </c>
      <c r="B74" s="3" t="s">
        <v>144</v>
      </c>
      <c r="C74" s="43" t="s">
        <v>145</v>
      </c>
      <c r="D74" s="20" t="s">
        <v>12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2</v>
      </c>
      <c r="B75" s="3" t="s">
        <v>146</v>
      </c>
      <c r="C75" s="43" t="s">
        <v>147</v>
      </c>
      <c r="D75" s="21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3</v>
      </c>
      <c r="B76" s="3" t="s">
        <v>149</v>
      </c>
      <c r="C76" s="43" t="s">
        <v>150</v>
      </c>
      <c r="D76" s="20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4</v>
      </c>
      <c r="B77" s="3" t="s">
        <v>151</v>
      </c>
      <c r="C77" s="43" t="s">
        <v>152</v>
      </c>
      <c r="D77" s="20" t="s">
        <v>153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5</v>
      </c>
      <c r="B78" s="44" t="s">
        <v>154</v>
      </c>
      <c r="C78" s="43" t="s">
        <v>155</v>
      </c>
      <c r="D78" s="14" t="s">
        <v>19</v>
      </c>
      <c r="E78" s="15">
        <v>1</v>
      </c>
      <c r="F78" s="35">
        <v>0</v>
      </c>
      <c r="G78" s="35">
        <v>0</v>
      </c>
    </row>
    <row r="79" spans="1:7" ht="12.75" x14ac:dyDescent="0.2">
      <c r="A79" s="8">
        <v>6</v>
      </c>
      <c r="B79" s="44" t="s">
        <v>156</v>
      </c>
      <c r="C79" s="43" t="s">
        <v>157</v>
      </c>
      <c r="D79" s="14" t="s">
        <v>19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7</v>
      </c>
      <c r="B80" s="44" t="s">
        <v>158</v>
      </c>
      <c r="C80" s="45" t="s">
        <v>159</v>
      </c>
      <c r="D80" s="14" t="s">
        <v>160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8</v>
      </c>
      <c r="B81" s="20" t="s">
        <v>161</v>
      </c>
      <c r="C81" s="43" t="s">
        <v>162</v>
      </c>
      <c r="D81" s="20" t="s">
        <v>148</v>
      </c>
      <c r="E81" s="8">
        <v>1</v>
      </c>
      <c r="F81" s="35">
        <v>0</v>
      </c>
      <c r="G81" s="35">
        <v>0</v>
      </c>
    </row>
    <row r="82" spans="1:7" ht="15" x14ac:dyDescent="0.25">
      <c r="A82" s="8">
        <v>9</v>
      </c>
      <c r="B82" s="74" t="s">
        <v>163</v>
      </c>
      <c r="C82" s="43" t="s">
        <v>164</v>
      </c>
      <c r="D82" s="46" t="s">
        <v>165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10</v>
      </c>
      <c r="B83" s="20" t="s">
        <v>166</v>
      </c>
      <c r="C83" s="43" t="s">
        <v>167</v>
      </c>
      <c r="D83" s="46" t="s">
        <v>148</v>
      </c>
      <c r="E83" s="8">
        <v>1</v>
      </c>
      <c r="F83" s="35">
        <v>0</v>
      </c>
      <c r="G83" s="35">
        <v>0</v>
      </c>
    </row>
    <row r="84" spans="1:7" s="74" customFormat="1" ht="15" x14ac:dyDescent="0.25">
      <c r="A84" s="67">
        <v>10</v>
      </c>
      <c r="B84" s="47" t="s">
        <v>168</v>
      </c>
      <c r="C84" s="48"/>
      <c r="D84" s="47"/>
      <c r="E84" s="39">
        <v>10</v>
      </c>
      <c r="F84" s="39">
        <v>0</v>
      </c>
      <c r="G84" s="39">
        <v>0</v>
      </c>
    </row>
    <row r="85" spans="1:7" ht="15" x14ac:dyDescent="0.25">
      <c r="A85" s="74"/>
      <c r="B85" s="74"/>
      <c r="C85" s="74"/>
      <c r="D85" s="74"/>
      <c r="E85" s="102"/>
      <c r="F85" s="74"/>
      <c r="G85" s="74"/>
    </row>
    <row r="86" spans="1:7" ht="12.75" x14ac:dyDescent="0.2">
      <c r="A86" s="67">
        <v>68</v>
      </c>
      <c r="B86" s="49" t="s">
        <v>169</v>
      </c>
      <c r="C86" s="50"/>
      <c r="D86" s="51"/>
      <c r="E86" s="122">
        <v>568</v>
      </c>
      <c r="F86" s="122">
        <v>2325</v>
      </c>
      <c r="G86" s="122">
        <v>119</v>
      </c>
    </row>
    <row r="87" spans="1:7" ht="18.75" x14ac:dyDescent="0.3">
      <c r="A87" s="53"/>
      <c r="B87" s="261" t="s">
        <v>170</v>
      </c>
      <c r="C87" s="261"/>
      <c r="D87" s="261"/>
      <c r="E87" s="261"/>
      <c r="F87" s="261"/>
      <c r="G87" s="261"/>
    </row>
    <row r="88" spans="1:7" ht="22.5" x14ac:dyDescent="0.35">
      <c r="A88" s="32" t="s">
        <v>2</v>
      </c>
      <c r="B88" s="54" t="s">
        <v>171</v>
      </c>
      <c r="C88" s="55" t="s">
        <v>4</v>
      </c>
      <c r="D88" s="33" t="s">
        <v>5</v>
      </c>
      <c r="E88" s="33" t="s">
        <v>172</v>
      </c>
      <c r="F88" s="176"/>
      <c r="G88" s="176"/>
    </row>
    <row r="89" spans="1:7" ht="12.75" x14ac:dyDescent="0.2">
      <c r="A89" s="8">
        <v>1</v>
      </c>
      <c r="B89" s="57" t="s">
        <v>181</v>
      </c>
      <c r="C89" s="10" t="s">
        <v>127</v>
      </c>
      <c r="D89" s="22" t="s">
        <v>118</v>
      </c>
      <c r="E89" s="45" t="s">
        <v>180</v>
      </c>
      <c r="F89" s="56"/>
      <c r="G89" s="56"/>
    </row>
    <row r="90" spans="1:7" ht="12.75" x14ac:dyDescent="0.2">
      <c r="A90" s="8">
        <v>2</v>
      </c>
      <c r="B90" s="97" t="s">
        <v>239</v>
      </c>
      <c r="C90" s="10" t="s">
        <v>182</v>
      </c>
      <c r="D90" s="22" t="s">
        <v>175</v>
      </c>
      <c r="E90" s="45" t="s">
        <v>176</v>
      </c>
      <c r="F90" s="56"/>
      <c r="G90" s="56"/>
    </row>
    <row r="91" spans="1:7" ht="12.75" x14ac:dyDescent="0.2">
      <c r="A91" s="8">
        <v>3</v>
      </c>
      <c r="B91" s="20" t="s">
        <v>135</v>
      </c>
      <c r="C91" s="10" t="s">
        <v>136</v>
      </c>
      <c r="D91" s="8" t="s">
        <v>137</v>
      </c>
      <c r="E91" s="45" t="s">
        <v>180</v>
      </c>
      <c r="F91" s="56"/>
      <c r="G91" s="56"/>
    </row>
    <row r="92" spans="1:7" ht="21" x14ac:dyDescent="0.35">
      <c r="A92" s="8"/>
      <c r="B92" s="262" t="s">
        <v>188</v>
      </c>
      <c r="C92" s="262"/>
      <c r="D92" s="262"/>
      <c r="E92" s="262"/>
      <c r="F92" s="262"/>
      <c r="G92" s="262"/>
    </row>
    <row r="93" spans="1:7" ht="22.5" x14ac:dyDescent="0.2">
      <c r="A93" s="32" t="s">
        <v>2</v>
      </c>
      <c r="B93" s="54" t="s">
        <v>189</v>
      </c>
      <c r="C93" s="55" t="s">
        <v>4</v>
      </c>
      <c r="D93" s="33" t="s">
        <v>5</v>
      </c>
      <c r="E93" s="33" t="s">
        <v>172</v>
      </c>
      <c r="F93" s="56"/>
      <c r="G93" s="56"/>
    </row>
    <row r="94" spans="1:7" ht="12.75" x14ac:dyDescent="0.2">
      <c r="A94" s="56">
        <v>1</v>
      </c>
      <c r="B94" s="57" t="s">
        <v>190</v>
      </c>
      <c r="C94" s="22" t="s">
        <v>191</v>
      </c>
      <c r="D94" s="22" t="s">
        <v>32</v>
      </c>
      <c r="E94" s="57" t="s">
        <v>176</v>
      </c>
      <c r="F94" s="56"/>
      <c r="G94" s="56"/>
    </row>
    <row r="95" spans="1:7" ht="12.75" x14ac:dyDescent="0.2">
      <c r="A95" s="8">
        <v>2</v>
      </c>
      <c r="B95" s="57" t="s">
        <v>192</v>
      </c>
      <c r="C95" s="22" t="s">
        <v>50</v>
      </c>
      <c r="D95" s="22" t="s">
        <v>118</v>
      </c>
      <c r="E95" s="57" t="s">
        <v>176</v>
      </c>
      <c r="F95" s="56"/>
      <c r="G95" s="56"/>
    </row>
    <row r="96" spans="1:7" ht="12.75" x14ac:dyDescent="0.2">
      <c r="A96" s="56">
        <v>3</v>
      </c>
      <c r="B96" s="116" t="s">
        <v>246</v>
      </c>
      <c r="C96" s="22" t="s">
        <v>193</v>
      </c>
      <c r="D96" s="22" t="s">
        <v>132</v>
      </c>
      <c r="E96" s="57" t="s">
        <v>180</v>
      </c>
      <c r="F96" s="56"/>
      <c r="G96" s="56"/>
    </row>
    <row r="97" spans="1:7" ht="12.75" x14ac:dyDescent="0.2">
      <c r="A97" s="56">
        <v>4</v>
      </c>
      <c r="B97" s="57" t="s">
        <v>194</v>
      </c>
      <c r="C97" s="22" t="s">
        <v>195</v>
      </c>
      <c r="D97" s="22" t="s">
        <v>196</v>
      </c>
      <c r="E97" s="57" t="s">
        <v>180</v>
      </c>
      <c r="F97" s="56"/>
      <c r="G97" s="56"/>
    </row>
    <row r="98" spans="1:7" ht="12.75" x14ac:dyDescent="0.2">
      <c r="C98" s="56"/>
      <c r="D98" s="56"/>
      <c r="E98" s="35"/>
      <c r="F98" s="56"/>
      <c r="G98" s="56"/>
    </row>
    <row r="99" spans="1:7" ht="28.5" customHeight="1" x14ac:dyDescent="0.2">
      <c r="A99" s="178">
        <v>74</v>
      </c>
      <c r="B99" s="271" t="s">
        <v>262</v>
      </c>
      <c r="C99" s="271"/>
      <c r="D99" s="271"/>
      <c r="E99" s="271"/>
      <c r="F99" s="271"/>
      <c r="G99" s="77"/>
    </row>
    <row r="100" spans="1:7" x14ac:dyDescent="0.2">
      <c r="A100" s="78"/>
      <c r="C100" s="63"/>
      <c r="D100" s="77"/>
      <c r="E100" s="64"/>
      <c r="F100" s="77"/>
      <c r="G100" s="77"/>
    </row>
    <row r="101" spans="1:7" s="76" customFormat="1" ht="12.75" x14ac:dyDescent="0.2">
      <c r="A101" s="274" t="s">
        <v>197</v>
      </c>
      <c r="B101" s="274"/>
      <c r="C101" s="109"/>
      <c r="D101" s="109"/>
      <c r="E101" s="109"/>
      <c r="F101" s="109"/>
      <c r="G101" s="109"/>
    </row>
    <row r="102" spans="1:7" s="76" customFormat="1" ht="32.1" customHeight="1" x14ac:dyDescent="0.2">
      <c r="A102" s="125"/>
      <c r="B102" s="267" t="s">
        <v>283</v>
      </c>
      <c r="C102" s="267"/>
      <c r="D102" s="267"/>
      <c r="E102" s="267"/>
      <c r="F102" s="267"/>
      <c r="G102" s="267"/>
    </row>
    <row r="103" spans="1:7" s="76" customFormat="1" ht="35.1" customHeight="1" x14ac:dyDescent="0.2">
      <c r="A103" s="125"/>
      <c r="B103" s="267" t="s">
        <v>271</v>
      </c>
      <c r="C103" s="267"/>
      <c r="D103" s="267"/>
      <c r="E103" s="267"/>
      <c r="F103" s="267"/>
      <c r="G103" s="267"/>
    </row>
    <row r="104" spans="1:7" s="76" customFormat="1" ht="12.75" x14ac:dyDescent="0.2">
      <c r="A104" s="125"/>
      <c r="B104" s="177"/>
      <c r="C104" s="177"/>
      <c r="D104" s="177"/>
      <c r="E104" s="177"/>
      <c r="F104" s="177"/>
      <c r="G104" s="177"/>
    </row>
    <row r="105" spans="1:7" s="76" customFormat="1" ht="22.5" customHeight="1" x14ac:dyDescent="0.2">
      <c r="A105" s="125"/>
      <c r="B105" s="268" t="s">
        <v>260</v>
      </c>
      <c r="C105" s="268"/>
      <c r="D105" s="268"/>
      <c r="E105" s="268"/>
      <c r="F105" s="268"/>
      <c r="G105" s="268"/>
    </row>
    <row r="106" spans="1:7" s="76" customFormat="1" ht="47.45" customHeight="1" x14ac:dyDescent="0.2">
      <c r="A106" s="125"/>
      <c r="B106" s="268" t="s">
        <v>266</v>
      </c>
      <c r="C106" s="268"/>
      <c r="D106" s="268"/>
      <c r="E106" s="268"/>
      <c r="F106" s="268"/>
      <c r="G106" s="268"/>
    </row>
    <row r="107" spans="1:7" s="76" customFormat="1" ht="12.75" x14ac:dyDescent="0.2">
      <c r="A107" s="125"/>
      <c r="B107" s="125"/>
      <c r="C107" s="109"/>
      <c r="D107" s="109"/>
      <c r="E107" s="109"/>
      <c r="F107" s="109"/>
      <c r="G107" s="109"/>
    </row>
    <row r="108" spans="1:7" s="3" customFormat="1" ht="24.95" customHeight="1" x14ac:dyDescent="0.2">
      <c r="A108" s="113"/>
      <c r="B108" s="267" t="s">
        <v>258</v>
      </c>
      <c r="C108" s="267"/>
      <c r="D108" s="267"/>
      <c r="E108" s="267"/>
      <c r="F108" s="267"/>
      <c r="G108" s="267"/>
    </row>
    <row r="109" spans="1:7" s="3" customFormat="1" ht="23.45" customHeight="1" x14ac:dyDescent="0.2">
      <c r="A109" s="113"/>
      <c r="B109" s="114" t="s">
        <v>259</v>
      </c>
      <c r="C109" s="90"/>
      <c r="D109" s="90"/>
      <c r="E109" s="90"/>
      <c r="F109" s="114"/>
      <c r="G109" s="113"/>
    </row>
    <row r="110" spans="1:7" s="3" customFormat="1" ht="12.75" x14ac:dyDescent="0.2">
      <c r="A110" s="113"/>
      <c r="B110" s="268"/>
      <c r="C110" s="268"/>
      <c r="D110" s="268"/>
      <c r="E110" s="268"/>
      <c r="F110" s="268"/>
      <c r="G110" s="268"/>
    </row>
    <row r="111" spans="1:7" s="3" customFormat="1" ht="12.75" x14ac:dyDescent="0.2">
      <c r="A111" s="113"/>
      <c r="B111" s="114"/>
      <c r="C111" s="90"/>
      <c r="D111" s="90"/>
      <c r="E111" s="90"/>
      <c r="F111" s="114"/>
      <c r="G111" s="113"/>
    </row>
    <row r="112" spans="1:7" s="86" customFormat="1" ht="24.75" customHeight="1" x14ac:dyDescent="0.2">
      <c r="A112" s="53"/>
      <c r="B112" s="273" t="s">
        <v>265</v>
      </c>
      <c r="C112" s="273"/>
      <c r="D112" s="273"/>
      <c r="E112" s="273"/>
      <c r="F112" s="273"/>
      <c r="G112" s="273"/>
    </row>
    <row r="113" spans="1:7" ht="15" x14ac:dyDescent="0.25">
      <c r="A113" s="81" t="s">
        <v>202</v>
      </c>
      <c r="B113" s="76" t="s">
        <v>203</v>
      </c>
      <c r="C113" s="82"/>
      <c r="D113" s="83"/>
      <c r="E113" s="102"/>
      <c r="F113" s="74"/>
      <c r="G113" s="74"/>
    </row>
    <row r="114" spans="1:7" ht="15" x14ac:dyDescent="0.25">
      <c r="A114" s="81" t="s">
        <v>204</v>
      </c>
      <c r="B114" s="75" t="s">
        <v>205</v>
      </c>
      <c r="C114" s="84"/>
      <c r="D114" s="83"/>
      <c r="E114" s="102"/>
      <c r="F114" s="74"/>
      <c r="G114" s="74"/>
    </row>
    <row r="115" spans="1:7" ht="15" x14ac:dyDescent="0.25">
      <c r="A115" s="81" t="s">
        <v>206</v>
      </c>
      <c r="B115" s="75" t="s">
        <v>207</v>
      </c>
      <c r="C115" s="85"/>
      <c r="D115" s="83"/>
      <c r="E115" s="102"/>
      <c r="F115" s="74"/>
      <c r="G115" s="74"/>
    </row>
    <row r="116" spans="1:7" ht="15" x14ac:dyDescent="0.25">
      <c r="A116" s="81" t="s">
        <v>208</v>
      </c>
      <c r="B116" s="75" t="s">
        <v>209</v>
      </c>
      <c r="C116" s="85"/>
      <c r="D116" s="83"/>
      <c r="E116" s="102"/>
      <c r="F116" s="74"/>
      <c r="G116" s="74"/>
    </row>
    <row r="117" spans="1:7" ht="15" x14ac:dyDescent="0.25">
      <c r="A117" s="81" t="s">
        <v>210</v>
      </c>
      <c r="B117" s="76" t="s">
        <v>211</v>
      </c>
      <c r="C117" s="75"/>
      <c r="D117" s="74"/>
      <c r="E117" s="77"/>
      <c r="F117" s="86"/>
      <c r="G117" s="74"/>
    </row>
    <row r="118" spans="1:7" ht="15" x14ac:dyDescent="0.25">
      <c r="A118" s="81" t="s">
        <v>212</v>
      </c>
      <c r="B118" s="75" t="s">
        <v>213</v>
      </c>
      <c r="C118" s="74"/>
      <c r="D118" s="74"/>
      <c r="E118" s="102"/>
      <c r="F118" s="77"/>
      <c r="G118" s="77"/>
    </row>
    <row r="119" spans="1:7" ht="15" x14ac:dyDescent="0.25">
      <c r="A119" s="81" t="s">
        <v>214</v>
      </c>
      <c r="B119" s="76" t="s">
        <v>215</v>
      </c>
      <c r="C119" s="87"/>
      <c r="D119" s="80"/>
      <c r="E119" s="88"/>
      <c r="F119" s="77"/>
      <c r="G119" s="77"/>
    </row>
    <row r="120" spans="1:7" x14ac:dyDescent="0.2">
      <c r="A120" s="81" t="s">
        <v>216</v>
      </c>
      <c r="B120" s="76" t="s">
        <v>217</v>
      </c>
      <c r="C120" s="84"/>
      <c r="D120" s="80"/>
      <c r="E120" s="80"/>
      <c r="F120" s="77"/>
      <c r="G120" s="77"/>
    </row>
    <row r="121" spans="1:7" ht="15" x14ac:dyDescent="0.25">
      <c r="A121" s="81" t="s">
        <v>218</v>
      </c>
      <c r="B121" s="76" t="s">
        <v>219</v>
      </c>
      <c r="C121" s="77"/>
      <c r="D121" s="77"/>
      <c r="E121" s="77"/>
      <c r="F121" s="77"/>
      <c r="G121" s="74"/>
    </row>
    <row r="122" spans="1:7" ht="15" x14ac:dyDescent="0.25">
      <c r="A122" s="89" t="s">
        <v>220</v>
      </c>
      <c r="B122" s="75" t="s">
        <v>221</v>
      </c>
      <c r="C122" s="74"/>
      <c r="D122" s="74"/>
      <c r="E122" s="102"/>
      <c r="F122" s="74"/>
      <c r="G122" s="74"/>
    </row>
    <row r="123" spans="1:7" ht="15" x14ac:dyDescent="0.25">
      <c r="A123" s="89" t="s">
        <v>222</v>
      </c>
      <c r="B123" s="75" t="s">
        <v>223</v>
      </c>
      <c r="C123" s="75"/>
      <c r="D123" s="74"/>
      <c r="E123" s="102"/>
      <c r="F123" s="74"/>
      <c r="G123" s="74"/>
    </row>
    <row r="124" spans="1:7" ht="15" x14ac:dyDescent="0.25">
      <c r="A124" s="81" t="s">
        <v>224</v>
      </c>
      <c r="B124" s="75" t="s">
        <v>225</v>
      </c>
      <c r="C124" s="75"/>
      <c r="D124" s="73"/>
      <c r="E124" s="102"/>
      <c r="F124" s="73"/>
      <c r="G124" s="73"/>
    </row>
    <row r="125" spans="1:7" ht="15" x14ac:dyDescent="0.25">
      <c r="A125" s="81" t="s">
        <v>226</v>
      </c>
      <c r="B125" s="75" t="s">
        <v>227</v>
      </c>
      <c r="C125" s="75"/>
      <c r="D125" s="73"/>
      <c r="E125" s="102"/>
      <c r="F125" s="73"/>
      <c r="G125" s="73"/>
    </row>
    <row r="126" spans="1:7" ht="15" x14ac:dyDescent="0.25">
      <c r="A126" s="81" t="s">
        <v>228</v>
      </c>
      <c r="B126" s="75" t="s">
        <v>229</v>
      </c>
      <c r="C126" s="75"/>
      <c r="D126" s="73"/>
      <c r="E126" s="102"/>
      <c r="F126" s="73"/>
      <c r="G126" s="73"/>
    </row>
    <row r="127" spans="1:7" ht="15" x14ac:dyDescent="0.25">
      <c r="A127" s="73"/>
      <c r="B127" s="90" t="s">
        <v>230</v>
      </c>
      <c r="C127" s="73"/>
      <c r="D127" s="73"/>
      <c r="E127" s="102"/>
      <c r="F127" s="73"/>
      <c r="G127" s="73"/>
    </row>
    <row r="128" spans="1:7" ht="15" x14ac:dyDescent="0.25">
      <c r="A128" s="73"/>
      <c r="B128" s="75" t="s">
        <v>231</v>
      </c>
      <c r="C128" s="73"/>
      <c r="D128" s="73"/>
      <c r="E128" s="102"/>
      <c r="F128" s="73"/>
      <c r="G128" s="73"/>
    </row>
    <row r="129" spans="1:7" ht="15" x14ac:dyDescent="0.25">
      <c r="A129" s="73"/>
      <c r="B129" s="75" t="s">
        <v>232</v>
      </c>
      <c r="C129" s="73"/>
      <c r="D129" s="73"/>
      <c r="E129" s="102"/>
      <c r="F129" s="73"/>
      <c r="G129" s="73"/>
    </row>
    <row r="130" spans="1:7" x14ac:dyDescent="0.2">
      <c r="A130" s="81"/>
      <c r="C130" s="75"/>
    </row>
    <row r="131" spans="1:7" x14ac:dyDescent="0.2">
      <c r="A131" s="81"/>
      <c r="C131" s="75"/>
    </row>
    <row r="132" spans="1:7" x14ac:dyDescent="0.2">
      <c r="A132" s="81"/>
      <c r="C132" s="75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49" workbookViewId="0">
      <selection activeCell="B64" sqref="B64"/>
    </sheetView>
  </sheetViews>
  <sheetFormatPr baseColWidth="10" defaultColWidth="11.42578125" defaultRowHeight="11.25" x14ac:dyDescent="0.2"/>
  <cols>
    <col min="1" max="1" width="5" style="75" customWidth="1"/>
    <col min="2" max="2" width="35.140625" style="75" customWidth="1"/>
    <col min="3" max="3" width="11.5703125" style="66" customWidth="1"/>
    <col min="4" max="4" width="11.5703125" style="75" customWidth="1"/>
    <col min="5" max="5" width="8.42578125" style="75" customWidth="1"/>
    <col min="6" max="6" width="9.5703125" style="75" customWidth="1"/>
    <col min="7" max="7" width="12.28515625" style="75" customWidth="1"/>
    <col min="8" max="16384" width="11.42578125" style="75"/>
  </cols>
  <sheetData>
    <row r="1" spans="1:16361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61" ht="18.75" x14ac:dyDescent="0.3">
      <c r="A2" s="3"/>
      <c r="B2" s="263" t="s">
        <v>286</v>
      </c>
      <c r="C2" s="263"/>
      <c r="D2" s="263"/>
      <c r="E2" s="263"/>
      <c r="F2" s="263"/>
      <c r="G2" s="263"/>
    </row>
    <row r="3" spans="1:16361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</row>
    <row r="4" spans="1:16361" ht="33.7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61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61" ht="15" x14ac:dyDescent="0.2">
      <c r="A6" s="8">
        <v>1</v>
      </c>
      <c r="B6" s="9" t="s">
        <v>10</v>
      </c>
      <c r="C6" s="10" t="s">
        <v>11</v>
      </c>
      <c r="D6" s="11" t="s">
        <v>12</v>
      </c>
      <c r="E6" s="181">
        <v>94</v>
      </c>
      <c r="F6" s="181">
        <v>308</v>
      </c>
      <c r="G6" s="181">
        <v>3</v>
      </c>
    </row>
    <row r="7" spans="1:16361" ht="15" x14ac:dyDescent="0.2">
      <c r="A7" s="8">
        <v>2</v>
      </c>
      <c r="B7" s="9" t="s">
        <v>13</v>
      </c>
      <c r="C7" s="10" t="s">
        <v>14</v>
      </c>
      <c r="D7" s="9" t="s">
        <v>12</v>
      </c>
      <c r="E7" s="181">
        <v>62</v>
      </c>
      <c r="F7" s="181">
        <v>307</v>
      </c>
      <c r="G7" s="181">
        <v>1</v>
      </c>
    </row>
    <row r="8" spans="1:16361" ht="12.75" x14ac:dyDescent="0.2">
      <c r="A8" s="8"/>
      <c r="B8" s="120" t="s">
        <v>15</v>
      </c>
      <c r="C8" s="120"/>
      <c r="D8" s="120"/>
      <c r="E8" s="120"/>
      <c r="F8" s="120"/>
      <c r="G8" s="120"/>
    </row>
    <row r="9" spans="1:16361" ht="12.75" x14ac:dyDescent="0.2">
      <c r="A9" s="8"/>
      <c r="B9" s="121" t="s">
        <v>16</v>
      </c>
      <c r="C9" s="121"/>
      <c r="D9" s="121"/>
      <c r="E9" s="121"/>
      <c r="F9" s="121"/>
      <c r="G9" s="121"/>
    </row>
    <row r="10" spans="1:16361" ht="18.75" customHeight="1" x14ac:dyDescent="0.2">
      <c r="A10" s="8">
        <v>1</v>
      </c>
      <c r="B10" s="13" t="s">
        <v>17</v>
      </c>
      <c r="C10" s="10" t="s">
        <v>18</v>
      </c>
      <c r="D10" s="14" t="s">
        <v>19</v>
      </c>
      <c r="E10" s="35">
        <v>3</v>
      </c>
      <c r="F10" s="35">
        <v>0</v>
      </c>
      <c r="G10" s="35">
        <v>0</v>
      </c>
    </row>
    <row r="11" spans="1:16361" ht="15.75" customHeight="1" x14ac:dyDescent="0.2">
      <c r="A11" s="8">
        <v>2</v>
      </c>
      <c r="B11" s="13" t="s">
        <v>233</v>
      </c>
      <c r="C11" s="10" t="s">
        <v>20</v>
      </c>
      <c r="D11" s="11" t="s">
        <v>21</v>
      </c>
      <c r="E11" s="136">
        <v>6</v>
      </c>
      <c r="F11" s="38">
        <v>11</v>
      </c>
      <c r="G11" s="38">
        <v>0</v>
      </c>
    </row>
    <row r="12" spans="1:16361" ht="22.5" customHeight="1" x14ac:dyDescent="0.2">
      <c r="A12" s="8">
        <v>3</v>
      </c>
      <c r="B12" s="18" t="s">
        <v>22</v>
      </c>
      <c r="C12" s="10" t="s">
        <v>23</v>
      </c>
      <c r="D12" s="14" t="s">
        <v>24</v>
      </c>
      <c r="E12" s="38">
        <v>1</v>
      </c>
      <c r="F12" s="38">
        <v>0</v>
      </c>
      <c r="G12" s="38">
        <v>0</v>
      </c>
    </row>
    <row r="13" spans="1:16361" ht="12.75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35">
        <v>14</v>
      </c>
      <c r="F13" s="35">
        <v>66</v>
      </c>
      <c r="G13" s="38">
        <v>0</v>
      </c>
    </row>
    <row r="14" spans="1:16361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35">
        <v>2</v>
      </c>
      <c r="F14" s="35">
        <v>2</v>
      </c>
      <c r="G14" s="35">
        <v>0</v>
      </c>
    </row>
    <row r="15" spans="1:16361" ht="25.5" x14ac:dyDescent="0.2">
      <c r="A15" s="8">
        <v>6</v>
      </c>
      <c r="B15" s="9" t="s">
        <v>28</v>
      </c>
      <c r="C15" s="10" t="s">
        <v>29</v>
      </c>
      <c r="D15" s="14" t="s">
        <v>30</v>
      </c>
      <c r="E15" s="38">
        <v>1</v>
      </c>
      <c r="F15" s="38">
        <v>0</v>
      </c>
      <c r="G15" s="38">
        <v>0</v>
      </c>
    </row>
    <row r="16" spans="1:16361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35">
        <v>3</v>
      </c>
      <c r="F16" s="35">
        <v>3</v>
      </c>
      <c r="G16" s="35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35">
        <v>1</v>
      </c>
      <c r="F17" s="35">
        <v>0</v>
      </c>
      <c r="G17" s="35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35">
        <v>1</v>
      </c>
      <c r="F18" s="35">
        <v>0</v>
      </c>
      <c r="G18" s="35">
        <v>0</v>
      </c>
    </row>
    <row r="19" spans="1:7" ht="12.75" x14ac:dyDescent="0.2">
      <c r="A19" s="8">
        <v>10</v>
      </c>
      <c r="B19" s="18" t="s">
        <v>73</v>
      </c>
      <c r="C19" s="10" t="s">
        <v>74</v>
      </c>
      <c r="D19" s="14" t="s">
        <v>21</v>
      </c>
      <c r="E19" s="35">
        <v>29</v>
      </c>
      <c r="F19" s="35">
        <v>98</v>
      </c>
      <c r="G19" s="35">
        <v>7</v>
      </c>
    </row>
    <row r="20" spans="1:7" ht="12.75" x14ac:dyDescent="0.2">
      <c r="A20" s="8">
        <v>11</v>
      </c>
      <c r="B20" s="3" t="s">
        <v>275</v>
      </c>
      <c r="C20" s="10" t="s">
        <v>38</v>
      </c>
      <c r="D20" s="20" t="s">
        <v>32</v>
      </c>
      <c r="E20" s="35">
        <v>23</v>
      </c>
      <c r="F20" s="35">
        <v>29</v>
      </c>
      <c r="G20" s="35">
        <v>4</v>
      </c>
    </row>
    <row r="21" spans="1:7" ht="12.75" x14ac:dyDescent="0.2">
      <c r="A21" s="8">
        <v>12</v>
      </c>
      <c r="B21" s="3" t="s">
        <v>237</v>
      </c>
      <c r="C21" s="10" t="s">
        <v>39</v>
      </c>
      <c r="D21" s="20" t="s">
        <v>27</v>
      </c>
      <c r="E21" s="35">
        <v>6</v>
      </c>
      <c r="F21" s="35">
        <v>6</v>
      </c>
      <c r="G21" s="35">
        <v>0</v>
      </c>
    </row>
    <row r="22" spans="1:7" ht="12.75" x14ac:dyDescent="0.2">
      <c r="A22" s="8">
        <v>13</v>
      </c>
      <c r="B22" s="13" t="s">
        <v>249</v>
      </c>
      <c r="C22" s="10" t="s">
        <v>41</v>
      </c>
      <c r="D22" s="14" t="s">
        <v>42</v>
      </c>
      <c r="E22" s="35">
        <v>3</v>
      </c>
      <c r="F22" s="35">
        <v>0</v>
      </c>
      <c r="G22" s="35">
        <v>0</v>
      </c>
    </row>
    <row r="23" spans="1:7" s="76" customFormat="1" ht="12.75" x14ac:dyDescent="0.2">
      <c r="A23" s="8">
        <v>14</v>
      </c>
      <c r="B23" s="96" t="s">
        <v>238</v>
      </c>
      <c r="C23" s="10" t="s">
        <v>43</v>
      </c>
      <c r="D23" s="14" t="s">
        <v>21</v>
      </c>
      <c r="E23" s="35">
        <v>31</v>
      </c>
      <c r="F23" s="35">
        <v>201</v>
      </c>
      <c r="G23" s="35">
        <v>3</v>
      </c>
    </row>
    <row r="24" spans="1:7" ht="12.75" x14ac:dyDescent="0.2">
      <c r="A24" s="8">
        <v>15</v>
      </c>
      <c r="B24" s="18" t="s">
        <v>44</v>
      </c>
      <c r="C24" s="10" t="s">
        <v>45</v>
      </c>
      <c r="D24" s="14" t="s">
        <v>46</v>
      </c>
      <c r="E24" s="35">
        <v>13</v>
      </c>
      <c r="F24" s="35">
        <v>13</v>
      </c>
      <c r="G24" s="35">
        <v>0</v>
      </c>
    </row>
    <row r="25" spans="1:7" s="76" customFormat="1" ht="12.75" x14ac:dyDescent="0.2">
      <c r="A25" s="8">
        <v>16</v>
      </c>
      <c r="B25" s="3" t="s">
        <v>47</v>
      </c>
      <c r="C25" s="10" t="s">
        <v>48</v>
      </c>
      <c r="D25" s="20" t="s">
        <v>49</v>
      </c>
      <c r="E25" s="35">
        <v>7</v>
      </c>
      <c r="F25" s="35">
        <v>0</v>
      </c>
      <c r="G25" s="35">
        <v>7</v>
      </c>
    </row>
    <row r="26" spans="1:7" s="76" customFormat="1" ht="12.75" x14ac:dyDescent="0.2">
      <c r="A26" s="8">
        <v>17</v>
      </c>
      <c r="B26" s="3" t="s">
        <v>240</v>
      </c>
      <c r="C26" s="10" t="s">
        <v>50</v>
      </c>
      <c r="D26" s="20" t="s">
        <v>35</v>
      </c>
      <c r="E26" s="35">
        <v>1</v>
      </c>
      <c r="F26" s="35">
        <v>1</v>
      </c>
      <c r="G26" s="35">
        <v>0</v>
      </c>
    </row>
    <row r="27" spans="1:7" ht="12.75" x14ac:dyDescent="0.2">
      <c r="A27" s="8">
        <v>18</v>
      </c>
      <c r="B27" s="3" t="s">
        <v>241</v>
      </c>
      <c r="C27" s="10" t="s">
        <v>51</v>
      </c>
      <c r="D27" s="21" t="s">
        <v>35</v>
      </c>
      <c r="E27" s="35">
        <v>2</v>
      </c>
      <c r="F27" s="35">
        <v>5</v>
      </c>
      <c r="G27" s="35">
        <v>0</v>
      </c>
    </row>
    <row r="28" spans="1:7" ht="12.75" x14ac:dyDescent="0.2">
      <c r="A28" s="8">
        <v>19</v>
      </c>
      <c r="B28" s="3" t="s">
        <v>242</v>
      </c>
      <c r="C28" s="22" t="s">
        <v>280</v>
      </c>
      <c r="D28" s="21" t="s">
        <v>35</v>
      </c>
      <c r="E28" s="35">
        <v>1</v>
      </c>
      <c r="F28" s="35">
        <v>0</v>
      </c>
      <c r="G28" s="35">
        <v>0</v>
      </c>
    </row>
    <row r="29" spans="1:7" ht="12.75" x14ac:dyDescent="0.2">
      <c r="A29" s="8">
        <v>20</v>
      </c>
      <c r="B29" s="3" t="s">
        <v>53</v>
      </c>
      <c r="C29" s="10" t="s">
        <v>54</v>
      </c>
      <c r="D29" s="20" t="s">
        <v>46</v>
      </c>
      <c r="E29" s="35">
        <v>5</v>
      </c>
      <c r="F29" s="35">
        <v>5</v>
      </c>
      <c r="G29" s="35">
        <v>0</v>
      </c>
    </row>
    <row r="30" spans="1:7" ht="12.75" x14ac:dyDescent="0.2">
      <c r="A30" s="8">
        <v>21</v>
      </c>
      <c r="B30" s="13" t="s">
        <v>55</v>
      </c>
      <c r="C30" s="10" t="s">
        <v>56</v>
      </c>
      <c r="D30" s="21" t="s">
        <v>21</v>
      </c>
      <c r="E30" s="35">
        <v>1</v>
      </c>
      <c r="F30" s="35">
        <v>0</v>
      </c>
      <c r="G30" s="35">
        <v>0</v>
      </c>
    </row>
    <row r="31" spans="1:7" ht="12.75" x14ac:dyDescent="0.2">
      <c r="A31" s="8">
        <v>22</v>
      </c>
      <c r="B31" s="23" t="s">
        <v>57</v>
      </c>
      <c r="C31" s="10" t="s">
        <v>58</v>
      </c>
      <c r="D31" s="20" t="s">
        <v>59</v>
      </c>
      <c r="E31" s="35">
        <v>3</v>
      </c>
      <c r="F31" s="35">
        <v>2</v>
      </c>
      <c r="G31" s="35">
        <v>3</v>
      </c>
    </row>
    <row r="32" spans="1:7" ht="12.75" x14ac:dyDescent="0.2">
      <c r="A32" s="8">
        <v>23</v>
      </c>
      <c r="B32" s="13" t="s">
        <v>60</v>
      </c>
      <c r="C32" s="10" t="s">
        <v>61</v>
      </c>
      <c r="D32" s="11" t="s">
        <v>21</v>
      </c>
      <c r="E32" s="137">
        <v>1</v>
      </c>
      <c r="F32" s="35">
        <v>0</v>
      </c>
      <c r="G32" s="35">
        <v>0</v>
      </c>
    </row>
    <row r="33" spans="1:7" ht="12.75" x14ac:dyDescent="0.2">
      <c r="A33" s="8">
        <v>24</v>
      </c>
      <c r="B33" s="95" t="s">
        <v>243</v>
      </c>
      <c r="C33" s="10" t="s">
        <v>62</v>
      </c>
      <c r="D33" s="14" t="s">
        <v>21</v>
      </c>
      <c r="E33" s="137">
        <v>49</v>
      </c>
      <c r="F33" s="137">
        <v>348</v>
      </c>
      <c r="G33" s="137">
        <v>6</v>
      </c>
    </row>
    <row r="34" spans="1:7" ht="12.75" x14ac:dyDescent="0.2">
      <c r="A34" s="8">
        <v>25</v>
      </c>
      <c r="B34" s="13" t="s">
        <v>63</v>
      </c>
      <c r="C34" s="10" t="s">
        <v>64</v>
      </c>
      <c r="D34" s="11" t="s">
        <v>65</v>
      </c>
      <c r="E34" s="137">
        <v>2</v>
      </c>
      <c r="F34" s="35">
        <v>4</v>
      </c>
      <c r="G34" s="35">
        <v>1</v>
      </c>
    </row>
    <row r="35" spans="1:7" ht="12.75" x14ac:dyDescent="0.2">
      <c r="A35" s="8">
        <v>26</v>
      </c>
      <c r="B35" s="13" t="s">
        <v>66</v>
      </c>
      <c r="C35" s="10" t="s">
        <v>281</v>
      </c>
      <c r="D35" s="14" t="s">
        <v>19</v>
      </c>
      <c r="E35" s="137">
        <v>1</v>
      </c>
      <c r="F35" s="35">
        <v>0</v>
      </c>
      <c r="G35" s="35">
        <v>0</v>
      </c>
    </row>
    <row r="36" spans="1:7" s="76" customFormat="1" ht="25.5" x14ac:dyDescent="0.2">
      <c r="A36" s="8">
        <v>27</v>
      </c>
      <c r="B36" s="18" t="s">
        <v>278</v>
      </c>
      <c r="C36" s="10" t="s">
        <v>279</v>
      </c>
      <c r="D36" s="14" t="s">
        <v>42</v>
      </c>
      <c r="E36" s="15">
        <v>1</v>
      </c>
      <c r="F36" s="8">
        <v>0</v>
      </c>
      <c r="G36" s="8">
        <v>0</v>
      </c>
    </row>
    <row r="37" spans="1:7" s="76" customFormat="1" ht="12.75" x14ac:dyDescent="0.2">
      <c r="A37" s="8"/>
      <c r="B37" s="18"/>
      <c r="C37" s="10"/>
      <c r="D37" s="14"/>
      <c r="E37" s="15"/>
      <c r="F37" s="8"/>
      <c r="G37" s="8"/>
    </row>
    <row r="38" spans="1:7" ht="12.75" x14ac:dyDescent="0.2">
      <c r="A38" s="8"/>
      <c r="B38" s="121" t="s">
        <v>68</v>
      </c>
      <c r="C38" s="121"/>
      <c r="D38" s="121"/>
      <c r="E38" s="121"/>
      <c r="F38" s="121"/>
      <c r="G38" s="121"/>
    </row>
    <row r="39" spans="1:7" ht="12.75" x14ac:dyDescent="0.2">
      <c r="A39" s="8">
        <v>1</v>
      </c>
      <c r="B39" s="18" t="s">
        <v>69</v>
      </c>
      <c r="C39" s="10" t="s">
        <v>70</v>
      </c>
      <c r="D39" s="11" t="s">
        <v>12</v>
      </c>
      <c r="E39" s="12">
        <v>74</v>
      </c>
      <c r="F39" s="8">
        <v>611</v>
      </c>
      <c r="G39" s="8">
        <v>22</v>
      </c>
    </row>
    <row r="40" spans="1:7" ht="12.75" x14ac:dyDescent="0.2">
      <c r="A40" s="8">
        <v>2</v>
      </c>
      <c r="B40" s="9" t="s">
        <v>71</v>
      </c>
      <c r="C40" s="10" t="s">
        <v>72</v>
      </c>
      <c r="D40" s="14" t="s">
        <v>12</v>
      </c>
      <c r="E40" s="15">
        <v>7</v>
      </c>
      <c r="F40" s="8">
        <v>12</v>
      </c>
      <c r="G40" s="8">
        <v>4</v>
      </c>
    </row>
    <row r="41" spans="1:7" ht="12.75" x14ac:dyDescent="0.2">
      <c r="A41" s="8">
        <v>3</v>
      </c>
      <c r="B41" s="18" t="s">
        <v>75</v>
      </c>
      <c r="C41" s="10" t="s">
        <v>76</v>
      </c>
      <c r="D41" s="14" t="s">
        <v>12</v>
      </c>
      <c r="E41" s="15">
        <v>4</v>
      </c>
      <c r="F41" s="8">
        <v>10</v>
      </c>
      <c r="G41" s="8">
        <v>0</v>
      </c>
    </row>
    <row r="42" spans="1:7" ht="12.75" x14ac:dyDescent="0.2">
      <c r="A42" s="8">
        <v>4</v>
      </c>
      <c r="B42" s="9" t="s">
        <v>77</v>
      </c>
      <c r="C42" s="10" t="s">
        <v>78</v>
      </c>
      <c r="D42" s="25" t="s">
        <v>12</v>
      </c>
      <c r="E42" s="12">
        <v>9</v>
      </c>
      <c r="F42" s="8">
        <v>18</v>
      </c>
      <c r="G42" s="8">
        <v>2</v>
      </c>
    </row>
    <row r="43" spans="1:7" ht="12.75" x14ac:dyDescent="0.2">
      <c r="A43" s="8">
        <v>5</v>
      </c>
      <c r="B43" s="9" t="s">
        <v>79</v>
      </c>
      <c r="C43" s="10" t="s">
        <v>80</v>
      </c>
      <c r="D43" s="14" t="s">
        <v>12</v>
      </c>
      <c r="E43" s="15">
        <v>17</v>
      </c>
      <c r="F43" s="8">
        <v>46</v>
      </c>
      <c r="G43" s="8">
        <v>12</v>
      </c>
    </row>
    <row r="44" spans="1:7" ht="12.75" x14ac:dyDescent="0.2">
      <c r="A44" s="8">
        <v>6</v>
      </c>
      <c r="B44" s="18" t="s">
        <v>81</v>
      </c>
      <c r="C44" s="10" t="s">
        <v>82</v>
      </c>
      <c r="D44" s="14" t="s">
        <v>12</v>
      </c>
      <c r="E44" s="15">
        <v>38</v>
      </c>
      <c r="F44" s="15">
        <v>146</v>
      </c>
      <c r="G44" s="15">
        <v>38</v>
      </c>
    </row>
    <row r="45" spans="1:7" ht="12.75" x14ac:dyDescent="0.2">
      <c r="A45" s="8">
        <v>7</v>
      </c>
      <c r="B45" s="18" t="s">
        <v>83</v>
      </c>
      <c r="C45" s="10" t="s">
        <v>84</v>
      </c>
      <c r="D45" s="14" t="s">
        <v>12</v>
      </c>
      <c r="E45" s="15">
        <v>1</v>
      </c>
      <c r="F45" s="8">
        <v>1</v>
      </c>
      <c r="G45" s="8">
        <v>0</v>
      </c>
    </row>
    <row r="46" spans="1:7" ht="12.75" x14ac:dyDescent="0.2">
      <c r="A46" s="8">
        <v>8</v>
      </c>
      <c r="B46" s="18" t="s">
        <v>85</v>
      </c>
      <c r="C46" s="10" t="s">
        <v>86</v>
      </c>
      <c r="D46" s="14" t="s">
        <v>12</v>
      </c>
      <c r="E46" s="15">
        <v>7</v>
      </c>
      <c r="F46" s="8">
        <v>2</v>
      </c>
      <c r="G46" s="8">
        <v>0</v>
      </c>
    </row>
    <row r="47" spans="1:7" ht="12.75" x14ac:dyDescent="0.2">
      <c r="A47" s="8">
        <v>9</v>
      </c>
      <c r="B47" s="18" t="s">
        <v>87</v>
      </c>
      <c r="C47" s="10" t="s">
        <v>88</v>
      </c>
      <c r="D47" s="14" t="s">
        <v>12</v>
      </c>
      <c r="E47" s="15">
        <v>7</v>
      </c>
      <c r="F47" s="8">
        <v>43</v>
      </c>
      <c r="G47" s="8">
        <v>0</v>
      </c>
    </row>
    <row r="48" spans="1:7" ht="12.75" x14ac:dyDescent="0.2">
      <c r="A48" s="8">
        <v>10</v>
      </c>
      <c r="B48" s="9" t="s">
        <v>91</v>
      </c>
      <c r="C48" s="10" t="s">
        <v>54</v>
      </c>
      <c r="D48" s="21" t="s">
        <v>12</v>
      </c>
      <c r="E48" s="15">
        <v>3</v>
      </c>
      <c r="F48" s="15">
        <v>0</v>
      </c>
      <c r="G48" s="15">
        <v>0</v>
      </c>
    </row>
    <row r="49" spans="1:7" ht="12.75" x14ac:dyDescent="0.2">
      <c r="A49" s="8">
        <v>11</v>
      </c>
      <c r="B49" s="18" t="s">
        <v>92</v>
      </c>
      <c r="C49" s="10" t="s">
        <v>93</v>
      </c>
      <c r="D49" s="21" t="s">
        <v>12</v>
      </c>
      <c r="E49" s="15">
        <v>1</v>
      </c>
      <c r="F49" s="15">
        <v>0</v>
      </c>
      <c r="G49" s="15">
        <v>4</v>
      </c>
    </row>
    <row r="50" spans="1:7" ht="12.75" x14ac:dyDescent="0.2">
      <c r="A50" s="8">
        <v>12</v>
      </c>
      <c r="B50" s="18" t="s">
        <v>94</v>
      </c>
      <c r="C50" s="10" t="s">
        <v>95</v>
      </c>
      <c r="D50" s="21" t="s">
        <v>12</v>
      </c>
      <c r="E50" s="15">
        <v>3</v>
      </c>
      <c r="F50" s="15">
        <v>2</v>
      </c>
      <c r="G50" s="15">
        <v>0</v>
      </c>
    </row>
    <row r="51" spans="1:7" ht="12.75" x14ac:dyDescent="0.2">
      <c r="A51" s="8">
        <v>13</v>
      </c>
      <c r="B51" s="13" t="s">
        <v>96</v>
      </c>
      <c r="C51" s="10" t="s">
        <v>97</v>
      </c>
      <c r="D51" s="21" t="s">
        <v>12</v>
      </c>
      <c r="E51" s="15">
        <v>5</v>
      </c>
      <c r="F51" s="15">
        <v>20</v>
      </c>
      <c r="G51" s="15">
        <v>1</v>
      </c>
    </row>
    <row r="52" spans="1:7" s="74" customFormat="1" ht="15" x14ac:dyDescent="0.25">
      <c r="A52" s="68">
        <v>42</v>
      </c>
      <c r="B52" s="27" t="s">
        <v>98</v>
      </c>
      <c r="C52" s="28"/>
      <c r="D52" s="29"/>
      <c r="E52" s="122">
        <v>543</v>
      </c>
      <c r="F52" s="122">
        <v>2320</v>
      </c>
      <c r="G52" s="122">
        <v>119</v>
      </c>
    </row>
    <row r="53" spans="1:7" ht="15" x14ac:dyDescent="0.25">
      <c r="A53" s="74"/>
      <c r="B53" s="74"/>
      <c r="C53" s="74"/>
      <c r="D53" s="74"/>
      <c r="E53" s="102"/>
      <c r="F53" s="102"/>
      <c r="G53" s="102"/>
    </row>
    <row r="54" spans="1:7" ht="33.75" x14ac:dyDescent="0.2">
      <c r="A54" s="32" t="s">
        <v>2</v>
      </c>
      <c r="B54" s="32" t="s">
        <v>99</v>
      </c>
      <c r="C54" s="33" t="s">
        <v>4</v>
      </c>
      <c r="D54" s="33" t="s">
        <v>5</v>
      </c>
      <c r="E54" s="33" t="s">
        <v>6</v>
      </c>
      <c r="F54" s="33" t="s">
        <v>100</v>
      </c>
      <c r="G54" s="33" t="s">
        <v>8</v>
      </c>
    </row>
    <row r="55" spans="1:7" ht="12.75" x14ac:dyDescent="0.2">
      <c r="A55" s="8">
        <v>1</v>
      </c>
      <c r="B55" s="9" t="s">
        <v>101</v>
      </c>
      <c r="C55" s="10" t="s">
        <v>102</v>
      </c>
      <c r="D55" s="34" t="s">
        <v>21</v>
      </c>
      <c r="E55" s="16">
        <v>1</v>
      </c>
      <c r="F55" s="17">
        <v>0</v>
      </c>
      <c r="G55" s="17">
        <v>0</v>
      </c>
    </row>
    <row r="56" spans="1:7" ht="12.75" x14ac:dyDescent="0.2">
      <c r="A56" s="8">
        <v>2</v>
      </c>
      <c r="B56" s="9" t="s">
        <v>103</v>
      </c>
      <c r="C56" s="10" t="s">
        <v>104</v>
      </c>
      <c r="D56" s="14" t="s">
        <v>21</v>
      </c>
      <c r="E56" s="15">
        <v>1</v>
      </c>
      <c r="F56" s="35">
        <v>0</v>
      </c>
      <c r="G56" s="35">
        <v>0</v>
      </c>
    </row>
    <row r="57" spans="1:7" ht="12.75" x14ac:dyDescent="0.2">
      <c r="A57" s="8">
        <v>3</v>
      </c>
      <c r="B57" s="3" t="s">
        <v>105</v>
      </c>
      <c r="C57" s="10" t="s">
        <v>106</v>
      </c>
      <c r="D57" s="20" t="s">
        <v>21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4</v>
      </c>
      <c r="B58" s="3" t="s">
        <v>107</v>
      </c>
      <c r="C58" s="10" t="s">
        <v>108</v>
      </c>
      <c r="D58" s="20" t="s">
        <v>109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5</v>
      </c>
      <c r="B59" s="3" t="s">
        <v>274</v>
      </c>
      <c r="C59" s="10" t="s">
        <v>111</v>
      </c>
      <c r="D59" s="20" t="s">
        <v>112</v>
      </c>
      <c r="E59" s="8">
        <v>1</v>
      </c>
      <c r="F59" s="35">
        <v>0</v>
      </c>
      <c r="G59" s="35">
        <v>0</v>
      </c>
    </row>
    <row r="60" spans="1:7" ht="12.75" x14ac:dyDescent="0.2">
      <c r="A60" s="8">
        <v>6</v>
      </c>
      <c r="B60" s="3" t="s">
        <v>113</v>
      </c>
      <c r="C60" s="10" t="s">
        <v>114</v>
      </c>
      <c r="D60" s="20" t="s">
        <v>35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7</v>
      </c>
      <c r="B61" s="3" t="s">
        <v>244</v>
      </c>
      <c r="C61" s="10" t="s">
        <v>115</v>
      </c>
      <c r="D61" s="20" t="s">
        <v>116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8</v>
      </c>
      <c r="B62" s="3" t="s">
        <v>245</v>
      </c>
      <c r="C62" s="10" t="s">
        <v>117</v>
      </c>
      <c r="D62" s="20" t="s">
        <v>118</v>
      </c>
      <c r="E62" s="8">
        <v>1</v>
      </c>
      <c r="F62" s="35">
        <v>0</v>
      </c>
      <c r="G62" s="35">
        <v>0</v>
      </c>
    </row>
    <row r="63" spans="1:7" ht="12.75" x14ac:dyDescent="0.2">
      <c r="A63" s="8">
        <v>9</v>
      </c>
      <c r="B63" s="1" t="s">
        <v>119</v>
      </c>
      <c r="C63" s="10" t="s">
        <v>120</v>
      </c>
      <c r="D63" s="14" t="s">
        <v>21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10</v>
      </c>
      <c r="B64" s="1" t="s">
        <v>121</v>
      </c>
      <c r="C64" s="10" t="s">
        <v>122</v>
      </c>
      <c r="D64" s="14" t="s">
        <v>65</v>
      </c>
      <c r="E64" s="15">
        <v>1</v>
      </c>
      <c r="F64" s="35">
        <v>0</v>
      </c>
      <c r="G64" s="35">
        <v>0</v>
      </c>
    </row>
    <row r="65" spans="1:7" ht="12.75" x14ac:dyDescent="0.2">
      <c r="A65" s="8">
        <v>11</v>
      </c>
      <c r="B65" s="13" t="s">
        <v>123</v>
      </c>
      <c r="C65" s="10" t="s">
        <v>124</v>
      </c>
      <c r="D65" s="14" t="s">
        <v>116</v>
      </c>
      <c r="E65" s="36">
        <v>1</v>
      </c>
      <c r="F65" s="35">
        <v>0</v>
      </c>
      <c r="G65" s="35">
        <v>0</v>
      </c>
    </row>
    <row r="66" spans="1:7" ht="12.75" x14ac:dyDescent="0.2">
      <c r="A66" s="8">
        <v>12</v>
      </c>
      <c r="B66" s="9" t="s">
        <v>125</v>
      </c>
      <c r="C66" s="10" t="s">
        <v>126</v>
      </c>
      <c r="D66" s="14" t="s">
        <v>21</v>
      </c>
      <c r="E66" s="12">
        <v>1</v>
      </c>
      <c r="F66" s="35">
        <v>0</v>
      </c>
      <c r="G66" s="35">
        <v>0</v>
      </c>
    </row>
    <row r="67" spans="1:7" ht="12.75" x14ac:dyDescent="0.2">
      <c r="A67" s="8">
        <v>13</v>
      </c>
      <c r="B67" s="3" t="s">
        <v>128</v>
      </c>
      <c r="C67" s="10" t="s">
        <v>129</v>
      </c>
      <c r="D67" s="20" t="s">
        <v>109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v>14</v>
      </c>
      <c r="B68" s="20" t="s">
        <v>130</v>
      </c>
      <c r="C68" s="10" t="s">
        <v>131</v>
      </c>
      <c r="D68" s="20" t="s">
        <v>132</v>
      </c>
      <c r="E68" s="8">
        <v>1</v>
      </c>
      <c r="F68" s="35">
        <v>0</v>
      </c>
      <c r="G68" s="35">
        <v>0</v>
      </c>
    </row>
    <row r="69" spans="1:7" ht="12.75" x14ac:dyDescent="0.2">
      <c r="A69" s="8">
        <v>15</v>
      </c>
      <c r="B69" s="20" t="s">
        <v>138</v>
      </c>
      <c r="C69" s="10" t="s">
        <v>139</v>
      </c>
      <c r="D69" s="20" t="s">
        <v>21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16</v>
      </c>
      <c r="B70" s="20" t="s">
        <v>140</v>
      </c>
      <c r="C70" s="10" t="s">
        <v>141</v>
      </c>
      <c r="D70" s="20" t="s">
        <v>109</v>
      </c>
      <c r="E70" s="15">
        <v>1</v>
      </c>
      <c r="F70" s="35">
        <v>0</v>
      </c>
      <c r="G70" s="35">
        <v>0</v>
      </c>
    </row>
    <row r="71" spans="1:7" ht="15" x14ac:dyDescent="0.25">
      <c r="A71" s="68">
        <v>16</v>
      </c>
      <c r="B71" s="27" t="s">
        <v>142</v>
      </c>
      <c r="C71" s="28"/>
      <c r="D71" s="28"/>
      <c r="E71" s="30">
        <v>16</v>
      </c>
      <c r="F71" s="30">
        <v>0</v>
      </c>
      <c r="G71" s="30">
        <v>0</v>
      </c>
    </row>
    <row r="72" spans="1:7" ht="15" x14ac:dyDescent="0.25">
      <c r="A72" s="8"/>
      <c r="B72" s="40"/>
      <c r="C72" s="41"/>
      <c r="D72" s="41"/>
      <c r="E72" s="42"/>
      <c r="F72" s="42"/>
      <c r="G72" s="42"/>
    </row>
    <row r="73" spans="1:7" ht="33.75" x14ac:dyDescent="0.2">
      <c r="A73" s="32" t="s">
        <v>2</v>
      </c>
      <c r="B73" s="32" t="s">
        <v>143</v>
      </c>
      <c r="C73" s="33" t="s">
        <v>4</v>
      </c>
      <c r="D73" s="33" t="s">
        <v>5</v>
      </c>
      <c r="E73" s="33" t="s">
        <v>6</v>
      </c>
      <c r="F73" s="33" t="s">
        <v>100</v>
      </c>
      <c r="G73" s="33" t="s">
        <v>8</v>
      </c>
    </row>
    <row r="74" spans="1:7" ht="12.75" x14ac:dyDescent="0.2">
      <c r="A74" s="8">
        <v>1</v>
      </c>
      <c r="B74" s="3" t="s">
        <v>144</v>
      </c>
      <c r="C74" s="43" t="s">
        <v>145</v>
      </c>
      <c r="D74" s="20" t="s">
        <v>12</v>
      </c>
      <c r="E74" s="8">
        <v>1</v>
      </c>
      <c r="F74" s="35">
        <v>0</v>
      </c>
      <c r="G74" s="35">
        <v>0</v>
      </c>
    </row>
    <row r="75" spans="1:7" ht="12.75" x14ac:dyDescent="0.2">
      <c r="A75" s="8">
        <v>2</v>
      </c>
      <c r="B75" s="3" t="s">
        <v>146</v>
      </c>
      <c r="C75" s="43" t="s">
        <v>147</v>
      </c>
      <c r="D75" s="21" t="s">
        <v>148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3</v>
      </c>
      <c r="B76" s="3" t="s">
        <v>149</v>
      </c>
      <c r="C76" s="43" t="s">
        <v>150</v>
      </c>
      <c r="D76" s="20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4</v>
      </c>
      <c r="B77" s="3" t="s">
        <v>151</v>
      </c>
      <c r="C77" s="43" t="s">
        <v>152</v>
      </c>
      <c r="D77" s="20" t="s">
        <v>153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5</v>
      </c>
      <c r="B78" s="44" t="s">
        <v>154</v>
      </c>
      <c r="C78" s="43" t="s">
        <v>155</v>
      </c>
      <c r="D78" s="14" t="s">
        <v>19</v>
      </c>
      <c r="E78" s="15">
        <v>1</v>
      </c>
      <c r="F78" s="35">
        <v>0</v>
      </c>
      <c r="G78" s="35">
        <v>0</v>
      </c>
    </row>
    <row r="79" spans="1:7" ht="12.75" x14ac:dyDescent="0.2">
      <c r="A79" s="8">
        <v>6</v>
      </c>
      <c r="B79" s="44" t="s">
        <v>156</v>
      </c>
      <c r="C79" s="43" t="s">
        <v>157</v>
      </c>
      <c r="D79" s="14" t="s">
        <v>19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7</v>
      </c>
      <c r="B80" s="44" t="s">
        <v>158</v>
      </c>
      <c r="C80" s="45" t="s">
        <v>159</v>
      </c>
      <c r="D80" s="14" t="s">
        <v>160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8</v>
      </c>
      <c r="B81" s="20" t="s">
        <v>161</v>
      </c>
      <c r="C81" s="43" t="s">
        <v>162</v>
      </c>
      <c r="D81" s="20" t="s">
        <v>148</v>
      </c>
      <c r="E81" s="8">
        <v>1</v>
      </c>
      <c r="F81" s="35">
        <v>0</v>
      </c>
      <c r="G81" s="35">
        <v>0</v>
      </c>
    </row>
    <row r="82" spans="1:7" ht="15" x14ac:dyDescent="0.25">
      <c r="A82" s="8">
        <v>9</v>
      </c>
      <c r="B82" s="74" t="s">
        <v>163</v>
      </c>
      <c r="C82" s="43" t="s">
        <v>164</v>
      </c>
      <c r="D82" s="46" t="s">
        <v>165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10</v>
      </c>
      <c r="B83" s="20" t="s">
        <v>166</v>
      </c>
      <c r="C83" s="43" t="s">
        <v>167</v>
      </c>
      <c r="D83" s="46" t="s">
        <v>148</v>
      </c>
      <c r="E83" s="8">
        <v>1</v>
      </c>
      <c r="F83" s="35">
        <v>0</v>
      </c>
      <c r="G83" s="35">
        <v>0</v>
      </c>
    </row>
    <row r="84" spans="1:7" s="74" customFormat="1" ht="15" x14ac:dyDescent="0.25">
      <c r="A84" s="67">
        <v>10</v>
      </c>
      <c r="B84" s="47" t="s">
        <v>168</v>
      </c>
      <c r="C84" s="48"/>
      <c r="D84" s="47"/>
      <c r="E84" s="39">
        <v>10</v>
      </c>
      <c r="F84" s="39">
        <v>0</v>
      </c>
      <c r="G84" s="39">
        <v>0</v>
      </c>
    </row>
    <row r="85" spans="1:7" ht="15" x14ac:dyDescent="0.25">
      <c r="A85" s="74"/>
      <c r="B85" s="74"/>
      <c r="C85" s="74"/>
      <c r="D85" s="74"/>
      <c r="E85" s="102"/>
      <c r="F85" s="74"/>
      <c r="G85" s="74"/>
    </row>
    <row r="86" spans="1:7" ht="12.75" x14ac:dyDescent="0.2">
      <c r="A86" s="67">
        <v>68</v>
      </c>
      <c r="B86" s="49" t="s">
        <v>169</v>
      </c>
      <c r="C86" s="50"/>
      <c r="D86" s="51"/>
      <c r="E86" s="122">
        <v>569</v>
      </c>
      <c r="F86" s="122">
        <v>2320</v>
      </c>
      <c r="G86" s="122">
        <v>119</v>
      </c>
    </row>
    <row r="87" spans="1:7" ht="18.75" x14ac:dyDescent="0.3">
      <c r="A87" s="53"/>
      <c r="B87" s="261" t="s">
        <v>170</v>
      </c>
      <c r="C87" s="261"/>
      <c r="D87" s="261"/>
      <c r="E87" s="261"/>
      <c r="F87" s="261"/>
      <c r="G87" s="261"/>
    </row>
    <row r="88" spans="1:7" ht="22.5" x14ac:dyDescent="0.35">
      <c r="A88" s="32" t="s">
        <v>2</v>
      </c>
      <c r="B88" s="54" t="s">
        <v>171</v>
      </c>
      <c r="C88" s="55" t="s">
        <v>4</v>
      </c>
      <c r="D88" s="33" t="s">
        <v>5</v>
      </c>
      <c r="E88" s="33" t="s">
        <v>172</v>
      </c>
      <c r="F88" s="179"/>
      <c r="G88" s="179"/>
    </row>
    <row r="89" spans="1:7" ht="12.75" x14ac:dyDescent="0.2">
      <c r="A89" s="8">
        <v>1</v>
      </c>
      <c r="B89" s="57" t="s">
        <v>181</v>
      </c>
      <c r="C89" s="10" t="s">
        <v>127</v>
      </c>
      <c r="D89" s="22" t="s">
        <v>118</v>
      </c>
      <c r="E89" s="45" t="s">
        <v>180</v>
      </c>
      <c r="F89" s="56"/>
      <c r="G89" s="56"/>
    </row>
    <row r="90" spans="1:7" ht="12.75" x14ac:dyDescent="0.2">
      <c r="A90" s="8">
        <v>2</v>
      </c>
      <c r="B90" s="97" t="s">
        <v>239</v>
      </c>
      <c r="C90" s="10" t="s">
        <v>182</v>
      </c>
      <c r="D90" s="22" t="s">
        <v>175</v>
      </c>
      <c r="E90" s="45" t="s">
        <v>176</v>
      </c>
      <c r="F90" s="56"/>
      <c r="G90" s="56"/>
    </row>
    <row r="91" spans="1:7" ht="12.75" x14ac:dyDescent="0.2">
      <c r="A91" s="8">
        <v>3</v>
      </c>
      <c r="B91" s="20" t="s">
        <v>135</v>
      </c>
      <c r="C91" s="10" t="s">
        <v>136</v>
      </c>
      <c r="D91" s="8" t="s">
        <v>137</v>
      </c>
      <c r="E91" s="45" t="s">
        <v>180</v>
      </c>
      <c r="F91" s="56"/>
      <c r="G91" s="56"/>
    </row>
    <row r="92" spans="1:7" ht="21" x14ac:dyDescent="0.35">
      <c r="A92" s="8"/>
      <c r="B92" s="262" t="s">
        <v>188</v>
      </c>
      <c r="C92" s="262"/>
      <c r="D92" s="262"/>
      <c r="E92" s="262"/>
      <c r="F92" s="262"/>
      <c r="G92" s="262"/>
    </row>
    <row r="93" spans="1:7" ht="22.5" x14ac:dyDescent="0.2">
      <c r="A93" s="32" t="s">
        <v>2</v>
      </c>
      <c r="B93" s="54" t="s">
        <v>189</v>
      </c>
      <c r="C93" s="55" t="s">
        <v>4</v>
      </c>
      <c r="D93" s="33" t="s">
        <v>5</v>
      </c>
      <c r="E93" s="33" t="s">
        <v>172</v>
      </c>
      <c r="F93" s="56"/>
      <c r="G93" s="56"/>
    </row>
    <row r="94" spans="1:7" ht="12.75" x14ac:dyDescent="0.2">
      <c r="A94" s="56">
        <v>1</v>
      </c>
      <c r="B94" s="57" t="s">
        <v>190</v>
      </c>
      <c r="C94" s="22" t="s">
        <v>191</v>
      </c>
      <c r="D94" s="22" t="s">
        <v>32</v>
      </c>
      <c r="E94" s="57" t="s">
        <v>176</v>
      </c>
      <c r="F94" s="56"/>
      <c r="G94" s="56"/>
    </row>
    <row r="95" spans="1:7" ht="12.75" x14ac:dyDescent="0.2">
      <c r="A95" s="8">
        <v>2</v>
      </c>
      <c r="B95" s="57" t="s">
        <v>192</v>
      </c>
      <c r="C95" s="22" t="s">
        <v>50</v>
      </c>
      <c r="D95" s="22" t="s">
        <v>118</v>
      </c>
      <c r="E95" s="57" t="s">
        <v>176</v>
      </c>
      <c r="F95" s="56"/>
      <c r="G95" s="56"/>
    </row>
    <row r="96" spans="1:7" ht="12.75" x14ac:dyDescent="0.2">
      <c r="A96" s="56">
        <v>3</v>
      </c>
      <c r="B96" s="116" t="s">
        <v>246</v>
      </c>
      <c r="C96" s="22" t="s">
        <v>193</v>
      </c>
      <c r="D96" s="22" t="s">
        <v>132</v>
      </c>
      <c r="E96" s="57" t="s">
        <v>180</v>
      </c>
      <c r="F96" s="56"/>
      <c r="G96" s="56"/>
    </row>
    <row r="97" spans="1:7" ht="12.75" x14ac:dyDescent="0.2">
      <c r="A97" s="56">
        <v>4</v>
      </c>
      <c r="B97" s="57" t="s">
        <v>194</v>
      </c>
      <c r="C97" s="22" t="s">
        <v>195</v>
      </c>
      <c r="D97" s="22" t="s">
        <v>196</v>
      </c>
      <c r="E97" s="57" t="s">
        <v>180</v>
      </c>
      <c r="F97" s="56"/>
      <c r="G97" s="56"/>
    </row>
    <row r="98" spans="1:7" ht="12.75" x14ac:dyDescent="0.2">
      <c r="C98" s="56"/>
      <c r="D98" s="56"/>
      <c r="E98" s="35"/>
      <c r="F98" s="56"/>
      <c r="G98" s="56"/>
    </row>
    <row r="99" spans="1:7" ht="28.5" customHeight="1" x14ac:dyDescent="0.2">
      <c r="A99" s="180">
        <v>74</v>
      </c>
      <c r="B99" s="271" t="s">
        <v>262</v>
      </c>
      <c r="C99" s="271"/>
      <c r="D99" s="271"/>
      <c r="E99" s="271"/>
      <c r="F99" s="271"/>
      <c r="G99" s="77"/>
    </row>
    <row r="100" spans="1:7" customFormat="1" ht="28.5" customHeight="1" x14ac:dyDescent="0.25"/>
    <row r="101" spans="1:7" x14ac:dyDescent="0.2">
      <c r="A101" s="78"/>
      <c r="C101" s="63"/>
      <c r="D101" s="77"/>
      <c r="E101" s="64"/>
      <c r="F101" s="77"/>
      <c r="G101" s="77"/>
    </row>
    <row r="102" spans="1:7" ht="12.75" x14ac:dyDescent="0.2">
      <c r="A102" s="279" t="s">
        <v>197</v>
      </c>
      <c r="B102" s="279"/>
      <c r="C102" s="279"/>
      <c r="D102" s="279"/>
      <c r="E102" s="279"/>
      <c r="F102" s="279"/>
      <c r="G102" s="279"/>
    </row>
    <row r="103" spans="1:7" ht="14.25" x14ac:dyDescent="0.2">
      <c r="A103" s="184"/>
      <c r="B103" s="185"/>
      <c r="C103" s="186"/>
      <c r="D103" s="184"/>
      <c r="E103" s="184"/>
      <c r="F103" s="184"/>
      <c r="G103" s="184"/>
    </row>
    <row r="104" spans="1:7" ht="14.25" x14ac:dyDescent="0.2">
      <c r="A104" s="187" t="s">
        <v>202</v>
      </c>
      <c r="B104" s="188" t="s">
        <v>287</v>
      </c>
      <c r="C104" s="189"/>
      <c r="D104" s="190"/>
      <c r="E104" s="191"/>
      <c r="F104" s="191"/>
      <c r="G104" s="192"/>
    </row>
    <row r="105" spans="1:7" ht="14.25" x14ac:dyDescent="0.2">
      <c r="A105" s="187" t="s">
        <v>204</v>
      </c>
      <c r="B105" s="188" t="s">
        <v>288</v>
      </c>
      <c r="C105" s="193"/>
      <c r="D105" s="190"/>
      <c r="E105" s="191"/>
      <c r="F105" s="191"/>
      <c r="G105" s="192"/>
    </row>
    <row r="106" spans="1:7" ht="14.25" x14ac:dyDescent="0.2">
      <c r="A106" s="187" t="s">
        <v>206</v>
      </c>
      <c r="B106" s="188" t="s">
        <v>289</v>
      </c>
      <c r="C106" s="194"/>
      <c r="D106" s="190"/>
      <c r="E106" s="191"/>
      <c r="F106" s="191"/>
      <c r="G106" s="192"/>
    </row>
    <row r="107" spans="1:7" ht="14.25" x14ac:dyDescent="0.2">
      <c r="A107" s="187" t="s">
        <v>208</v>
      </c>
      <c r="B107" s="188" t="s">
        <v>290</v>
      </c>
      <c r="C107" s="194"/>
      <c r="D107" s="190"/>
      <c r="E107" s="191"/>
      <c r="F107" s="191"/>
      <c r="G107" s="192"/>
    </row>
    <row r="108" spans="1:7" ht="14.25" x14ac:dyDescent="0.2">
      <c r="A108" s="187" t="s">
        <v>210</v>
      </c>
      <c r="B108" s="188" t="s">
        <v>291</v>
      </c>
      <c r="C108" s="195"/>
      <c r="D108" s="191"/>
      <c r="E108" s="196"/>
      <c r="F108" s="197"/>
      <c r="G108" s="192"/>
    </row>
    <row r="109" spans="1:7" ht="14.25" x14ac:dyDescent="0.2">
      <c r="A109" s="187" t="s">
        <v>212</v>
      </c>
      <c r="B109" s="188" t="s">
        <v>292</v>
      </c>
      <c r="C109" s="191"/>
      <c r="D109" s="191"/>
      <c r="E109" s="191"/>
      <c r="F109" s="196"/>
      <c r="G109" s="198"/>
    </row>
    <row r="110" spans="1:7" ht="15" x14ac:dyDescent="0.25">
      <c r="A110" s="187" t="s">
        <v>214</v>
      </c>
      <c r="B110" s="188" t="s">
        <v>293</v>
      </c>
      <c r="C110" s="199"/>
      <c r="D110" s="196"/>
      <c r="E110" s="196"/>
      <c r="F110" s="196"/>
      <c r="G110" s="198"/>
    </row>
    <row r="111" spans="1:7" x14ac:dyDescent="0.2">
      <c r="A111" s="187" t="s">
        <v>216</v>
      </c>
      <c r="B111" s="188" t="s">
        <v>294</v>
      </c>
      <c r="C111" s="193"/>
      <c r="D111" s="196"/>
      <c r="E111" s="196"/>
      <c r="F111" s="196"/>
      <c r="G111" s="198"/>
    </row>
    <row r="112" spans="1:7" ht="14.25" x14ac:dyDescent="0.2">
      <c r="A112" s="187" t="s">
        <v>218</v>
      </c>
      <c r="B112" s="188" t="s">
        <v>295</v>
      </c>
      <c r="C112" s="196"/>
      <c r="D112" s="196"/>
      <c r="E112" s="196"/>
      <c r="F112" s="196"/>
      <c r="G112" s="192"/>
    </row>
    <row r="113" spans="1:7" ht="14.25" x14ac:dyDescent="0.2">
      <c r="A113" s="200" t="s">
        <v>220</v>
      </c>
      <c r="B113" s="188" t="s">
        <v>221</v>
      </c>
      <c r="C113" s="191"/>
      <c r="D113" s="191"/>
      <c r="E113" s="191"/>
      <c r="F113" s="191"/>
      <c r="G113" s="192"/>
    </row>
    <row r="114" spans="1:7" ht="14.25" x14ac:dyDescent="0.2">
      <c r="A114" s="200" t="s">
        <v>222</v>
      </c>
      <c r="B114" s="188" t="s">
        <v>223</v>
      </c>
      <c r="C114" s="195"/>
      <c r="D114" s="191"/>
      <c r="E114" s="191"/>
      <c r="F114" s="191"/>
      <c r="G114" s="192"/>
    </row>
    <row r="115" spans="1:7" ht="14.25" x14ac:dyDescent="0.2">
      <c r="A115" s="187" t="s">
        <v>224</v>
      </c>
      <c r="B115" s="188" t="s">
        <v>296</v>
      </c>
      <c r="C115" s="195"/>
      <c r="D115" s="191"/>
      <c r="E115" s="191"/>
      <c r="F115" s="191"/>
      <c r="G115" s="192"/>
    </row>
    <row r="116" spans="1:7" ht="14.25" x14ac:dyDescent="0.2">
      <c r="A116" s="187" t="s">
        <v>226</v>
      </c>
      <c r="B116" s="188" t="s">
        <v>297</v>
      </c>
      <c r="C116" s="195"/>
      <c r="D116" s="191"/>
      <c r="E116" s="191"/>
      <c r="F116" s="191"/>
      <c r="G116" s="192"/>
    </row>
    <row r="117" spans="1:7" ht="14.25" x14ac:dyDescent="0.2">
      <c r="A117" s="187" t="s">
        <v>228</v>
      </c>
      <c r="B117" s="188" t="s">
        <v>298</v>
      </c>
      <c r="C117" s="195"/>
      <c r="D117" s="191"/>
      <c r="E117" s="191"/>
      <c r="F117" s="191"/>
      <c r="G117" s="192"/>
    </row>
    <row r="118" spans="1:7" ht="14.25" x14ac:dyDescent="0.2">
      <c r="A118" s="201"/>
      <c r="B118" s="185"/>
      <c r="C118" s="185"/>
      <c r="D118" s="186"/>
      <c r="E118" s="186"/>
      <c r="F118" s="186"/>
      <c r="G118" s="186"/>
    </row>
    <row r="119" spans="1:7" ht="12.75" x14ac:dyDescent="0.2">
      <c r="A119" s="279" t="s">
        <v>299</v>
      </c>
      <c r="B119" s="279"/>
      <c r="C119" s="279"/>
      <c r="D119" s="279"/>
      <c r="E119" s="279"/>
      <c r="F119" s="279"/>
      <c r="G119" s="279"/>
    </row>
    <row r="120" spans="1:7" ht="14.25" x14ac:dyDescent="0.2">
      <c r="A120" s="201"/>
      <c r="B120" s="185"/>
      <c r="C120" s="185"/>
      <c r="D120" s="186"/>
      <c r="E120" s="186"/>
      <c r="F120" s="186"/>
      <c r="G120" s="186"/>
    </row>
    <row r="121" spans="1:7" ht="14.25" x14ac:dyDescent="0.2">
      <c r="A121" s="202" t="s">
        <v>300</v>
      </c>
      <c r="B121" s="203" t="s">
        <v>301</v>
      </c>
      <c r="C121" s="204"/>
      <c r="D121" s="205"/>
      <c r="E121" s="205"/>
      <c r="F121" s="205"/>
      <c r="G121" s="206"/>
    </row>
    <row r="122" spans="1:7" ht="14.25" x14ac:dyDescent="0.2">
      <c r="A122" s="202" t="s">
        <v>302</v>
      </c>
      <c r="B122" s="203" t="s">
        <v>303</v>
      </c>
      <c r="C122" s="204"/>
      <c r="D122" s="205"/>
      <c r="E122" s="205"/>
      <c r="F122" s="205"/>
      <c r="G122" s="206"/>
    </row>
    <row r="123" spans="1:7" ht="11.25" customHeight="1" x14ac:dyDescent="0.2">
      <c r="A123" s="207">
        <v>3</v>
      </c>
      <c r="B123" s="283" t="s">
        <v>304</v>
      </c>
      <c r="C123" s="284"/>
      <c r="D123" s="284"/>
      <c r="E123" s="284"/>
      <c r="F123" s="284"/>
      <c r="G123" s="285"/>
    </row>
    <row r="124" spans="1:7" ht="11.25" customHeight="1" x14ac:dyDescent="0.2">
      <c r="A124" s="207" t="s">
        <v>305</v>
      </c>
      <c r="B124" s="276" t="s">
        <v>306</v>
      </c>
      <c r="C124" s="277"/>
      <c r="D124" s="277"/>
      <c r="E124" s="277"/>
      <c r="F124" s="277"/>
      <c r="G124" s="278"/>
    </row>
    <row r="125" spans="1:7" ht="11.25" customHeight="1" x14ac:dyDescent="0.2">
      <c r="A125" s="207" t="s">
        <v>307</v>
      </c>
      <c r="B125" s="276" t="s">
        <v>308</v>
      </c>
      <c r="C125" s="277"/>
      <c r="D125" s="277"/>
      <c r="E125" s="277"/>
      <c r="F125" s="277"/>
      <c r="G125" s="278"/>
    </row>
    <row r="126" spans="1:7" ht="11.25" customHeight="1" x14ac:dyDescent="0.2">
      <c r="A126" s="207" t="s">
        <v>309</v>
      </c>
      <c r="B126" s="276" t="s">
        <v>310</v>
      </c>
      <c r="C126" s="277"/>
      <c r="D126" s="277"/>
      <c r="E126" s="277"/>
      <c r="F126" s="277"/>
      <c r="G126" s="278"/>
    </row>
    <row r="127" spans="1:7" ht="14.25" x14ac:dyDescent="0.2">
      <c r="A127" s="201"/>
      <c r="B127" s="185"/>
      <c r="C127" s="185"/>
      <c r="D127" s="186"/>
      <c r="E127" s="186"/>
      <c r="F127" s="186"/>
      <c r="G127" s="186"/>
    </row>
    <row r="128" spans="1:7" ht="12.75" x14ac:dyDescent="0.2">
      <c r="A128" s="279" t="s">
        <v>311</v>
      </c>
      <c r="B128" s="279"/>
      <c r="C128" s="279"/>
      <c r="D128" s="279"/>
      <c r="E128" s="279"/>
      <c r="F128" s="279"/>
      <c r="G128" s="279"/>
    </row>
    <row r="129" spans="1:7" ht="15" x14ac:dyDescent="0.25">
      <c r="A129" s="73"/>
      <c r="B129" s="73"/>
      <c r="C129" s="73"/>
      <c r="D129" s="73"/>
      <c r="E129" s="73"/>
      <c r="F129" s="73"/>
      <c r="G129" s="73"/>
    </row>
    <row r="130" spans="1:7" ht="14.25" x14ac:dyDescent="0.2">
      <c r="A130" s="208" t="s">
        <v>312</v>
      </c>
      <c r="B130" s="209" t="s">
        <v>313</v>
      </c>
      <c r="C130" s="210"/>
      <c r="D130" s="211"/>
      <c r="E130" s="211"/>
      <c r="F130" s="211"/>
      <c r="G130" s="212"/>
    </row>
    <row r="131" spans="1:7" ht="12" customHeight="1" x14ac:dyDescent="0.2">
      <c r="A131" s="208" t="s">
        <v>314</v>
      </c>
      <c r="B131" s="280" t="s">
        <v>315</v>
      </c>
      <c r="C131" s="281"/>
      <c r="D131" s="281"/>
      <c r="E131" s="281"/>
      <c r="F131" s="281"/>
      <c r="G131" s="282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topLeftCell="A85" workbookViewId="0">
      <selection activeCell="A92" sqref="A92:E92"/>
    </sheetView>
  </sheetViews>
  <sheetFormatPr baseColWidth="10" defaultColWidth="11.42578125" defaultRowHeight="11.25" x14ac:dyDescent="0.2"/>
  <cols>
    <col min="1" max="1" width="3.85546875" style="75" bestFit="1" customWidth="1"/>
    <col min="2" max="2" width="35.140625" style="75" customWidth="1"/>
    <col min="3" max="3" width="13.42578125" style="66" customWidth="1"/>
    <col min="4" max="4" width="11.85546875" style="75" customWidth="1"/>
    <col min="5" max="5" width="10.85546875" style="75" customWidth="1"/>
    <col min="6" max="6" width="13.42578125" style="75" customWidth="1"/>
    <col min="7" max="7" width="16.7109375" style="75" customWidth="1"/>
    <col min="8" max="16384" width="11.42578125" style="75"/>
  </cols>
  <sheetData>
    <row r="1" spans="1:16361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61" ht="18.75" x14ac:dyDescent="0.3">
      <c r="A2" s="3"/>
      <c r="B2" s="263" t="s">
        <v>316</v>
      </c>
      <c r="C2" s="263"/>
      <c r="D2" s="263"/>
      <c r="E2" s="263"/>
      <c r="F2" s="263"/>
      <c r="G2" s="263"/>
    </row>
    <row r="3" spans="1:16361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</row>
    <row r="4" spans="1:16361" ht="38.25" x14ac:dyDescent="0.2">
      <c r="A4" s="237" t="s">
        <v>2</v>
      </c>
      <c r="B4" s="237" t="s">
        <v>3</v>
      </c>
      <c r="C4" s="238" t="s">
        <v>4</v>
      </c>
      <c r="D4" s="239" t="s">
        <v>5</v>
      </c>
      <c r="E4" s="237" t="s">
        <v>6</v>
      </c>
      <c r="F4" s="237" t="s">
        <v>7</v>
      </c>
      <c r="G4" s="239" t="s">
        <v>8</v>
      </c>
    </row>
    <row r="5" spans="1:16361" ht="15" customHeight="1" x14ac:dyDescent="0.2">
      <c r="A5" s="287" t="s">
        <v>9</v>
      </c>
      <c r="B5" s="287"/>
      <c r="C5" s="287"/>
      <c r="D5" s="287"/>
      <c r="E5" s="287"/>
      <c r="F5" s="287"/>
      <c r="G5" s="287"/>
    </row>
    <row r="6" spans="1:16361" ht="15" x14ac:dyDescent="0.2">
      <c r="A6" s="216">
        <v>1</v>
      </c>
      <c r="B6" s="217" t="s">
        <v>10</v>
      </c>
      <c r="C6" s="218" t="s">
        <v>11</v>
      </c>
      <c r="D6" s="219" t="s">
        <v>12</v>
      </c>
      <c r="E6" s="220">
        <v>94</v>
      </c>
      <c r="F6" s="220">
        <v>308</v>
      </c>
      <c r="G6" s="220">
        <v>3</v>
      </c>
    </row>
    <row r="7" spans="1:16361" ht="15" x14ac:dyDescent="0.2">
      <c r="A7" s="216">
        <v>2</v>
      </c>
      <c r="B7" s="217" t="s">
        <v>13</v>
      </c>
      <c r="C7" s="218" t="s">
        <v>14</v>
      </c>
      <c r="D7" s="217" t="s">
        <v>12</v>
      </c>
      <c r="E7" s="220">
        <v>62</v>
      </c>
      <c r="F7" s="220">
        <v>310</v>
      </c>
      <c r="G7" s="220">
        <v>1</v>
      </c>
    </row>
    <row r="8" spans="1:16361" ht="15" x14ac:dyDescent="0.2">
      <c r="A8" s="15"/>
      <c r="B8" s="9"/>
      <c r="C8" s="10"/>
      <c r="D8" s="9"/>
      <c r="E8" s="235"/>
      <c r="F8" s="235"/>
      <c r="G8" s="235"/>
    </row>
    <row r="9" spans="1:16361" ht="15" customHeight="1" x14ac:dyDescent="0.2">
      <c r="A9" s="287" t="s">
        <v>15</v>
      </c>
      <c r="B9" s="287"/>
      <c r="C9" s="287"/>
      <c r="D9" s="287"/>
      <c r="E9" s="287"/>
      <c r="F9" s="287"/>
      <c r="G9" s="287"/>
    </row>
    <row r="10" spans="1:16361" ht="15" customHeight="1" x14ac:dyDescent="0.2">
      <c r="A10" s="288" t="s">
        <v>16</v>
      </c>
      <c r="B10" s="288"/>
      <c r="C10" s="288"/>
      <c r="D10" s="288"/>
      <c r="E10" s="288"/>
      <c r="F10" s="288"/>
      <c r="G10" s="288"/>
    </row>
    <row r="11" spans="1:16361" ht="18.75" customHeight="1" x14ac:dyDescent="0.2">
      <c r="A11" s="216">
        <v>1</v>
      </c>
      <c r="B11" s="221" t="s">
        <v>17</v>
      </c>
      <c r="C11" s="218" t="s">
        <v>18</v>
      </c>
      <c r="D11" s="222" t="s">
        <v>19</v>
      </c>
      <c r="E11" s="223">
        <v>3</v>
      </c>
      <c r="F11" s="223">
        <v>0</v>
      </c>
      <c r="G11" s="223">
        <v>0</v>
      </c>
    </row>
    <row r="12" spans="1:16361" ht="15.75" customHeight="1" x14ac:dyDescent="0.2">
      <c r="A12" s="216">
        <v>2</v>
      </c>
      <c r="B12" s="221" t="s">
        <v>233</v>
      </c>
      <c r="C12" s="218" t="s">
        <v>20</v>
      </c>
      <c r="D12" s="219" t="s">
        <v>21</v>
      </c>
      <c r="E12" s="224">
        <v>6</v>
      </c>
      <c r="F12" s="225">
        <v>11</v>
      </c>
      <c r="G12" s="225">
        <v>0</v>
      </c>
    </row>
    <row r="13" spans="1:16361" ht="22.5" customHeight="1" x14ac:dyDescent="0.2">
      <c r="A13" s="216">
        <v>3</v>
      </c>
      <c r="B13" s="226" t="s">
        <v>22</v>
      </c>
      <c r="C13" s="218" t="s">
        <v>23</v>
      </c>
      <c r="D13" s="222" t="s">
        <v>24</v>
      </c>
      <c r="E13" s="225">
        <v>1</v>
      </c>
      <c r="F13" s="225">
        <v>0</v>
      </c>
      <c r="G13" s="225">
        <v>0</v>
      </c>
    </row>
    <row r="14" spans="1:16361" ht="12.75" x14ac:dyDescent="0.2">
      <c r="A14" s="216">
        <v>4</v>
      </c>
      <c r="B14" s="221" t="s">
        <v>200</v>
      </c>
      <c r="C14" s="227" t="s">
        <v>174</v>
      </c>
      <c r="D14" s="228" t="s">
        <v>175</v>
      </c>
      <c r="E14" s="223">
        <v>13</v>
      </c>
      <c r="F14" s="223">
        <v>71</v>
      </c>
      <c r="G14" s="225">
        <v>0</v>
      </c>
    </row>
    <row r="15" spans="1:16361" ht="12.75" x14ac:dyDescent="0.2">
      <c r="A15" s="216">
        <v>5</v>
      </c>
      <c r="B15" s="217" t="s">
        <v>25</v>
      </c>
      <c r="C15" s="218" t="s">
        <v>26</v>
      </c>
      <c r="D15" s="222" t="s">
        <v>27</v>
      </c>
      <c r="E15" s="223">
        <v>2</v>
      </c>
      <c r="F15" s="223">
        <v>2</v>
      </c>
      <c r="G15" s="223">
        <v>0</v>
      </c>
    </row>
    <row r="16" spans="1:16361" ht="25.5" x14ac:dyDescent="0.2">
      <c r="A16" s="216">
        <v>6</v>
      </c>
      <c r="B16" s="217" t="s">
        <v>28</v>
      </c>
      <c r="C16" s="218" t="s">
        <v>29</v>
      </c>
      <c r="D16" s="222" t="s">
        <v>30</v>
      </c>
      <c r="E16" s="225">
        <v>1</v>
      </c>
      <c r="F16" s="225">
        <v>0</v>
      </c>
      <c r="G16" s="225">
        <v>0</v>
      </c>
    </row>
    <row r="17" spans="1:7" ht="12.75" x14ac:dyDescent="0.2">
      <c r="A17" s="216">
        <v>7</v>
      </c>
      <c r="B17" s="229" t="s">
        <v>234</v>
      </c>
      <c r="C17" s="218" t="s">
        <v>31</v>
      </c>
      <c r="D17" s="222" t="s">
        <v>32</v>
      </c>
      <c r="E17" s="223">
        <v>3</v>
      </c>
      <c r="F17" s="223">
        <v>3</v>
      </c>
      <c r="G17" s="223">
        <v>1</v>
      </c>
    </row>
    <row r="18" spans="1:7" ht="12.75" x14ac:dyDescent="0.2">
      <c r="A18" s="216">
        <v>8</v>
      </c>
      <c r="B18" s="222" t="s">
        <v>33</v>
      </c>
      <c r="C18" s="218" t="s">
        <v>337</v>
      </c>
      <c r="D18" s="222" t="s">
        <v>35</v>
      </c>
      <c r="E18" s="223">
        <v>1</v>
      </c>
      <c r="F18" s="223">
        <v>0</v>
      </c>
      <c r="G18" s="223">
        <v>0</v>
      </c>
    </row>
    <row r="19" spans="1:7" ht="12.75" x14ac:dyDescent="0.2">
      <c r="A19" s="216">
        <v>9</v>
      </c>
      <c r="B19" s="221" t="s">
        <v>235</v>
      </c>
      <c r="C19" s="218" t="s">
        <v>338</v>
      </c>
      <c r="D19" s="222" t="s">
        <v>37</v>
      </c>
      <c r="E19" s="223">
        <v>1</v>
      </c>
      <c r="F19" s="223">
        <v>0</v>
      </c>
      <c r="G19" s="223">
        <v>0</v>
      </c>
    </row>
    <row r="20" spans="1:7" ht="12.75" x14ac:dyDescent="0.2">
      <c r="A20" s="216">
        <v>10</v>
      </c>
      <c r="B20" s="226" t="s">
        <v>73</v>
      </c>
      <c r="C20" s="218" t="s">
        <v>74</v>
      </c>
      <c r="D20" s="222" t="s">
        <v>21</v>
      </c>
      <c r="E20" s="223">
        <v>29</v>
      </c>
      <c r="F20" s="223">
        <v>98</v>
      </c>
      <c r="G20" s="223">
        <v>7</v>
      </c>
    </row>
    <row r="21" spans="1:7" ht="12.75" x14ac:dyDescent="0.2">
      <c r="A21" s="216">
        <v>11</v>
      </c>
      <c r="B21" s="229" t="s">
        <v>275</v>
      </c>
      <c r="C21" s="218" t="s">
        <v>38</v>
      </c>
      <c r="D21" s="222" t="s">
        <v>32</v>
      </c>
      <c r="E21" s="223">
        <v>23</v>
      </c>
      <c r="F21" s="223">
        <v>29</v>
      </c>
      <c r="G21" s="223">
        <v>4</v>
      </c>
    </row>
    <row r="22" spans="1:7" ht="12.75" x14ac:dyDescent="0.2">
      <c r="A22" s="216">
        <v>12</v>
      </c>
      <c r="B22" s="229" t="s">
        <v>237</v>
      </c>
      <c r="C22" s="218" t="s">
        <v>39</v>
      </c>
      <c r="D22" s="222" t="s">
        <v>27</v>
      </c>
      <c r="E22" s="223">
        <v>6</v>
      </c>
      <c r="F22" s="223">
        <v>6</v>
      </c>
      <c r="G22" s="223">
        <v>0</v>
      </c>
    </row>
    <row r="23" spans="1:7" ht="12.75" x14ac:dyDescent="0.2">
      <c r="A23" s="216">
        <v>13</v>
      </c>
      <c r="B23" s="221" t="s">
        <v>249</v>
      </c>
      <c r="C23" s="218" t="s">
        <v>334</v>
      </c>
      <c r="D23" s="222" t="s">
        <v>42</v>
      </c>
      <c r="E23" s="223">
        <v>3</v>
      </c>
      <c r="F23" s="223">
        <v>0</v>
      </c>
      <c r="G23" s="223">
        <v>0</v>
      </c>
    </row>
    <row r="24" spans="1:7" s="76" customFormat="1" ht="12.75" x14ac:dyDescent="0.2">
      <c r="A24" s="216">
        <v>14</v>
      </c>
      <c r="B24" s="217" t="s">
        <v>238</v>
      </c>
      <c r="C24" s="218" t="s">
        <v>43</v>
      </c>
      <c r="D24" s="222" t="s">
        <v>21</v>
      </c>
      <c r="E24" s="223">
        <v>30</v>
      </c>
      <c r="F24" s="223">
        <v>199</v>
      </c>
      <c r="G24" s="223">
        <v>3</v>
      </c>
    </row>
    <row r="25" spans="1:7" ht="12.75" x14ac:dyDescent="0.2">
      <c r="A25" s="216">
        <v>15</v>
      </c>
      <c r="B25" s="226" t="s">
        <v>44</v>
      </c>
      <c r="C25" s="218" t="s">
        <v>45</v>
      </c>
      <c r="D25" s="222" t="s">
        <v>46</v>
      </c>
      <c r="E25" s="223">
        <v>13</v>
      </c>
      <c r="F25" s="223">
        <v>13</v>
      </c>
      <c r="G25" s="223">
        <v>0</v>
      </c>
    </row>
    <row r="26" spans="1:7" s="76" customFormat="1" ht="12.75" x14ac:dyDescent="0.2">
      <c r="A26" s="216">
        <v>16</v>
      </c>
      <c r="B26" s="229" t="s">
        <v>47</v>
      </c>
      <c r="C26" s="218" t="s">
        <v>48</v>
      </c>
      <c r="D26" s="222" t="s">
        <v>49</v>
      </c>
      <c r="E26" s="223">
        <v>7</v>
      </c>
      <c r="F26" s="223">
        <v>0</v>
      </c>
      <c r="G26" s="223">
        <v>7</v>
      </c>
    </row>
    <row r="27" spans="1:7" s="76" customFormat="1" ht="12.75" x14ac:dyDescent="0.2">
      <c r="A27" s="216">
        <v>17</v>
      </c>
      <c r="B27" s="229" t="s">
        <v>240</v>
      </c>
      <c r="C27" s="218" t="s">
        <v>335</v>
      </c>
      <c r="D27" s="222" t="s">
        <v>35</v>
      </c>
      <c r="E27" s="223">
        <v>1</v>
      </c>
      <c r="F27" s="223">
        <v>1</v>
      </c>
      <c r="G27" s="223">
        <v>0</v>
      </c>
    </row>
    <row r="28" spans="1:7" ht="12.75" x14ac:dyDescent="0.2">
      <c r="A28" s="216">
        <v>18</v>
      </c>
      <c r="B28" s="229" t="s">
        <v>241</v>
      </c>
      <c r="C28" s="218" t="s">
        <v>51</v>
      </c>
      <c r="D28" s="228" t="s">
        <v>35</v>
      </c>
      <c r="E28" s="223">
        <v>2</v>
      </c>
      <c r="F28" s="223">
        <v>5</v>
      </c>
      <c r="G28" s="223">
        <v>0</v>
      </c>
    </row>
    <row r="29" spans="1:7" ht="12.75" x14ac:dyDescent="0.2">
      <c r="A29" s="216">
        <v>19</v>
      </c>
      <c r="B29" s="229" t="s">
        <v>242</v>
      </c>
      <c r="C29" s="230" t="s">
        <v>329</v>
      </c>
      <c r="D29" s="228" t="s">
        <v>35</v>
      </c>
      <c r="E29" s="223">
        <v>1</v>
      </c>
      <c r="F29" s="223">
        <v>0</v>
      </c>
      <c r="G29" s="223">
        <v>0</v>
      </c>
    </row>
    <row r="30" spans="1:7" ht="12.75" x14ac:dyDescent="0.2">
      <c r="A30" s="216">
        <v>20</v>
      </c>
      <c r="B30" s="229" t="s">
        <v>53</v>
      </c>
      <c r="C30" s="218" t="s">
        <v>330</v>
      </c>
      <c r="D30" s="222" t="s">
        <v>46</v>
      </c>
      <c r="E30" s="223">
        <v>5</v>
      </c>
      <c r="F30" s="223">
        <v>5</v>
      </c>
      <c r="G30" s="223">
        <v>0</v>
      </c>
    </row>
    <row r="31" spans="1:7" ht="12.75" x14ac:dyDescent="0.2">
      <c r="A31" s="216">
        <v>21</v>
      </c>
      <c r="B31" s="221" t="s">
        <v>55</v>
      </c>
      <c r="C31" s="218" t="s">
        <v>331</v>
      </c>
      <c r="D31" s="228" t="s">
        <v>21</v>
      </c>
      <c r="E31" s="223">
        <v>1</v>
      </c>
      <c r="F31" s="223">
        <v>0</v>
      </c>
      <c r="G31" s="223">
        <v>0</v>
      </c>
    </row>
    <row r="32" spans="1:7" ht="12.75" x14ac:dyDescent="0.2">
      <c r="A32" s="216">
        <v>22</v>
      </c>
      <c r="B32" s="231" t="s">
        <v>57</v>
      </c>
      <c r="C32" s="218" t="s">
        <v>332</v>
      </c>
      <c r="D32" s="222" t="s">
        <v>59</v>
      </c>
      <c r="E32" s="223">
        <v>3</v>
      </c>
      <c r="F32" s="223">
        <v>2</v>
      </c>
      <c r="G32" s="223">
        <v>3</v>
      </c>
    </row>
    <row r="33" spans="1:8" ht="12.75" x14ac:dyDescent="0.2">
      <c r="A33" s="216">
        <v>23</v>
      </c>
      <c r="B33" s="221" t="s">
        <v>60</v>
      </c>
      <c r="C33" s="218" t="s">
        <v>336</v>
      </c>
      <c r="D33" s="219" t="s">
        <v>21</v>
      </c>
      <c r="E33" s="232">
        <v>1</v>
      </c>
      <c r="F33" s="223">
        <v>0</v>
      </c>
      <c r="G33" s="223">
        <v>0</v>
      </c>
    </row>
    <row r="34" spans="1:8" ht="12.75" x14ac:dyDescent="0.2">
      <c r="A34" s="216">
        <v>24</v>
      </c>
      <c r="B34" s="221" t="s">
        <v>243</v>
      </c>
      <c r="C34" s="218" t="s">
        <v>333</v>
      </c>
      <c r="D34" s="222" t="s">
        <v>21</v>
      </c>
      <c r="E34" s="232">
        <v>49</v>
      </c>
      <c r="F34" s="232">
        <v>349</v>
      </c>
      <c r="G34" s="232">
        <v>6</v>
      </c>
    </row>
    <row r="35" spans="1:8" ht="12.75" x14ac:dyDescent="0.2">
      <c r="A35" s="216">
        <v>25</v>
      </c>
      <c r="B35" s="221" t="s">
        <v>63</v>
      </c>
      <c r="C35" s="218" t="s">
        <v>341</v>
      </c>
      <c r="D35" s="219" t="s">
        <v>65</v>
      </c>
      <c r="E35" s="232">
        <v>2</v>
      </c>
      <c r="F35" s="223">
        <v>4</v>
      </c>
      <c r="G35" s="223">
        <v>1</v>
      </c>
    </row>
    <row r="36" spans="1:8" ht="12.75" x14ac:dyDescent="0.2">
      <c r="A36" s="216">
        <v>26</v>
      </c>
      <c r="B36" s="221" t="s">
        <v>66</v>
      </c>
      <c r="C36" s="230" t="s">
        <v>339</v>
      </c>
      <c r="D36" s="222" t="s">
        <v>19</v>
      </c>
      <c r="E36" s="232">
        <v>1</v>
      </c>
      <c r="F36" s="223">
        <v>0</v>
      </c>
      <c r="G36" s="223">
        <v>0</v>
      </c>
    </row>
    <row r="37" spans="1:8" s="76" customFormat="1" ht="25.5" x14ac:dyDescent="0.2">
      <c r="A37" s="216">
        <v>27</v>
      </c>
      <c r="B37" s="226" t="s">
        <v>278</v>
      </c>
      <c r="C37" s="230" t="s">
        <v>340</v>
      </c>
      <c r="D37" s="222" t="s">
        <v>42</v>
      </c>
      <c r="E37" s="216">
        <v>1</v>
      </c>
      <c r="F37" s="216">
        <v>0</v>
      </c>
      <c r="G37" s="216">
        <v>0</v>
      </c>
    </row>
    <row r="38" spans="1:8" s="76" customFormat="1" ht="12.75" x14ac:dyDescent="0.2">
      <c r="A38" s="8"/>
      <c r="B38" s="18"/>
      <c r="C38" s="10"/>
      <c r="D38" s="14"/>
      <c r="E38" s="15"/>
      <c r="F38" s="8"/>
      <c r="G38" s="8"/>
    </row>
    <row r="39" spans="1:8" ht="15" customHeight="1" x14ac:dyDescent="0.2">
      <c r="A39" s="289" t="s">
        <v>68</v>
      </c>
      <c r="B39" s="289"/>
      <c r="C39" s="289"/>
      <c r="D39" s="289"/>
      <c r="E39" s="289"/>
      <c r="F39" s="289"/>
      <c r="G39" s="289"/>
    </row>
    <row r="40" spans="1:8" ht="12.75" x14ac:dyDescent="0.2">
      <c r="A40" s="216">
        <v>1</v>
      </c>
      <c r="B40" s="226" t="s">
        <v>69</v>
      </c>
      <c r="C40" s="218" t="s">
        <v>70</v>
      </c>
      <c r="D40" s="219" t="s">
        <v>12</v>
      </c>
      <c r="E40" s="233">
        <v>74</v>
      </c>
      <c r="F40" s="216">
        <v>613</v>
      </c>
      <c r="G40" s="216">
        <v>22</v>
      </c>
    </row>
    <row r="41" spans="1:8" ht="12.75" x14ac:dyDescent="0.2">
      <c r="A41" s="216">
        <v>2</v>
      </c>
      <c r="B41" s="217" t="s">
        <v>71</v>
      </c>
      <c r="C41" s="218" t="s">
        <v>72</v>
      </c>
      <c r="D41" s="222" t="s">
        <v>12</v>
      </c>
      <c r="E41" s="216">
        <v>7</v>
      </c>
      <c r="F41" s="216">
        <v>12</v>
      </c>
      <c r="G41" s="216">
        <v>4</v>
      </c>
    </row>
    <row r="42" spans="1:8" ht="12.75" x14ac:dyDescent="0.2">
      <c r="A42" s="216">
        <v>3</v>
      </c>
      <c r="B42" s="226" t="s">
        <v>75</v>
      </c>
      <c r="C42" s="218" t="s">
        <v>76</v>
      </c>
      <c r="D42" s="222" t="s">
        <v>12</v>
      </c>
      <c r="E42" s="216">
        <v>4</v>
      </c>
      <c r="F42" s="216">
        <v>10</v>
      </c>
      <c r="G42" s="216">
        <v>0</v>
      </c>
    </row>
    <row r="43" spans="1:8" ht="12.75" x14ac:dyDescent="0.2">
      <c r="A43" s="216">
        <v>4</v>
      </c>
      <c r="B43" s="217" t="s">
        <v>77</v>
      </c>
      <c r="C43" s="218" t="s">
        <v>78</v>
      </c>
      <c r="D43" s="234" t="s">
        <v>12</v>
      </c>
      <c r="E43" s="233">
        <v>9</v>
      </c>
      <c r="F43" s="216">
        <v>19</v>
      </c>
      <c r="G43" s="216">
        <v>2</v>
      </c>
    </row>
    <row r="44" spans="1:8" ht="12.75" x14ac:dyDescent="0.2">
      <c r="A44" s="216">
        <v>5</v>
      </c>
      <c r="B44" s="217" t="s">
        <v>79</v>
      </c>
      <c r="C44" s="218" t="s">
        <v>80</v>
      </c>
      <c r="D44" s="222" t="s">
        <v>12</v>
      </c>
      <c r="E44" s="216">
        <v>17</v>
      </c>
      <c r="F44" s="216">
        <v>44</v>
      </c>
      <c r="G44" s="216">
        <v>12</v>
      </c>
    </row>
    <row r="45" spans="1:8" ht="12.75" x14ac:dyDescent="0.2">
      <c r="A45" s="216">
        <v>6</v>
      </c>
      <c r="B45" s="226" t="s">
        <v>81</v>
      </c>
      <c r="C45" s="218" t="s">
        <v>82</v>
      </c>
      <c r="D45" s="222" t="s">
        <v>12</v>
      </c>
      <c r="E45" s="216">
        <v>38</v>
      </c>
      <c r="F45" s="216">
        <v>146</v>
      </c>
      <c r="G45" s="216">
        <v>38</v>
      </c>
      <c r="H45" s="214"/>
    </row>
    <row r="46" spans="1:8" ht="12.75" x14ac:dyDescent="0.2">
      <c r="A46" s="216">
        <v>7</v>
      </c>
      <c r="B46" s="226" t="s">
        <v>83</v>
      </c>
      <c r="C46" s="218" t="s">
        <v>84</v>
      </c>
      <c r="D46" s="222" t="s">
        <v>12</v>
      </c>
      <c r="E46" s="216">
        <v>1</v>
      </c>
      <c r="F46" s="216">
        <v>1</v>
      </c>
      <c r="G46" s="216">
        <v>0</v>
      </c>
    </row>
    <row r="47" spans="1:8" ht="12.75" x14ac:dyDescent="0.2">
      <c r="A47" s="216">
        <v>8</v>
      </c>
      <c r="B47" s="226" t="s">
        <v>85</v>
      </c>
      <c r="C47" s="218" t="s">
        <v>86</v>
      </c>
      <c r="D47" s="222" t="s">
        <v>12</v>
      </c>
      <c r="E47" s="216">
        <v>7</v>
      </c>
      <c r="F47" s="216">
        <v>2</v>
      </c>
      <c r="G47" s="216">
        <v>0</v>
      </c>
    </row>
    <row r="48" spans="1:8" ht="12.75" x14ac:dyDescent="0.2">
      <c r="A48" s="216">
        <v>9</v>
      </c>
      <c r="B48" s="226" t="s">
        <v>87</v>
      </c>
      <c r="C48" s="218" t="s">
        <v>88</v>
      </c>
      <c r="D48" s="222" t="s">
        <v>12</v>
      </c>
      <c r="E48" s="216">
        <v>7</v>
      </c>
      <c r="F48" s="216">
        <v>44</v>
      </c>
      <c r="G48" s="216">
        <v>0</v>
      </c>
    </row>
    <row r="49" spans="1:9" ht="12.75" x14ac:dyDescent="0.2">
      <c r="A49" s="216">
        <v>10</v>
      </c>
      <c r="B49" s="217" t="s">
        <v>91</v>
      </c>
      <c r="C49" s="218" t="s">
        <v>54</v>
      </c>
      <c r="D49" s="228" t="s">
        <v>12</v>
      </c>
      <c r="E49" s="216">
        <v>3</v>
      </c>
      <c r="F49" s="216">
        <v>0</v>
      </c>
      <c r="G49" s="216">
        <v>0</v>
      </c>
      <c r="I49" s="214"/>
    </row>
    <row r="50" spans="1:9" ht="12.75" x14ac:dyDescent="0.2">
      <c r="A50" s="216">
        <v>11</v>
      </c>
      <c r="B50" s="226" t="s">
        <v>92</v>
      </c>
      <c r="C50" s="218" t="s">
        <v>93</v>
      </c>
      <c r="D50" s="228" t="s">
        <v>12</v>
      </c>
      <c r="E50" s="216">
        <v>1</v>
      </c>
      <c r="F50" s="216">
        <v>0</v>
      </c>
      <c r="G50" s="216">
        <v>4</v>
      </c>
    </row>
    <row r="51" spans="1:9" ht="12.75" x14ac:dyDescent="0.2">
      <c r="A51" s="216">
        <v>12</v>
      </c>
      <c r="B51" s="226" t="s">
        <v>94</v>
      </c>
      <c r="C51" s="218" t="s">
        <v>95</v>
      </c>
      <c r="D51" s="228" t="s">
        <v>12</v>
      </c>
      <c r="E51" s="216">
        <v>3</v>
      </c>
      <c r="F51" s="216">
        <v>2</v>
      </c>
      <c r="G51" s="216">
        <v>0</v>
      </c>
    </row>
    <row r="52" spans="1:9" ht="12.75" x14ac:dyDescent="0.2">
      <c r="A52" s="216">
        <v>13</v>
      </c>
      <c r="B52" s="221" t="s">
        <v>96</v>
      </c>
      <c r="C52" s="218" t="s">
        <v>97</v>
      </c>
      <c r="D52" s="228" t="s">
        <v>12</v>
      </c>
      <c r="E52" s="216">
        <v>5</v>
      </c>
      <c r="F52" s="216">
        <v>20</v>
      </c>
      <c r="G52" s="216">
        <v>1</v>
      </c>
    </row>
    <row r="53" spans="1:9" ht="13.5" thickBot="1" x14ac:dyDescent="0.25">
      <c r="A53" s="8"/>
      <c r="B53" s="13"/>
      <c r="C53" s="10"/>
      <c r="D53" s="21"/>
      <c r="E53" s="15"/>
      <c r="F53" s="15"/>
      <c r="G53" s="15"/>
    </row>
    <row r="54" spans="1:9" s="74" customFormat="1" ht="16.5" thickTop="1" thickBot="1" x14ac:dyDescent="0.3">
      <c r="A54" s="236">
        <v>42</v>
      </c>
      <c r="B54" s="242" t="s">
        <v>98</v>
      </c>
      <c r="C54" s="243"/>
      <c r="D54" s="244"/>
      <c r="E54" s="245">
        <v>541</v>
      </c>
      <c r="F54" s="245">
        <v>2329</v>
      </c>
      <c r="G54" s="245">
        <v>119</v>
      </c>
      <c r="H54" s="215"/>
    </row>
    <row r="55" spans="1:9" ht="15.75" thickTop="1" x14ac:dyDescent="0.25">
      <c r="A55" s="74"/>
      <c r="B55" s="74"/>
      <c r="C55" s="74"/>
      <c r="D55" s="74"/>
      <c r="E55" s="102"/>
      <c r="F55" s="102"/>
      <c r="G55" s="102"/>
    </row>
    <row r="56" spans="1:9" ht="24" customHeight="1" x14ac:dyDescent="0.2">
      <c r="A56" s="240" t="s">
        <v>2</v>
      </c>
      <c r="B56" s="240" t="s">
        <v>99</v>
      </c>
      <c r="C56" s="241" t="s">
        <v>4</v>
      </c>
      <c r="D56" s="241" t="s">
        <v>5</v>
      </c>
      <c r="E56" s="241" t="s">
        <v>6</v>
      </c>
      <c r="F56" s="241" t="s">
        <v>100</v>
      </c>
      <c r="G56" s="241" t="s">
        <v>8</v>
      </c>
    </row>
    <row r="57" spans="1:9" ht="12.75" x14ac:dyDescent="0.2">
      <c r="A57" s="8">
        <v>1</v>
      </c>
      <c r="B57" s="9" t="s">
        <v>101</v>
      </c>
      <c r="C57" s="10" t="s">
        <v>102</v>
      </c>
      <c r="D57" s="34" t="s">
        <v>21</v>
      </c>
      <c r="E57" s="16">
        <v>1</v>
      </c>
      <c r="F57" s="17">
        <v>0</v>
      </c>
      <c r="G57" s="17">
        <v>0</v>
      </c>
    </row>
    <row r="58" spans="1:9" ht="12.75" x14ac:dyDescent="0.2">
      <c r="A58" s="8">
        <v>2</v>
      </c>
      <c r="B58" s="9" t="s">
        <v>103</v>
      </c>
      <c r="C58" s="10" t="s">
        <v>104</v>
      </c>
      <c r="D58" s="14" t="s">
        <v>21</v>
      </c>
      <c r="E58" s="15">
        <v>1</v>
      </c>
      <c r="F58" s="35">
        <v>0</v>
      </c>
      <c r="G58" s="35">
        <v>0</v>
      </c>
    </row>
    <row r="59" spans="1:9" ht="12.75" x14ac:dyDescent="0.2">
      <c r="A59" s="8">
        <v>3</v>
      </c>
      <c r="B59" s="3" t="s">
        <v>105</v>
      </c>
      <c r="C59" s="10" t="s">
        <v>106</v>
      </c>
      <c r="D59" s="20" t="s">
        <v>21</v>
      </c>
      <c r="E59" s="8">
        <v>1</v>
      </c>
      <c r="F59" s="35">
        <v>0</v>
      </c>
      <c r="G59" s="35">
        <v>0</v>
      </c>
    </row>
    <row r="60" spans="1:9" ht="12.75" x14ac:dyDescent="0.2">
      <c r="A60" s="8">
        <v>4</v>
      </c>
      <c r="B60" s="3" t="s">
        <v>107</v>
      </c>
      <c r="C60" s="10" t="s">
        <v>325</v>
      </c>
      <c r="D60" s="20" t="s">
        <v>109</v>
      </c>
      <c r="E60" s="8">
        <v>1</v>
      </c>
      <c r="F60" s="35">
        <v>0</v>
      </c>
      <c r="G60" s="35">
        <v>0</v>
      </c>
    </row>
    <row r="61" spans="1:9" ht="12.75" x14ac:dyDescent="0.2">
      <c r="A61" s="8">
        <v>5</v>
      </c>
      <c r="B61" s="3" t="s">
        <v>274</v>
      </c>
      <c r="C61" s="10" t="s">
        <v>326</v>
      </c>
      <c r="D61" s="20" t="s">
        <v>112</v>
      </c>
      <c r="E61" s="8">
        <v>1</v>
      </c>
      <c r="F61" s="35">
        <v>0</v>
      </c>
      <c r="G61" s="35">
        <v>0</v>
      </c>
    </row>
    <row r="62" spans="1:9" ht="12.75" x14ac:dyDescent="0.2">
      <c r="A62" s="8">
        <v>6</v>
      </c>
      <c r="B62" s="3" t="s">
        <v>113</v>
      </c>
      <c r="C62" s="10" t="s">
        <v>327</v>
      </c>
      <c r="D62" s="20" t="s">
        <v>35</v>
      </c>
      <c r="E62" s="8">
        <v>1</v>
      </c>
      <c r="F62" s="35">
        <v>0</v>
      </c>
      <c r="G62" s="35">
        <v>0</v>
      </c>
    </row>
    <row r="63" spans="1:9" ht="12.75" x14ac:dyDescent="0.2">
      <c r="A63" s="8">
        <v>7</v>
      </c>
      <c r="B63" s="3" t="s">
        <v>244</v>
      </c>
      <c r="C63" s="10" t="s">
        <v>328</v>
      </c>
      <c r="D63" s="20" t="s">
        <v>116</v>
      </c>
      <c r="E63" s="8">
        <v>1</v>
      </c>
      <c r="F63" s="35">
        <v>0</v>
      </c>
      <c r="G63" s="35">
        <v>0</v>
      </c>
    </row>
    <row r="64" spans="1:9" ht="12.75" x14ac:dyDescent="0.2">
      <c r="A64" s="8">
        <v>8</v>
      </c>
      <c r="B64" s="3" t="s">
        <v>245</v>
      </c>
      <c r="C64" s="10" t="s">
        <v>117</v>
      </c>
      <c r="D64" s="20" t="s">
        <v>118</v>
      </c>
      <c r="E64" s="8">
        <v>1</v>
      </c>
      <c r="F64" s="35">
        <v>0</v>
      </c>
      <c r="G64" s="35">
        <v>0</v>
      </c>
    </row>
    <row r="65" spans="1:7" ht="12.75" x14ac:dyDescent="0.2">
      <c r="A65" s="8">
        <v>9</v>
      </c>
      <c r="B65" s="1" t="s">
        <v>119</v>
      </c>
      <c r="C65" s="10" t="s">
        <v>120</v>
      </c>
      <c r="D65" s="14" t="s">
        <v>21</v>
      </c>
      <c r="E65" s="15">
        <v>1</v>
      </c>
      <c r="F65" s="35">
        <v>0</v>
      </c>
      <c r="G65" s="35">
        <v>0</v>
      </c>
    </row>
    <row r="66" spans="1:7" ht="12.75" x14ac:dyDescent="0.2">
      <c r="A66" s="8">
        <v>10</v>
      </c>
      <c r="B66" s="13" t="s">
        <v>123</v>
      </c>
      <c r="C66" s="10" t="s">
        <v>324</v>
      </c>
      <c r="D66" s="14" t="s">
        <v>116</v>
      </c>
      <c r="E66" s="36">
        <v>1</v>
      </c>
      <c r="F66" s="35">
        <v>0</v>
      </c>
      <c r="G66" s="35">
        <v>0</v>
      </c>
    </row>
    <row r="67" spans="1:7" ht="12.75" x14ac:dyDescent="0.2">
      <c r="A67" s="8">
        <v>11</v>
      </c>
      <c r="B67" s="9" t="s">
        <v>125</v>
      </c>
      <c r="C67" s="10" t="s">
        <v>323</v>
      </c>
      <c r="D67" s="14" t="s">
        <v>21</v>
      </c>
      <c r="E67" s="12">
        <v>1</v>
      </c>
      <c r="F67" s="35">
        <v>0</v>
      </c>
      <c r="G67" s="35">
        <v>0</v>
      </c>
    </row>
    <row r="68" spans="1:7" ht="12.75" x14ac:dyDescent="0.2">
      <c r="A68" s="8">
        <v>12</v>
      </c>
      <c r="B68" s="3" t="s">
        <v>128</v>
      </c>
      <c r="C68" s="10" t="s">
        <v>322</v>
      </c>
      <c r="D68" s="20" t="s">
        <v>109</v>
      </c>
      <c r="E68" s="8">
        <v>1</v>
      </c>
      <c r="F68" s="35">
        <v>0</v>
      </c>
      <c r="G68" s="35">
        <v>0</v>
      </c>
    </row>
    <row r="69" spans="1:7" ht="12.75" x14ac:dyDescent="0.2">
      <c r="A69" s="8">
        <v>13</v>
      </c>
      <c r="B69" s="20" t="s">
        <v>130</v>
      </c>
      <c r="C69" s="10" t="s">
        <v>131</v>
      </c>
      <c r="D69" s="20" t="s">
        <v>132</v>
      </c>
      <c r="E69" s="8">
        <v>1</v>
      </c>
      <c r="F69" s="35">
        <v>0</v>
      </c>
      <c r="G69" s="35">
        <v>0</v>
      </c>
    </row>
    <row r="70" spans="1:7" ht="12.75" x14ac:dyDescent="0.2">
      <c r="A70" s="8">
        <v>14</v>
      </c>
      <c r="B70" s="20" t="s">
        <v>138</v>
      </c>
      <c r="C70" s="10" t="s">
        <v>139</v>
      </c>
      <c r="D70" s="20" t="s">
        <v>21</v>
      </c>
      <c r="E70" s="15">
        <v>1</v>
      </c>
      <c r="F70" s="35">
        <v>0</v>
      </c>
      <c r="G70" s="35">
        <v>0</v>
      </c>
    </row>
    <row r="71" spans="1:7" ht="12.75" x14ac:dyDescent="0.2">
      <c r="A71" s="8">
        <v>15</v>
      </c>
      <c r="B71" s="20" t="s">
        <v>140</v>
      </c>
      <c r="C71" s="10" t="s">
        <v>141</v>
      </c>
      <c r="D71" s="20" t="s">
        <v>109</v>
      </c>
      <c r="E71" s="15">
        <v>1</v>
      </c>
      <c r="F71" s="35">
        <v>0</v>
      </c>
      <c r="G71" s="35">
        <v>0</v>
      </c>
    </row>
    <row r="72" spans="1:7" ht="15" x14ac:dyDescent="0.25">
      <c r="A72" s="68">
        <v>15</v>
      </c>
      <c r="B72" s="246" t="s">
        <v>142</v>
      </c>
      <c r="C72" s="247"/>
      <c r="D72" s="247"/>
      <c r="E72" s="248">
        <v>15</v>
      </c>
      <c r="F72" s="248">
        <v>0</v>
      </c>
      <c r="G72" s="248">
        <v>0</v>
      </c>
    </row>
    <row r="73" spans="1:7" ht="15" x14ac:dyDescent="0.25">
      <c r="A73" s="8"/>
      <c r="B73" s="40"/>
      <c r="C73" s="41"/>
      <c r="D73" s="41"/>
      <c r="E73" s="42"/>
      <c r="F73" s="42"/>
      <c r="G73" s="42"/>
    </row>
    <row r="74" spans="1:7" ht="22.5" x14ac:dyDescent="0.2">
      <c r="A74" s="240" t="s">
        <v>2</v>
      </c>
      <c r="B74" s="240" t="s">
        <v>143</v>
      </c>
      <c r="C74" s="241" t="s">
        <v>4</v>
      </c>
      <c r="D74" s="241" t="s">
        <v>5</v>
      </c>
      <c r="E74" s="241" t="s">
        <v>6</v>
      </c>
      <c r="F74" s="241" t="s">
        <v>100</v>
      </c>
      <c r="G74" s="241" t="s">
        <v>8</v>
      </c>
    </row>
    <row r="75" spans="1:7" ht="12.75" x14ac:dyDescent="0.2">
      <c r="A75" s="8">
        <v>1</v>
      </c>
      <c r="B75" s="3" t="s">
        <v>144</v>
      </c>
      <c r="C75" s="43" t="s">
        <v>145</v>
      </c>
      <c r="D75" s="20" t="s">
        <v>12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2</v>
      </c>
      <c r="B76" s="3" t="s">
        <v>146</v>
      </c>
      <c r="C76" s="43" t="s">
        <v>147</v>
      </c>
      <c r="D76" s="21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3</v>
      </c>
      <c r="B77" s="3" t="s">
        <v>149</v>
      </c>
      <c r="C77" s="43" t="s">
        <v>150</v>
      </c>
      <c r="D77" s="20" t="s">
        <v>148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4</v>
      </c>
      <c r="B78" s="3" t="s">
        <v>151</v>
      </c>
      <c r="C78" s="43" t="s">
        <v>152</v>
      </c>
      <c r="D78" s="20" t="s">
        <v>153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5</v>
      </c>
      <c r="B79" s="44" t="s">
        <v>154</v>
      </c>
      <c r="C79" s="43" t="s">
        <v>320</v>
      </c>
      <c r="D79" s="14" t="s">
        <v>19</v>
      </c>
      <c r="E79" s="15">
        <v>1</v>
      </c>
      <c r="F79" s="35">
        <v>0</v>
      </c>
      <c r="G79" s="35">
        <v>0</v>
      </c>
    </row>
    <row r="80" spans="1:7" ht="12.75" x14ac:dyDescent="0.2">
      <c r="A80" s="8">
        <v>6</v>
      </c>
      <c r="B80" s="44" t="s">
        <v>156</v>
      </c>
      <c r="C80" s="43" t="s">
        <v>319</v>
      </c>
      <c r="D80" s="14" t="s">
        <v>19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7</v>
      </c>
      <c r="B81" s="44" t="s">
        <v>158</v>
      </c>
      <c r="C81" s="22" t="s">
        <v>318</v>
      </c>
      <c r="D81" s="14" t="s">
        <v>160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8</v>
      </c>
      <c r="B82" s="20" t="s">
        <v>161</v>
      </c>
      <c r="C82" s="43" t="s">
        <v>162</v>
      </c>
      <c r="D82" s="20" t="s">
        <v>148</v>
      </c>
      <c r="E82" s="8">
        <v>1</v>
      </c>
      <c r="F82" s="35">
        <v>0</v>
      </c>
      <c r="G82" s="35">
        <v>0</v>
      </c>
    </row>
    <row r="83" spans="1:7" ht="15" x14ac:dyDescent="0.25">
      <c r="A83" s="8">
        <v>9</v>
      </c>
      <c r="B83" s="74" t="s">
        <v>163</v>
      </c>
      <c r="C83" s="43" t="s">
        <v>164</v>
      </c>
      <c r="D83" s="46" t="s">
        <v>165</v>
      </c>
      <c r="E83" s="8">
        <v>1</v>
      </c>
      <c r="F83" s="35">
        <v>0</v>
      </c>
      <c r="G83" s="35">
        <v>0</v>
      </c>
    </row>
    <row r="84" spans="1:7" ht="12.75" x14ac:dyDescent="0.2">
      <c r="A84" s="8">
        <v>10</v>
      </c>
      <c r="B84" s="20" t="s">
        <v>166</v>
      </c>
      <c r="C84" s="43" t="s">
        <v>321</v>
      </c>
      <c r="D84" s="46" t="s">
        <v>148</v>
      </c>
      <c r="E84" s="8">
        <v>1</v>
      </c>
      <c r="F84" s="35">
        <v>0</v>
      </c>
      <c r="G84" s="35">
        <v>0</v>
      </c>
    </row>
    <row r="85" spans="1:7" s="74" customFormat="1" ht="15" x14ac:dyDescent="0.25">
      <c r="A85" s="67">
        <v>10</v>
      </c>
      <c r="B85" s="240" t="s">
        <v>168</v>
      </c>
      <c r="C85" s="249"/>
      <c r="D85" s="240"/>
      <c r="E85" s="250">
        <v>10</v>
      </c>
      <c r="F85" s="250">
        <v>0</v>
      </c>
      <c r="G85" s="250">
        <v>0</v>
      </c>
    </row>
    <row r="86" spans="1:7" ht="15" x14ac:dyDescent="0.25">
      <c r="A86" s="74"/>
      <c r="B86" s="74"/>
      <c r="C86" s="74"/>
      <c r="D86" s="74"/>
      <c r="E86" s="102"/>
      <c r="F86" s="74"/>
      <c r="G86" s="74"/>
    </row>
    <row r="87" spans="1:7" ht="12.75" x14ac:dyDescent="0.2">
      <c r="A87" s="67">
        <v>67</v>
      </c>
      <c r="B87" s="251" t="s">
        <v>169</v>
      </c>
      <c r="C87" s="252"/>
      <c r="D87" s="253"/>
      <c r="E87" s="254">
        <v>566</v>
      </c>
      <c r="F87" s="254">
        <v>2329</v>
      </c>
      <c r="G87" s="254">
        <v>119</v>
      </c>
    </row>
    <row r="88" spans="1:7" ht="18.75" x14ac:dyDescent="0.3">
      <c r="A88" s="53"/>
      <c r="B88" s="261" t="s">
        <v>170</v>
      </c>
      <c r="C88" s="261"/>
      <c r="D88" s="261"/>
      <c r="E88" s="261"/>
      <c r="F88" s="261"/>
      <c r="G88" s="261"/>
    </row>
    <row r="89" spans="1:7" ht="22.5" x14ac:dyDescent="0.35">
      <c r="A89" s="240" t="s">
        <v>2</v>
      </c>
      <c r="B89" s="255" t="s">
        <v>171</v>
      </c>
      <c r="C89" s="256" t="s">
        <v>4</v>
      </c>
      <c r="D89" s="241" t="s">
        <v>5</v>
      </c>
      <c r="E89" s="241" t="s">
        <v>172</v>
      </c>
      <c r="F89" s="182"/>
      <c r="G89" s="182"/>
    </row>
    <row r="90" spans="1:7" ht="21" x14ac:dyDescent="0.35">
      <c r="A90" s="8">
        <v>1</v>
      </c>
      <c r="B90" s="1" t="s">
        <v>317</v>
      </c>
      <c r="C90" s="10" t="s">
        <v>122</v>
      </c>
      <c r="D90" s="15" t="s">
        <v>65</v>
      </c>
      <c r="E90" s="45" t="s">
        <v>180</v>
      </c>
      <c r="F90" s="24"/>
      <c r="G90" s="182"/>
    </row>
    <row r="91" spans="1:7" s="76" customFormat="1" ht="12.75" x14ac:dyDescent="0.2">
      <c r="A91" s="8">
        <v>2</v>
      </c>
      <c r="B91" s="57" t="s">
        <v>181</v>
      </c>
      <c r="C91" s="10" t="s">
        <v>127</v>
      </c>
      <c r="D91" s="22" t="s">
        <v>118</v>
      </c>
      <c r="E91" s="45" t="s">
        <v>180</v>
      </c>
      <c r="F91" s="24"/>
      <c r="G91" s="24"/>
    </row>
    <row r="92" spans="1:7" ht="12.75" x14ac:dyDescent="0.2">
      <c r="A92" s="8">
        <v>3</v>
      </c>
      <c r="B92" s="97" t="s">
        <v>239</v>
      </c>
      <c r="C92" s="10" t="s">
        <v>182</v>
      </c>
      <c r="D92" s="22" t="s">
        <v>175</v>
      </c>
      <c r="E92" s="45" t="s">
        <v>176</v>
      </c>
      <c r="F92" s="56"/>
      <c r="G92" s="56"/>
    </row>
    <row r="93" spans="1:7" ht="12.75" x14ac:dyDescent="0.2">
      <c r="A93" s="8">
        <v>4</v>
      </c>
      <c r="B93" s="20" t="s">
        <v>135</v>
      </c>
      <c r="C93" s="10" t="s">
        <v>136</v>
      </c>
      <c r="D93" s="8" t="s">
        <v>137</v>
      </c>
      <c r="E93" s="45" t="s">
        <v>180</v>
      </c>
      <c r="F93" s="56"/>
      <c r="G93" s="56"/>
    </row>
    <row r="94" spans="1:7" ht="21" x14ac:dyDescent="0.35">
      <c r="A94" s="8"/>
      <c r="B94" s="262" t="s">
        <v>188</v>
      </c>
      <c r="C94" s="262"/>
      <c r="D94" s="262"/>
      <c r="E94" s="262"/>
      <c r="F94" s="262"/>
      <c r="G94" s="262"/>
    </row>
    <row r="95" spans="1:7" ht="22.5" x14ac:dyDescent="0.2">
      <c r="A95" s="240" t="s">
        <v>2</v>
      </c>
      <c r="B95" s="255" t="s">
        <v>189</v>
      </c>
      <c r="C95" s="256" t="s">
        <v>4</v>
      </c>
      <c r="D95" s="241" t="s">
        <v>5</v>
      </c>
      <c r="E95" s="241" t="s">
        <v>172</v>
      </c>
      <c r="F95" s="56"/>
      <c r="G95" s="56"/>
    </row>
    <row r="96" spans="1:7" ht="12.75" x14ac:dyDescent="0.2">
      <c r="A96" s="56">
        <v>1</v>
      </c>
      <c r="B96" s="57" t="s">
        <v>190</v>
      </c>
      <c r="C96" s="22" t="s">
        <v>191</v>
      </c>
      <c r="D96" s="22" t="s">
        <v>32</v>
      </c>
      <c r="E96" s="57" t="s">
        <v>176</v>
      </c>
      <c r="F96" s="56"/>
      <c r="G96" s="56"/>
    </row>
    <row r="97" spans="1:7" ht="12.75" x14ac:dyDescent="0.2">
      <c r="A97" s="8">
        <v>2</v>
      </c>
      <c r="B97" s="57" t="s">
        <v>192</v>
      </c>
      <c r="C97" s="22" t="s">
        <v>50</v>
      </c>
      <c r="D97" s="22" t="s">
        <v>118</v>
      </c>
      <c r="E97" s="57" t="s">
        <v>176</v>
      </c>
      <c r="F97" s="56"/>
      <c r="G97" s="56"/>
    </row>
    <row r="98" spans="1:7" ht="12.75" x14ac:dyDescent="0.2">
      <c r="A98" s="56">
        <v>3</v>
      </c>
      <c r="B98" s="116" t="s">
        <v>246</v>
      </c>
      <c r="C98" s="22" t="s">
        <v>193</v>
      </c>
      <c r="D98" s="22" t="s">
        <v>132</v>
      </c>
      <c r="E98" s="57" t="s">
        <v>180</v>
      </c>
      <c r="F98" s="56"/>
      <c r="G98" s="56"/>
    </row>
    <row r="99" spans="1:7" ht="12.75" x14ac:dyDescent="0.2">
      <c r="A99" s="56">
        <v>4</v>
      </c>
      <c r="B99" s="57" t="s">
        <v>194</v>
      </c>
      <c r="C99" s="22" t="s">
        <v>195</v>
      </c>
      <c r="D99" s="22" t="s">
        <v>196</v>
      </c>
      <c r="E99" s="57" t="s">
        <v>180</v>
      </c>
      <c r="F99" s="56"/>
      <c r="G99" s="56"/>
    </row>
    <row r="100" spans="1:7" ht="12.75" x14ac:dyDescent="0.2">
      <c r="C100" s="56"/>
      <c r="D100" s="56"/>
      <c r="E100" s="35"/>
      <c r="F100" s="56"/>
      <c r="G100" s="56"/>
    </row>
    <row r="101" spans="1:7" ht="28.5" customHeight="1" x14ac:dyDescent="0.2">
      <c r="A101" s="183">
        <v>74</v>
      </c>
      <c r="B101" s="271" t="s">
        <v>262</v>
      </c>
      <c r="C101" s="271"/>
      <c r="D101" s="271"/>
      <c r="E101" s="271"/>
      <c r="F101" s="271"/>
      <c r="G101" s="77"/>
    </row>
    <row r="102" spans="1:7" s="73" customFormat="1" ht="28.5" customHeight="1" x14ac:dyDescent="0.25"/>
    <row r="103" spans="1:7" x14ac:dyDescent="0.2">
      <c r="A103" s="78"/>
      <c r="C103" s="63"/>
      <c r="D103" s="77"/>
      <c r="E103" s="64"/>
      <c r="F103" s="77"/>
      <c r="G103" s="77"/>
    </row>
    <row r="104" spans="1:7" ht="12.75" x14ac:dyDescent="0.2">
      <c r="A104" s="286" t="s">
        <v>197</v>
      </c>
      <c r="B104" s="286"/>
      <c r="C104" s="286"/>
      <c r="D104" s="286"/>
      <c r="E104" s="286"/>
      <c r="F104" s="286"/>
      <c r="G104" s="286"/>
    </row>
    <row r="105" spans="1:7" ht="14.25" x14ac:dyDescent="0.2">
      <c r="A105" s="184"/>
      <c r="B105" s="185"/>
      <c r="C105" s="186"/>
      <c r="D105" s="184"/>
      <c r="E105" s="184"/>
      <c r="F105" s="184"/>
      <c r="G105" s="184"/>
    </row>
    <row r="106" spans="1:7" ht="14.25" x14ac:dyDescent="0.2">
      <c r="A106" s="187" t="s">
        <v>202</v>
      </c>
      <c r="B106" s="188" t="s">
        <v>287</v>
      </c>
      <c r="C106" s="189"/>
      <c r="D106" s="190"/>
      <c r="E106" s="191"/>
      <c r="F106" s="191"/>
      <c r="G106" s="192"/>
    </row>
    <row r="107" spans="1:7" ht="14.25" x14ac:dyDescent="0.2">
      <c r="A107" s="187" t="s">
        <v>204</v>
      </c>
      <c r="B107" s="188" t="s">
        <v>288</v>
      </c>
      <c r="C107" s="193"/>
      <c r="D107" s="190"/>
      <c r="E107" s="191"/>
      <c r="F107" s="191"/>
      <c r="G107" s="192"/>
    </row>
    <row r="108" spans="1:7" ht="14.25" x14ac:dyDescent="0.2">
      <c r="A108" s="187" t="s">
        <v>206</v>
      </c>
      <c r="B108" s="188" t="s">
        <v>289</v>
      </c>
      <c r="C108" s="194"/>
      <c r="D108" s="190"/>
      <c r="E108" s="191"/>
      <c r="F108" s="191"/>
      <c r="G108" s="192"/>
    </row>
    <row r="109" spans="1:7" ht="14.25" x14ac:dyDescent="0.2">
      <c r="A109" s="187" t="s">
        <v>208</v>
      </c>
      <c r="B109" s="188" t="s">
        <v>290</v>
      </c>
      <c r="C109" s="194"/>
      <c r="D109" s="190"/>
      <c r="E109" s="191"/>
      <c r="F109" s="191"/>
      <c r="G109" s="192"/>
    </row>
    <row r="110" spans="1:7" ht="14.25" x14ac:dyDescent="0.2">
      <c r="A110" s="187" t="s">
        <v>210</v>
      </c>
      <c r="B110" s="188" t="s">
        <v>291</v>
      </c>
      <c r="C110" s="195"/>
      <c r="D110" s="191"/>
      <c r="E110" s="196"/>
      <c r="F110" s="197"/>
      <c r="G110" s="192"/>
    </row>
    <row r="111" spans="1:7" ht="14.25" x14ac:dyDescent="0.2">
      <c r="A111" s="187" t="s">
        <v>212</v>
      </c>
      <c r="B111" s="188" t="s">
        <v>292</v>
      </c>
      <c r="C111" s="191"/>
      <c r="D111" s="191"/>
      <c r="E111" s="191"/>
      <c r="F111" s="196"/>
      <c r="G111" s="198"/>
    </row>
    <row r="112" spans="1:7" ht="15" x14ac:dyDescent="0.25">
      <c r="A112" s="187" t="s">
        <v>214</v>
      </c>
      <c r="B112" s="188" t="s">
        <v>293</v>
      </c>
      <c r="C112" s="199"/>
      <c r="D112" s="196"/>
      <c r="E112" s="196"/>
      <c r="F112" s="196"/>
      <c r="G112" s="198"/>
    </row>
    <row r="113" spans="1:7" x14ac:dyDescent="0.2">
      <c r="A113" s="187" t="s">
        <v>216</v>
      </c>
      <c r="B113" s="188" t="s">
        <v>294</v>
      </c>
      <c r="C113" s="193"/>
      <c r="D113" s="196"/>
      <c r="E113" s="196"/>
      <c r="F113" s="196"/>
      <c r="G113" s="198"/>
    </row>
    <row r="114" spans="1:7" ht="14.25" x14ac:dyDescent="0.2">
      <c r="A114" s="187" t="s">
        <v>218</v>
      </c>
      <c r="B114" s="188" t="s">
        <v>295</v>
      </c>
      <c r="C114" s="196"/>
      <c r="D114" s="196"/>
      <c r="E114" s="196"/>
      <c r="F114" s="196"/>
      <c r="G114" s="192"/>
    </row>
    <row r="115" spans="1:7" ht="14.25" x14ac:dyDescent="0.2">
      <c r="A115" s="200" t="s">
        <v>220</v>
      </c>
      <c r="B115" s="188" t="s">
        <v>221</v>
      </c>
      <c r="C115" s="191"/>
      <c r="D115" s="191"/>
      <c r="E115" s="191"/>
      <c r="F115" s="191"/>
      <c r="G115" s="192"/>
    </row>
    <row r="116" spans="1:7" ht="14.25" x14ac:dyDescent="0.2">
      <c r="A116" s="200" t="s">
        <v>222</v>
      </c>
      <c r="B116" s="188" t="s">
        <v>223</v>
      </c>
      <c r="C116" s="195"/>
      <c r="D116" s="191"/>
      <c r="E116" s="191"/>
      <c r="F116" s="191"/>
      <c r="G116" s="192"/>
    </row>
    <row r="117" spans="1:7" ht="14.25" x14ac:dyDescent="0.2">
      <c r="A117" s="187" t="s">
        <v>224</v>
      </c>
      <c r="B117" s="188" t="s">
        <v>296</v>
      </c>
      <c r="C117" s="195"/>
      <c r="D117" s="191"/>
      <c r="E117" s="191"/>
      <c r="F117" s="191"/>
      <c r="G117" s="192"/>
    </row>
    <row r="118" spans="1:7" ht="14.25" x14ac:dyDescent="0.2">
      <c r="A118" s="187" t="s">
        <v>226</v>
      </c>
      <c r="B118" s="188" t="s">
        <v>297</v>
      </c>
      <c r="C118" s="195"/>
      <c r="D118" s="191"/>
      <c r="E118" s="191"/>
      <c r="F118" s="191"/>
      <c r="G118" s="192"/>
    </row>
    <row r="119" spans="1:7" ht="14.25" x14ac:dyDescent="0.2">
      <c r="A119" s="187" t="s">
        <v>228</v>
      </c>
      <c r="B119" s="188" t="s">
        <v>298</v>
      </c>
      <c r="C119" s="195"/>
      <c r="D119" s="191"/>
      <c r="E119" s="191"/>
      <c r="F119" s="191"/>
      <c r="G119" s="192"/>
    </row>
    <row r="120" spans="1:7" ht="14.25" x14ac:dyDescent="0.2">
      <c r="A120" s="201"/>
      <c r="B120" s="185"/>
      <c r="C120" s="185"/>
      <c r="D120" s="186"/>
      <c r="E120" s="186"/>
      <c r="F120" s="186"/>
      <c r="G120" s="186"/>
    </row>
    <row r="121" spans="1:7" ht="12.75" x14ac:dyDescent="0.2">
      <c r="A121" s="286" t="s">
        <v>299</v>
      </c>
      <c r="B121" s="286"/>
      <c r="C121" s="286"/>
      <c r="D121" s="286"/>
      <c r="E121" s="286"/>
      <c r="F121" s="286"/>
      <c r="G121" s="286"/>
    </row>
    <row r="122" spans="1:7" ht="14.25" x14ac:dyDescent="0.2">
      <c r="A122" s="213" t="s">
        <v>300</v>
      </c>
      <c r="B122" s="203" t="s">
        <v>342</v>
      </c>
      <c r="C122" s="204"/>
      <c r="D122" s="205"/>
      <c r="E122" s="205"/>
      <c r="F122" s="203"/>
      <c r="G122" s="204"/>
    </row>
    <row r="123" spans="1:7" ht="21.6" customHeight="1" x14ac:dyDescent="0.2">
      <c r="A123" s="202" t="s">
        <v>302</v>
      </c>
      <c r="B123" s="203" t="s">
        <v>303</v>
      </c>
      <c r="C123" s="204"/>
      <c r="D123" s="205"/>
      <c r="E123" s="205"/>
      <c r="F123" s="205"/>
      <c r="G123" s="206"/>
    </row>
    <row r="124" spans="1:7" ht="36" customHeight="1" x14ac:dyDescent="0.2">
      <c r="A124" s="207">
        <v>3</v>
      </c>
      <c r="B124" s="283" t="s">
        <v>304</v>
      </c>
      <c r="C124" s="284"/>
      <c r="D124" s="284"/>
      <c r="E124" s="284"/>
      <c r="F124" s="284"/>
      <c r="G124" s="285"/>
    </row>
    <row r="125" spans="1:7" ht="30.6" customHeight="1" x14ac:dyDescent="0.2">
      <c r="A125" s="207" t="s">
        <v>305</v>
      </c>
      <c r="B125" s="276" t="s">
        <v>306</v>
      </c>
      <c r="C125" s="277"/>
      <c r="D125" s="277"/>
      <c r="E125" s="277"/>
      <c r="F125" s="277"/>
      <c r="G125" s="278"/>
    </row>
    <row r="126" spans="1:7" ht="25.5" customHeight="1" x14ac:dyDescent="0.2">
      <c r="A126" s="207" t="s">
        <v>307</v>
      </c>
      <c r="B126" s="276" t="s">
        <v>308</v>
      </c>
      <c r="C126" s="277"/>
      <c r="D126" s="277"/>
      <c r="E126" s="277"/>
      <c r="F126" s="277"/>
      <c r="G126" s="278"/>
    </row>
    <row r="127" spans="1:7" ht="22.5" customHeight="1" x14ac:dyDescent="0.2">
      <c r="A127" s="207" t="s">
        <v>309</v>
      </c>
      <c r="B127" s="276" t="s">
        <v>310</v>
      </c>
      <c r="C127" s="277"/>
      <c r="D127" s="277"/>
      <c r="E127" s="277"/>
      <c r="F127" s="277"/>
      <c r="G127" s="278"/>
    </row>
    <row r="128" spans="1:7" ht="14.25" x14ac:dyDescent="0.2">
      <c r="A128" s="201"/>
      <c r="B128" s="185"/>
      <c r="C128" s="185"/>
      <c r="D128" s="186"/>
      <c r="E128" s="186"/>
      <c r="F128" s="186"/>
      <c r="G128" s="186"/>
    </row>
    <row r="129" spans="1:7" ht="12.75" x14ac:dyDescent="0.2">
      <c r="A129" s="286" t="s">
        <v>311</v>
      </c>
      <c r="B129" s="286"/>
      <c r="C129" s="286"/>
      <c r="D129" s="286"/>
      <c r="E129" s="286"/>
      <c r="F129" s="286"/>
      <c r="G129" s="286"/>
    </row>
    <row r="130" spans="1:7" ht="15" x14ac:dyDescent="0.25">
      <c r="A130" s="73"/>
      <c r="B130" s="73"/>
      <c r="C130" s="73"/>
      <c r="D130" s="73"/>
      <c r="E130" s="73"/>
      <c r="F130" s="73"/>
      <c r="G130" s="73"/>
    </row>
    <row r="131" spans="1:7" ht="14.25" x14ac:dyDescent="0.2">
      <c r="A131" s="208" t="s">
        <v>312</v>
      </c>
      <c r="B131" s="209" t="s">
        <v>313</v>
      </c>
      <c r="C131" s="210"/>
      <c r="D131" s="211"/>
      <c r="E131" s="211"/>
      <c r="F131" s="211"/>
      <c r="G131" s="212"/>
    </row>
    <row r="132" spans="1:7" ht="12" customHeight="1" x14ac:dyDescent="0.2">
      <c r="A132" s="208" t="s">
        <v>314</v>
      </c>
      <c r="B132" s="280" t="s">
        <v>315</v>
      </c>
      <c r="C132" s="281"/>
      <c r="D132" s="281"/>
      <c r="E132" s="281"/>
      <c r="F132" s="281"/>
      <c r="G132" s="282"/>
    </row>
  </sheetData>
  <mergeCells count="18">
    <mergeCell ref="B94:G94"/>
    <mergeCell ref="B1:G1"/>
    <mergeCell ref="B2:G2"/>
    <mergeCell ref="B3:G3"/>
    <mergeCell ref="B88:G88"/>
    <mergeCell ref="A5:G5"/>
    <mergeCell ref="A9:G9"/>
    <mergeCell ref="A10:G10"/>
    <mergeCell ref="A39:G39"/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tabSelected="1" topLeftCell="A115" workbookViewId="0">
      <selection activeCell="L125" sqref="L125"/>
    </sheetView>
  </sheetViews>
  <sheetFormatPr baseColWidth="10" defaultColWidth="11.42578125" defaultRowHeight="11.25" x14ac:dyDescent="0.2"/>
  <cols>
    <col min="1" max="1" width="3.85546875" style="75" bestFit="1" customWidth="1"/>
    <col min="2" max="2" width="35.140625" style="75" customWidth="1"/>
    <col min="3" max="3" width="13.42578125" style="66" customWidth="1"/>
    <col min="4" max="4" width="11.85546875" style="75" customWidth="1"/>
    <col min="5" max="5" width="10.85546875" style="75" customWidth="1"/>
    <col min="6" max="6" width="13.42578125" style="75" customWidth="1"/>
    <col min="7" max="7" width="16.85546875" style="75" customWidth="1"/>
    <col min="8" max="16384" width="11.42578125" style="75"/>
  </cols>
  <sheetData>
    <row r="1" spans="1:16361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61" ht="18.75" x14ac:dyDescent="0.3">
      <c r="A2" s="3"/>
      <c r="B2" s="263" t="s">
        <v>351</v>
      </c>
      <c r="C2" s="263"/>
      <c r="D2" s="263"/>
      <c r="E2" s="263"/>
      <c r="F2" s="263"/>
      <c r="G2" s="263"/>
    </row>
    <row r="3" spans="1:16361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</row>
    <row r="4" spans="1:16361" ht="38.25" x14ac:dyDescent="0.2">
      <c r="A4" s="237" t="s">
        <v>2</v>
      </c>
      <c r="B4" s="237" t="s">
        <v>3</v>
      </c>
      <c r="C4" s="238" t="s">
        <v>4</v>
      </c>
      <c r="D4" s="239" t="s">
        <v>5</v>
      </c>
      <c r="E4" s="237" t="s">
        <v>6</v>
      </c>
      <c r="F4" s="237" t="s">
        <v>7</v>
      </c>
      <c r="G4" s="239" t="s">
        <v>8</v>
      </c>
    </row>
    <row r="5" spans="1:16361" ht="15" customHeight="1" x14ac:dyDescent="0.2">
      <c r="A5" s="287" t="s">
        <v>9</v>
      </c>
      <c r="B5" s="287"/>
      <c r="C5" s="287"/>
      <c r="D5" s="287"/>
      <c r="E5" s="287"/>
      <c r="F5" s="287"/>
      <c r="G5" s="287"/>
    </row>
    <row r="6" spans="1:16361" ht="15" x14ac:dyDescent="0.2">
      <c r="A6" s="216">
        <v>1</v>
      </c>
      <c r="B6" s="217" t="s">
        <v>10</v>
      </c>
      <c r="C6" s="218" t="s">
        <v>11</v>
      </c>
      <c r="D6" s="219" t="s">
        <v>12</v>
      </c>
      <c r="E6" s="220">
        <v>94</v>
      </c>
      <c r="F6" s="220">
        <v>308</v>
      </c>
      <c r="G6" s="220">
        <v>3</v>
      </c>
    </row>
    <row r="7" spans="1:16361" ht="15" x14ac:dyDescent="0.2">
      <c r="A7" s="216">
        <v>2</v>
      </c>
      <c r="B7" s="217" t="s">
        <v>13</v>
      </c>
      <c r="C7" s="218" t="s">
        <v>14</v>
      </c>
      <c r="D7" s="217" t="s">
        <v>12</v>
      </c>
      <c r="E7" s="220">
        <v>62</v>
      </c>
      <c r="F7" s="220">
        <v>310</v>
      </c>
      <c r="G7" s="220">
        <v>1</v>
      </c>
    </row>
    <row r="8" spans="1:16361" ht="15" x14ac:dyDescent="0.2">
      <c r="A8" s="15"/>
      <c r="B8" s="9"/>
      <c r="C8" s="10"/>
      <c r="D8" s="9"/>
      <c r="E8" s="235"/>
      <c r="F8" s="235"/>
      <c r="G8" s="235"/>
    </row>
    <row r="9" spans="1:16361" ht="15" customHeight="1" x14ac:dyDescent="0.2">
      <c r="A9" s="287" t="s">
        <v>15</v>
      </c>
      <c r="B9" s="287"/>
      <c r="C9" s="287"/>
      <c r="D9" s="287"/>
      <c r="E9" s="287"/>
      <c r="F9" s="287"/>
      <c r="G9" s="287"/>
    </row>
    <row r="10" spans="1:16361" ht="15" customHeight="1" x14ac:dyDescent="0.2">
      <c r="A10" s="288" t="s">
        <v>16</v>
      </c>
      <c r="B10" s="288"/>
      <c r="C10" s="288"/>
      <c r="D10" s="288"/>
      <c r="E10" s="288"/>
      <c r="F10" s="288"/>
      <c r="G10" s="288"/>
    </row>
    <row r="11" spans="1:16361" ht="18.75" customHeight="1" x14ac:dyDescent="0.2">
      <c r="A11" s="216">
        <v>1</v>
      </c>
      <c r="B11" s="221" t="s">
        <v>17</v>
      </c>
      <c r="C11" s="218" t="s">
        <v>18</v>
      </c>
      <c r="D11" s="222" t="s">
        <v>19</v>
      </c>
      <c r="E11" s="223">
        <v>3</v>
      </c>
      <c r="F11" s="223">
        <v>0</v>
      </c>
      <c r="G11" s="223">
        <v>0</v>
      </c>
    </row>
    <row r="12" spans="1:16361" ht="15.75" customHeight="1" x14ac:dyDescent="0.2">
      <c r="A12" s="216">
        <v>2</v>
      </c>
      <c r="B12" s="221" t="s">
        <v>233</v>
      </c>
      <c r="C12" s="218" t="s">
        <v>20</v>
      </c>
      <c r="D12" s="219" t="s">
        <v>21</v>
      </c>
      <c r="E12" s="224">
        <v>6</v>
      </c>
      <c r="F12" s="225">
        <v>11</v>
      </c>
      <c r="G12" s="225">
        <v>0</v>
      </c>
    </row>
    <row r="13" spans="1:16361" ht="22.5" customHeight="1" x14ac:dyDescent="0.2">
      <c r="A13" s="216">
        <v>3</v>
      </c>
      <c r="B13" s="226" t="s">
        <v>22</v>
      </c>
      <c r="C13" s="218" t="s">
        <v>23</v>
      </c>
      <c r="D13" s="222" t="s">
        <v>24</v>
      </c>
      <c r="E13" s="225">
        <v>1</v>
      </c>
      <c r="F13" s="225">
        <v>0</v>
      </c>
      <c r="G13" s="225">
        <v>0</v>
      </c>
    </row>
    <row r="14" spans="1:16361" ht="12.75" x14ac:dyDescent="0.2">
      <c r="A14" s="216">
        <v>4</v>
      </c>
      <c r="B14" s="221" t="s">
        <v>200</v>
      </c>
      <c r="C14" s="227" t="s">
        <v>174</v>
      </c>
      <c r="D14" s="228" t="s">
        <v>175</v>
      </c>
      <c r="E14" s="223">
        <v>13</v>
      </c>
      <c r="F14" s="223">
        <v>71</v>
      </c>
      <c r="G14" s="225">
        <v>0</v>
      </c>
    </row>
    <row r="15" spans="1:16361" ht="12.75" x14ac:dyDescent="0.2">
      <c r="A15" s="216">
        <v>5</v>
      </c>
      <c r="B15" s="217" t="s">
        <v>25</v>
      </c>
      <c r="C15" s="218" t="s">
        <v>26</v>
      </c>
      <c r="D15" s="222" t="s">
        <v>27</v>
      </c>
      <c r="E15" s="223">
        <v>2</v>
      </c>
      <c r="F15" s="223">
        <v>2</v>
      </c>
      <c r="G15" s="223">
        <v>0</v>
      </c>
    </row>
    <row r="16" spans="1:16361" ht="25.5" x14ac:dyDescent="0.2">
      <c r="A16" s="216">
        <v>6</v>
      </c>
      <c r="B16" s="217" t="s">
        <v>28</v>
      </c>
      <c r="C16" s="218" t="s">
        <v>29</v>
      </c>
      <c r="D16" s="222" t="s">
        <v>30</v>
      </c>
      <c r="E16" s="225">
        <v>1</v>
      </c>
      <c r="F16" s="225">
        <v>0</v>
      </c>
      <c r="G16" s="225">
        <v>0</v>
      </c>
    </row>
    <row r="17" spans="1:7" ht="12.75" x14ac:dyDescent="0.2">
      <c r="A17" s="216">
        <v>7</v>
      </c>
      <c r="B17" s="229" t="s">
        <v>234</v>
      </c>
      <c r="C17" s="218" t="s">
        <v>31</v>
      </c>
      <c r="D17" s="222" t="s">
        <v>32</v>
      </c>
      <c r="E17" s="223">
        <v>3</v>
      </c>
      <c r="F17" s="223">
        <v>3</v>
      </c>
      <c r="G17" s="223">
        <v>1</v>
      </c>
    </row>
    <row r="18" spans="1:7" ht="12.75" x14ac:dyDescent="0.2">
      <c r="A18" s="216">
        <v>8</v>
      </c>
      <c r="B18" s="222" t="s">
        <v>33</v>
      </c>
      <c r="C18" s="218" t="s">
        <v>337</v>
      </c>
      <c r="D18" s="222" t="s">
        <v>35</v>
      </c>
      <c r="E18" s="223">
        <v>1</v>
      </c>
      <c r="F18" s="223">
        <v>0</v>
      </c>
      <c r="G18" s="223">
        <v>0</v>
      </c>
    </row>
    <row r="19" spans="1:7" ht="12.75" x14ac:dyDescent="0.2">
      <c r="A19" s="216">
        <v>9</v>
      </c>
      <c r="B19" s="221" t="s">
        <v>235</v>
      </c>
      <c r="C19" s="218" t="s">
        <v>338</v>
      </c>
      <c r="D19" s="222" t="s">
        <v>37</v>
      </c>
      <c r="E19" s="223">
        <v>1</v>
      </c>
      <c r="F19" s="223">
        <v>0</v>
      </c>
      <c r="G19" s="223">
        <v>0</v>
      </c>
    </row>
    <row r="20" spans="1:7" ht="12.75" x14ac:dyDescent="0.2">
      <c r="A20" s="216">
        <v>10</v>
      </c>
      <c r="B20" s="226" t="s">
        <v>73</v>
      </c>
      <c r="C20" s="218" t="s">
        <v>74</v>
      </c>
      <c r="D20" s="222" t="s">
        <v>21</v>
      </c>
      <c r="E20" s="223">
        <v>29</v>
      </c>
      <c r="F20" s="223">
        <v>98</v>
      </c>
      <c r="G20" s="223">
        <v>7</v>
      </c>
    </row>
    <row r="21" spans="1:7" ht="12.75" x14ac:dyDescent="0.2">
      <c r="A21" s="216">
        <v>11</v>
      </c>
      <c r="B21" s="229" t="s">
        <v>275</v>
      </c>
      <c r="C21" s="218" t="s">
        <v>38</v>
      </c>
      <c r="D21" s="222" t="s">
        <v>32</v>
      </c>
      <c r="E21" s="223">
        <v>23</v>
      </c>
      <c r="F21" s="223">
        <v>29</v>
      </c>
      <c r="G21" s="223">
        <v>4</v>
      </c>
    </row>
    <row r="22" spans="1:7" ht="12.75" x14ac:dyDescent="0.2">
      <c r="A22" s="216">
        <v>12</v>
      </c>
      <c r="B22" s="229" t="s">
        <v>237</v>
      </c>
      <c r="C22" s="218" t="s">
        <v>39</v>
      </c>
      <c r="D22" s="222" t="s">
        <v>27</v>
      </c>
      <c r="E22" s="223">
        <v>6</v>
      </c>
      <c r="F22" s="223">
        <v>6</v>
      </c>
      <c r="G22" s="223">
        <v>0</v>
      </c>
    </row>
    <row r="23" spans="1:7" ht="12.75" x14ac:dyDescent="0.2">
      <c r="A23" s="216">
        <v>13</v>
      </c>
      <c r="B23" s="221" t="s">
        <v>249</v>
      </c>
      <c r="C23" s="218" t="s">
        <v>334</v>
      </c>
      <c r="D23" s="222" t="s">
        <v>42</v>
      </c>
      <c r="E23" s="223">
        <v>3</v>
      </c>
      <c r="F23" s="223">
        <v>0</v>
      </c>
      <c r="G23" s="223">
        <v>0</v>
      </c>
    </row>
    <row r="24" spans="1:7" s="76" customFormat="1" ht="12.75" x14ac:dyDescent="0.2">
      <c r="A24" s="216">
        <v>14</v>
      </c>
      <c r="B24" s="217" t="s">
        <v>238</v>
      </c>
      <c r="C24" s="218" t="s">
        <v>43</v>
      </c>
      <c r="D24" s="222" t="s">
        <v>21</v>
      </c>
      <c r="E24" s="223">
        <v>30</v>
      </c>
      <c r="F24" s="223">
        <v>203</v>
      </c>
      <c r="G24" s="223">
        <v>3</v>
      </c>
    </row>
    <row r="25" spans="1:7" ht="12.75" x14ac:dyDescent="0.2">
      <c r="A25" s="216">
        <v>15</v>
      </c>
      <c r="B25" s="226" t="s">
        <v>44</v>
      </c>
      <c r="C25" s="218" t="s">
        <v>45</v>
      </c>
      <c r="D25" s="222" t="s">
        <v>46</v>
      </c>
      <c r="E25" s="223">
        <v>13</v>
      </c>
      <c r="F25" s="223">
        <v>13</v>
      </c>
      <c r="G25" s="223">
        <v>0</v>
      </c>
    </row>
    <row r="26" spans="1:7" s="76" customFormat="1" ht="12.75" x14ac:dyDescent="0.2">
      <c r="A26" s="216">
        <v>16</v>
      </c>
      <c r="B26" s="229" t="s">
        <v>47</v>
      </c>
      <c r="C26" s="218" t="s">
        <v>48</v>
      </c>
      <c r="D26" s="222" t="s">
        <v>49</v>
      </c>
      <c r="E26" s="223">
        <v>16</v>
      </c>
      <c r="F26" s="223">
        <v>0</v>
      </c>
      <c r="G26" s="223">
        <v>0</v>
      </c>
    </row>
    <row r="27" spans="1:7" s="76" customFormat="1" ht="12.75" x14ac:dyDescent="0.2">
      <c r="A27" s="216">
        <v>17</v>
      </c>
      <c r="B27" s="229" t="s">
        <v>240</v>
      </c>
      <c r="C27" s="218" t="s">
        <v>335</v>
      </c>
      <c r="D27" s="222" t="s">
        <v>35</v>
      </c>
      <c r="E27" s="223">
        <v>1</v>
      </c>
      <c r="F27" s="223">
        <v>1</v>
      </c>
      <c r="G27" s="223">
        <v>0</v>
      </c>
    </row>
    <row r="28" spans="1:7" ht="12.75" x14ac:dyDescent="0.2">
      <c r="A28" s="216">
        <v>18</v>
      </c>
      <c r="B28" s="229" t="s">
        <v>241</v>
      </c>
      <c r="C28" s="218" t="s">
        <v>51</v>
      </c>
      <c r="D28" s="228" t="s">
        <v>35</v>
      </c>
      <c r="E28" s="223">
        <v>2</v>
      </c>
      <c r="F28" s="223">
        <v>5</v>
      </c>
      <c r="G28" s="223">
        <v>0</v>
      </c>
    </row>
    <row r="29" spans="1:7" ht="12.75" x14ac:dyDescent="0.2">
      <c r="A29" s="216">
        <v>19</v>
      </c>
      <c r="B29" s="229" t="s">
        <v>242</v>
      </c>
      <c r="C29" s="230" t="s">
        <v>329</v>
      </c>
      <c r="D29" s="228" t="s">
        <v>35</v>
      </c>
      <c r="E29" s="223">
        <v>1</v>
      </c>
      <c r="F29" s="223">
        <v>0</v>
      </c>
      <c r="G29" s="223">
        <v>0</v>
      </c>
    </row>
    <row r="30" spans="1:7" ht="12.75" x14ac:dyDescent="0.2">
      <c r="A30" s="216">
        <v>20</v>
      </c>
      <c r="B30" s="229" t="s">
        <v>53</v>
      </c>
      <c r="C30" s="218" t="s">
        <v>330</v>
      </c>
      <c r="D30" s="222" t="s">
        <v>46</v>
      </c>
      <c r="E30" s="223">
        <v>5</v>
      </c>
      <c r="F30" s="223">
        <v>5</v>
      </c>
      <c r="G30" s="223">
        <v>0</v>
      </c>
    </row>
    <row r="31" spans="1:7" ht="12.75" x14ac:dyDescent="0.2">
      <c r="A31" s="216">
        <v>21</v>
      </c>
      <c r="B31" s="221" t="s">
        <v>55</v>
      </c>
      <c r="C31" s="218" t="s">
        <v>331</v>
      </c>
      <c r="D31" s="228" t="s">
        <v>21</v>
      </c>
      <c r="E31" s="223">
        <v>1</v>
      </c>
      <c r="F31" s="223">
        <v>0</v>
      </c>
      <c r="G31" s="223">
        <v>0</v>
      </c>
    </row>
    <row r="32" spans="1:7" ht="12.75" x14ac:dyDescent="0.2">
      <c r="A32" s="216">
        <v>22</v>
      </c>
      <c r="B32" s="231" t="s">
        <v>57</v>
      </c>
      <c r="C32" s="218" t="s">
        <v>332</v>
      </c>
      <c r="D32" s="222" t="s">
        <v>59</v>
      </c>
      <c r="E32" s="223">
        <v>3</v>
      </c>
      <c r="F32" s="223">
        <v>2</v>
      </c>
      <c r="G32" s="223">
        <v>3</v>
      </c>
    </row>
    <row r="33" spans="1:8" ht="12.75" x14ac:dyDescent="0.2">
      <c r="A33" s="216">
        <v>23</v>
      </c>
      <c r="B33" s="221" t="s">
        <v>60</v>
      </c>
      <c r="C33" s="218" t="s">
        <v>353</v>
      </c>
      <c r="D33" s="219" t="s">
        <v>21</v>
      </c>
      <c r="E33" s="232">
        <v>1</v>
      </c>
      <c r="F33" s="223">
        <v>0</v>
      </c>
      <c r="G33" s="223">
        <v>0</v>
      </c>
    </row>
    <row r="34" spans="1:8" ht="12.75" x14ac:dyDescent="0.2">
      <c r="A34" s="216">
        <v>24</v>
      </c>
      <c r="B34" s="221" t="s">
        <v>243</v>
      </c>
      <c r="C34" s="218" t="s">
        <v>352</v>
      </c>
      <c r="D34" s="222" t="s">
        <v>21</v>
      </c>
      <c r="E34" s="232">
        <v>49</v>
      </c>
      <c r="F34" s="232">
        <v>353</v>
      </c>
      <c r="G34" s="232">
        <v>6</v>
      </c>
    </row>
    <row r="35" spans="1:8" ht="12.75" x14ac:dyDescent="0.2">
      <c r="A35" s="216">
        <v>25</v>
      </c>
      <c r="B35" s="221" t="s">
        <v>63</v>
      </c>
      <c r="C35" s="218" t="s">
        <v>354</v>
      </c>
      <c r="D35" s="219" t="s">
        <v>65</v>
      </c>
      <c r="E35" s="232">
        <v>2</v>
      </c>
      <c r="F35" s="223">
        <v>4</v>
      </c>
      <c r="G35" s="223">
        <v>1</v>
      </c>
    </row>
    <row r="36" spans="1:8" ht="12.75" x14ac:dyDescent="0.2">
      <c r="A36" s="216">
        <v>26</v>
      </c>
      <c r="B36" s="221" t="s">
        <v>66</v>
      </c>
      <c r="C36" s="230" t="s">
        <v>339</v>
      </c>
      <c r="D36" s="222" t="s">
        <v>19</v>
      </c>
      <c r="E36" s="232">
        <v>1</v>
      </c>
      <c r="F36" s="223">
        <v>0</v>
      </c>
      <c r="G36" s="223">
        <v>0</v>
      </c>
    </row>
    <row r="37" spans="1:8" s="76" customFormat="1" ht="25.5" x14ac:dyDescent="0.2">
      <c r="A37" s="216">
        <v>27</v>
      </c>
      <c r="B37" s="226" t="s">
        <v>278</v>
      </c>
      <c r="C37" s="230" t="s">
        <v>340</v>
      </c>
      <c r="D37" s="222" t="s">
        <v>42</v>
      </c>
      <c r="E37" s="216">
        <v>1</v>
      </c>
      <c r="F37" s="216">
        <v>0</v>
      </c>
      <c r="G37" s="216">
        <v>0</v>
      </c>
    </row>
    <row r="38" spans="1:8" s="76" customFormat="1" ht="12.75" x14ac:dyDescent="0.2">
      <c r="A38" s="8"/>
      <c r="B38" s="18"/>
      <c r="C38" s="10"/>
      <c r="D38" s="14"/>
      <c r="E38" s="15"/>
      <c r="F38" s="8"/>
      <c r="G38" s="8"/>
    </row>
    <row r="39" spans="1:8" ht="15" customHeight="1" x14ac:dyDescent="0.2">
      <c r="A39" s="289" t="s">
        <v>68</v>
      </c>
      <c r="B39" s="289"/>
      <c r="C39" s="289"/>
      <c r="D39" s="289"/>
      <c r="E39" s="289"/>
      <c r="F39" s="289"/>
      <c r="G39" s="289"/>
    </row>
    <row r="40" spans="1:8" ht="12.75" x14ac:dyDescent="0.2">
      <c r="A40" s="216">
        <v>1</v>
      </c>
      <c r="B40" s="226" t="s">
        <v>69</v>
      </c>
      <c r="C40" s="218" t="s">
        <v>70</v>
      </c>
      <c r="D40" s="219" t="s">
        <v>12</v>
      </c>
      <c r="E40" s="233">
        <v>74</v>
      </c>
      <c r="F40" s="216">
        <v>625</v>
      </c>
      <c r="G40" s="216">
        <v>22</v>
      </c>
    </row>
    <row r="41" spans="1:8" ht="12.75" x14ac:dyDescent="0.2">
      <c r="A41" s="216">
        <v>2</v>
      </c>
      <c r="B41" s="217" t="s">
        <v>71</v>
      </c>
      <c r="C41" s="218" t="s">
        <v>72</v>
      </c>
      <c r="D41" s="222" t="s">
        <v>12</v>
      </c>
      <c r="E41" s="216">
        <v>7</v>
      </c>
      <c r="F41" s="216">
        <v>12</v>
      </c>
      <c r="G41" s="216">
        <v>4</v>
      </c>
    </row>
    <row r="42" spans="1:8" ht="12.75" x14ac:dyDescent="0.2">
      <c r="A42" s="216">
        <v>3</v>
      </c>
      <c r="B42" s="226" t="s">
        <v>75</v>
      </c>
      <c r="C42" s="218" t="s">
        <v>76</v>
      </c>
      <c r="D42" s="222" t="s">
        <v>12</v>
      </c>
      <c r="E42" s="216">
        <v>4</v>
      </c>
      <c r="F42" s="216">
        <v>10</v>
      </c>
      <c r="G42" s="216">
        <v>0</v>
      </c>
    </row>
    <row r="43" spans="1:8" ht="12.75" x14ac:dyDescent="0.2">
      <c r="A43" s="216">
        <v>4</v>
      </c>
      <c r="B43" s="217" t="s">
        <v>77</v>
      </c>
      <c r="C43" s="218" t="s">
        <v>78</v>
      </c>
      <c r="D43" s="234" t="s">
        <v>12</v>
      </c>
      <c r="E43" s="233">
        <v>9</v>
      </c>
      <c r="F43" s="216">
        <v>19</v>
      </c>
      <c r="G43" s="216">
        <v>2</v>
      </c>
    </row>
    <row r="44" spans="1:8" ht="12.75" x14ac:dyDescent="0.2">
      <c r="A44" s="216">
        <v>5</v>
      </c>
      <c r="B44" s="217" t="s">
        <v>79</v>
      </c>
      <c r="C44" s="218" t="s">
        <v>80</v>
      </c>
      <c r="D44" s="222" t="s">
        <v>12</v>
      </c>
      <c r="E44" s="216">
        <v>17</v>
      </c>
      <c r="F44" s="216">
        <v>44</v>
      </c>
      <c r="G44" s="216">
        <v>12</v>
      </c>
    </row>
    <row r="45" spans="1:8" ht="12.75" x14ac:dyDescent="0.2">
      <c r="A45" s="216">
        <v>6</v>
      </c>
      <c r="B45" s="226" t="s">
        <v>81</v>
      </c>
      <c r="C45" s="218" t="s">
        <v>82</v>
      </c>
      <c r="D45" s="222" t="s">
        <v>12</v>
      </c>
      <c r="E45" s="216">
        <v>38</v>
      </c>
      <c r="F45" s="216">
        <v>146</v>
      </c>
      <c r="G45" s="216">
        <v>35</v>
      </c>
      <c r="H45" s="214"/>
    </row>
    <row r="46" spans="1:8" ht="12.75" x14ac:dyDescent="0.2">
      <c r="A46" s="216">
        <v>7</v>
      </c>
      <c r="B46" s="226" t="s">
        <v>83</v>
      </c>
      <c r="C46" s="218" t="s">
        <v>84</v>
      </c>
      <c r="D46" s="222" t="s">
        <v>12</v>
      </c>
      <c r="E46" s="216">
        <v>1</v>
      </c>
      <c r="F46" s="216">
        <v>1</v>
      </c>
      <c r="G46" s="216">
        <v>0</v>
      </c>
    </row>
    <row r="47" spans="1:8" ht="12.75" x14ac:dyDescent="0.2">
      <c r="A47" s="216">
        <v>8</v>
      </c>
      <c r="B47" s="226" t="s">
        <v>85</v>
      </c>
      <c r="C47" s="218" t="s">
        <v>86</v>
      </c>
      <c r="D47" s="222" t="s">
        <v>12</v>
      </c>
      <c r="E47" s="216">
        <v>7</v>
      </c>
      <c r="F47" s="216">
        <v>2</v>
      </c>
      <c r="G47" s="216">
        <v>0</v>
      </c>
    </row>
    <row r="48" spans="1:8" ht="12.75" x14ac:dyDescent="0.2">
      <c r="A48" s="216">
        <v>9</v>
      </c>
      <c r="B48" s="226" t="s">
        <v>87</v>
      </c>
      <c r="C48" s="218" t="s">
        <v>88</v>
      </c>
      <c r="D48" s="222" t="s">
        <v>12</v>
      </c>
      <c r="E48" s="216">
        <v>7</v>
      </c>
      <c r="F48" s="216">
        <v>45</v>
      </c>
      <c r="G48" s="216">
        <v>0</v>
      </c>
    </row>
    <row r="49" spans="1:9" ht="12.75" x14ac:dyDescent="0.2">
      <c r="A49" s="216">
        <v>10</v>
      </c>
      <c r="B49" s="217" t="s">
        <v>91</v>
      </c>
      <c r="C49" s="218" t="s">
        <v>54</v>
      </c>
      <c r="D49" s="228" t="s">
        <v>12</v>
      </c>
      <c r="E49" s="216">
        <v>3</v>
      </c>
      <c r="F49" s="216">
        <v>0</v>
      </c>
      <c r="G49" s="216">
        <v>0</v>
      </c>
      <c r="I49" s="214"/>
    </row>
    <row r="50" spans="1:9" ht="12.75" x14ac:dyDescent="0.2">
      <c r="A50" s="216">
        <v>11</v>
      </c>
      <c r="B50" s="226" t="s">
        <v>92</v>
      </c>
      <c r="C50" s="218" t="s">
        <v>93</v>
      </c>
      <c r="D50" s="228" t="s">
        <v>12</v>
      </c>
      <c r="E50" s="216">
        <v>1</v>
      </c>
      <c r="F50" s="216">
        <v>0</v>
      </c>
      <c r="G50" s="216">
        <v>4</v>
      </c>
    </row>
    <row r="51" spans="1:9" ht="12.75" x14ac:dyDescent="0.2">
      <c r="A51" s="216">
        <v>12</v>
      </c>
      <c r="B51" s="226" t="s">
        <v>94</v>
      </c>
      <c r="C51" s="218" t="s">
        <v>95</v>
      </c>
      <c r="D51" s="228" t="s">
        <v>12</v>
      </c>
      <c r="E51" s="216">
        <v>3</v>
      </c>
      <c r="F51" s="216">
        <v>2</v>
      </c>
      <c r="G51" s="216">
        <v>0</v>
      </c>
    </row>
    <row r="52" spans="1:9" ht="12.75" x14ac:dyDescent="0.2">
      <c r="A52" s="216">
        <v>13</v>
      </c>
      <c r="B52" s="221" t="s">
        <v>96</v>
      </c>
      <c r="C52" s="218" t="s">
        <v>97</v>
      </c>
      <c r="D52" s="228" t="s">
        <v>12</v>
      </c>
      <c r="E52" s="216">
        <v>5</v>
      </c>
      <c r="F52" s="216">
        <v>20</v>
      </c>
      <c r="G52" s="216">
        <v>1</v>
      </c>
    </row>
    <row r="53" spans="1:9" ht="13.5" thickBot="1" x14ac:dyDescent="0.25">
      <c r="A53" s="8"/>
      <c r="B53" s="13"/>
      <c r="C53" s="10"/>
      <c r="D53" s="21"/>
      <c r="E53" s="15"/>
      <c r="F53" s="15"/>
      <c r="G53" s="15"/>
    </row>
    <row r="54" spans="1:9" s="74" customFormat="1" ht="16.5" thickTop="1" thickBot="1" x14ac:dyDescent="0.3">
      <c r="A54" s="236">
        <v>42</v>
      </c>
      <c r="B54" s="242" t="s">
        <v>98</v>
      </c>
      <c r="C54" s="243"/>
      <c r="D54" s="244"/>
      <c r="E54" s="245">
        <v>550</v>
      </c>
      <c r="F54" s="245">
        <v>2350</v>
      </c>
      <c r="G54" s="245">
        <v>109</v>
      </c>
      <c r="H54" s="215"/>
    </row>
    <row r="55" spans="1:9" ht="15.75" thickTop="1" x14ac:dyDescent="0.25">
      <c r="A55" s="74"/>
      <c r="B55" s="74"/>
      <c r="C55" s="74"/>
      <c r="D55" s="74"/>
      <c r="E55" s="102"/>
      <c r="F55" s="102"/>
      <c r="G55" s="102"/>
    </row>
    <row r="56" spans="1:9" ht="24" customHeight="1" x14ac:dyDescent="0.2">
      <c r="A56" s="240" t="s">
        <v>2</v>
      </c>
      <c r="B56" s="240" t="s">
        <v>99</v>
      </c>
      <c r="C56" s="241" t="s">
        <v>4</v>
      </c>
      <c r="D56" s="241" t="s">
        <v>5</v>
      </c>
      <c r="E56" s="241" t="s">
        <v>6</v>
      </c>
      <c r="F56" s="241" t="s">
        <v>100</v>
      </c>
      <c r="G56" s="241" t="s">
        <v>8</v>
      </c>
    </row>
    <row r="57" spans="1:9" ht="12.75" x14ac:dyDescent="0.2">
      <c r="A57" s="8">
        <v>1</v>
      </c>
      <c r="B57" s="9" t="s">
        <v>101</v>
      </c>
      <c r="C57" s="10" t="s">
        <v>102</v>
      </c>
      <c r="D57" s="34" t="s">
        <v>21</v>
      </c>
      <c r="E57" s="16">
        <v>1</v>
      </c>
      <c r="F57" s="17">
        <v>0</v>
      </c>
      <c r="G57" s="17">
        <v>0</v>
      </c>
    </row>
    <row r="58" spans="1:9" ht="12.75" x14ac:dyDescent="0.2">
      <c r="A58" s="8">
        <v>2</v>
      </c>
      <c r="B58" s="9" t="s">
        <v>103</v>
      </c>
      <c r="C58" s="10" t="s">
        <v>104</v>
      </c>
      <c r="D58" s="14" t="s">
        <v>21</v>
      </c>
      <c r="E58" s="15">
        <v>1</v>
      </c>
      <c r="F58" s="35">
        <v>0</v>
      </c>
      <c r="G58" s="35">
        <v>0</v>
      </c>
    </row>
    <row r="59" spans="1:9" ht="12.75" x14ac:dyDescent="0.2">
      <c r="A59" s="8">
        <v>3</v>
      </c>
      <c r="B59" s="3" t="s">
        <v>105</v>
      </c>
      <c r="C59" s="10" t="s">
        <v>106</v>
      </c>
      <c r="D59" s="20" t="s">
        <v>21</v>
      </c>
      <c r="E59" s="8">
        <v>1</v>
      </c>
      <c r="F59" s="35">
        <v>0</v>
      </c>
      <c r="G59" s="35">
        <v>0</v>
      </c>
    </row>
    <row r="60" spans="1:9" ht="12.75" x14ac:dyDescent="0.2">
      <c r="A60" s="8">
        <v>4</v>
      </c>
      <c r="B60" s="3" t="s">
        <v>107</v>
      </c>
      <c r="C60" s="10" t="s">
        <v>325</v>
      </c>
      <c r="D60" s="20" t="s">
        <v>109</v>
      </c>
      <c r="E60" s="8">
        <v>1</v>
      </c>
      <c r="F60" s="35">
        <v>0</v>
      </c>
      <c r="G60" s="35">
        <v>0</v>
      </c>
    </row>
    <row r="61" spans="1:9" ht="12.75" x14ac:dyDescent="0.2">
      <c r="A61" s="8">
        <v>5</v>
      </c>
      <c r="B61" s="3" t="s">
        <v>274</v>
      </c>
      <c r="C61" s="10" t="s">
        <v>326</v>
      </c>
      <c r="D61" s="20" t="s">
        <v>112</v>
      </c>
      <c r="E61" s="8">
        <v>1</v>
      </c>
      <c r="F61" s="35">
        <v>0</v>
      </c>
      <c r="G61" s="35">
        <v>0</v>
      </c>
    </row>
    <row r="62" spans="1:9" ht="12.75" x14ac:dyDescent="0.2">
      <c r="A62" s="8">
        <v>6</v>
      </c>
      <c r="B62" s="3" t="s">
        <v>113</v>
      </c>
      <c r="C62" s="10" t="s">
        <v>327</v>
      </c>
      <c r="D62" s="20" t="s">
        <v>35</v>
      </c>
      <c r="E62" s="8">
        <v>1</v>
      </c>
      <c r="F62" s="35">
        <v>0</v>
      </c>
      <c r="G62" s="35">
        <v>0</v>
      </c>
    </row>
    <row r="63" spans="1:9" ht="12.75" x14ac:dyDescent="0.2">
      <c r="A63" s="8">
        <v>7</v>
      </c>
      <c r="B63" s="3" t="s">
        <v>244</v>
      </c>
      <c r="C63" s="10" t="s">
        <v>328</v>
      </c>
      <c r="D63" s="20" t="s">
        <v>116</v>
      </c>
      <c r="E63" s="8">
        <v>1</v>
      </c>
      <c r="F63" s="35">
        <v>0</v>
      </c>
      <c r="G63" s="35">
        <v>0</v>
      </c>
    </row>
    <row r="64" spans="1:9" ht="12.75" x14ac:dyDescent="0.2">
      <c r="A64" s="8">
        <v>8</v>
      </c>
      <c r="B64" s="3" t="s">
        <v>245</v>
      </c>
      <c r="C64" s="10" t="s">
        <v>117</v>
      </c>
      <c r="D64" s="20" t="s">
        <v>118</v>
      </c>
      <c r="E64" s="8">
        <v>1</v>
      </c>
      <c r="F64" s="35">
        <v>0</v>
      </c>
      <c r="G64" s="35">
        <v>0</v>
      </c>
    </row>
    <row r="65" spans="1:7" ht="12.75" x14ac:dyDescent="0.2">
      <c r="A65" s="8">
        <v>9</v>
      </c>
      <c r="B65" s="1" t="s">
        <v>119</v>
      </c>
      <c r="C65" s="10" t="s">
        <v>120</v>
      </c>
      <c r="D65" s="14" t="s">
        <v>21</v>
      </c>
      <c r="E65" s="15">
        <v>1</v>
      </c>
      <c r="F65" s="35">
        <v>0</v>
      </c>
      <c r="G65" s="35">
        <v>0</v>
      </c>
    </row>
    <row r="66" spans="1:7" ht="12.75" x14ac:dyDescent="0.2">
      <c r="A66" s="8">
        <v>10</v>
      </c>
      <c r="B66" s="13" t="s">
        <v>123</v>
      </c>
      <c r="C66" s="10" t="s">
        <v>324</v>
      </c>
      <c r="D66" s="14" t="s">
        <v>116</v>
      </c>
      <c r="E66" s="36">
        <v>1</v>
      </c>
      <c r="F66" s="35">
        <v>0</v>
      </c>
      <c r="G66" s="35">
        <v>0</v>
      </c>
    </row>
    <row r="67" spans="1:7" ht="12.75" x14ac:dyDescent="0.2">
      <c r="A67" s="8">
        <v>11</v>
      </c>
      <c r="B67" s="9" t="s">
        <v>125</v>
      </c>
      <c r="C67" s="10" t="s">
        <v>323</v>
      </c>
      <c r="D67" s="14" t="s">
        <v>21</v>
      </c>
      <c r="E67" s="12">
        <v>1</v>
      </c>
      <c r="F67" s="35">
        <v>0</v>
      </c>
      <c r="G67" s="35">
        <v>0</v>
      </c>
    </row>
    <row r="68" spans="1:7" ht="12.75" x14ac:dyDescent="0.2">
      <c r="A68" s="8">
        <v>12</v>
      </c>
      <c r="B68" s="3" t="s">
        <v>128</v>
      </c>
      <c r="C68" s="10" t="s">
        <v>322</v>
      </c>
      <c r="D68" s="20" t="s">
        <v>109</v>
      </c>
      <c r="E68" s="8">
        <v>1</v>
      </c>
      <c r="F68" s="35">
        <v>0</v>
      </c>
      <c r="G68" s="35">
        <v>0</v>
      </c>
    </row>
    <row r="69" spans="1:7" ht="12.75" x14ac:dyDescent="0.2">
      <c r="A69" s="8">
        <v>13</v>
      </c>
      <c r="B69" s="20" t="s">
        <v>130</v>
      </c>
      <c r="C69" s="10" t="s">
        <v>131</v>
      </c>
      <c r="D69" s="20" t="s">
        <v>132</v>
      </c>
      <c r="E69" s="8">
        <v>1</v>
      </c>
      <c r="F69" s="35">
        <v>0</v>
      </c>
      <c r="G69" s="35">
        <v>0</v>
      </c>
    </row>
    <row r="70" spans="1:7" ht="12.75" x14ac:dyDescent="0.2">
      <c r="A70" s="8">
        <v>14</v>
      </c>
      <c r="B70" s="20" t="s">
        <v>138</v>
      </c>
      <c r="C70" s="10" t="s">
        <v>139</v>
      </c>
      <c r="D70" s="20" t="s">
        <v>21</v>
      </c>
      <c r="E70" s="15">
        <v>1</v>
      </c>
      <c r="F70" s="35">
        <v>0</v>
      </c>
      <c r="G70" s="35">
        <v>0</v>
      </c>
    </row>
    <row r="71" spans="1:7" ht="12.75" x14ac:dyDescent="0.2">
      <c r="A71" s="8">
        <v>15</v>
      </c>
      <c r="B71" s="20" t="s">
        <v>140</v>
      </c>
      <c r="C71" s="10" t="s">
        <v>141</v>
      </c>
      <c r="D71" s="20" t="s">
        <v>109</v>
      </c>
      <c r="E71" s="15">
        <v>1</v>
      </c>
      <c r="F71" s="35">
        <v>0</v>
      </c>
      <c r="G71" s="35">
        <v>0</v>
      </c>
    </row>
    <row r="72" spans="1:7" ht="15" x14ac:dyDescent="0.25">
      <c r="A72" s="68">
        <v>15</v>
      </c>
      <c r="B72" s="246" t="s">
        <v>142</v>
      </c>
      <c r="C72" s="247"/>
      <c r="D72" s="247"/>
      <c r="E72" s="248">
        <v>15</v>
      </c>
      <c r="F72" s="248">
        <v>0</v>
      </c>
      <c r="G72" s="248">
        <v>0</v>
      </c>
    </row>
    <row r="73" spans="1:7" ht="15" x14ac:dyDescent="0.25">
      <c r="A73" s="8"/>
      <c r="B73" s="40"/>
      <c r="C73" s="41"/>
      <c r="D73" s="41"/>
      <c r="E73" s="42"/>
      <c r="F73" s="42"/>
      <c r="G73" s="42"/>
    </row>
    <row r="74" spans="1:7" ht="22.5" x14ac:dyDescent="0.2">
      <c r="A74" s="240" t="s">
        <v>2</v>
      </c>
      <c r="B74" s="240" t="s">
        <v>143</v>
      </c>
      <c r="C74" s="241" t="s">
        <v>4</v>
      </c>
      <c r="D74" s="241" t="s">
        <v>5</v>
      </c>
      <c r="E74" s="241" t="s">
        <v>6</v>
      </c>
      <c r="F74" s="241" t="s">
        <v>100</v>
      </c>
      <c r="G74" s="241" t="s">
        <v>8</v>
      </c>
    </row>
    <row r="75" spans="1:7" ht="12.75" x14ac:dyDescent="0.2">
      <c r="A75" s="8">
        <v>1</v>
      </c>
      <c r="B75" s="3" t="s">
        <v>144</v>
      </c>
      <c r="C75" s="43" t="s">
        <v>145</v>
      </c>
      <c r="D75" s="20" t="s">
        <v>12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2</v>
      </c>
      <c r="B76" s="3" t="s">
        <v>146</v>
      </c>
      <c r="C76" s="43" t="s">
        <v>147</v>
      </c>
      <c r="D76" s="21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3</v>
      </c>
      <c r="B77" s="3" t="s">
        <v>149</v>
      </c>
      <c r="C77" s="43" t="s">
        <v>150</v>
      </c>
      <c r="D77" s="20" t="s">
        <v>148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4</v>
      </c>
      <c r="B78" s="3" t="s">
        <v>151</v>
      </c>
      <c r="C78" s="43" t="s">
        <v>152</v>
      </c>
      <c r="D78" s="20" t="s">
        <v>153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5</v>
      </c>
      <c r="B79" s="44" t="s">
        <v>154</v>
      </c>
      <c r="C79" s="43" t="s">
        <v>320</v>
      </c>
      <c r="D79" s="14" t="s">
        <v>19</v>
      </c>
      <c r="E79" s="15">
        <v>1</v>
      </c>
      <c r="F79" s="35">
        <v>0</v>
      </c>
      <c r="G79" s="35">
        <v>0</v>
      </c>
    </row>
    <row r="80" spans="1:7" ht="12.75" x14ac:dyDescent="0.2">
      <c r="A80" s="8">
        <v>6</v>
      </c>
      <c r="B80" s="44" t="s">
        <v>156</v>
      </c>
      <c r="C80" s="43" t="s">
        <v>319</v>
      </c>
      <c r="D80" s="14" t="s">
        <v>19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7</v>
      </c>
      <c r="B81" s="44" t="s">
        <v>158</v>
      </c>
      <c r="C81" s="22" t="s">
        <v>318</v>
      </c>
      <c r="D81" s="14" t="s">
        <v>160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8</v>
      </c>
      <c r="B82" s="20" t="s">
        <v>161</v>
      </c>
      <c r="C82" s="43" t="s">
        <v>162</v>
      </c>
      <c r="D82" s="20" t="s">
        <v>148</v>
      </c>
      <c r="E82" s="8">
        <v>1</v>
      </c>
      <c r="F82" s="35">
        <v>0</v>
      </c>
      <c r="G82" s="35">
        <v>0</v>
      </c>
    </row>
    <row r="83" spans="1:7" ht="15" x14ac:dyDescent="0.25">
      <c r="A83" s="8">
        <v>9</v>
      </c>
      <c r="B83" s="74" t="s">
        <v>163</v>
      </c>
      <c r="C83" s="43" t="s">
        <v>164</v>
      </c>
      <c r="D83" s="46" t="s">
        <v>165</v>
      </c>
      <c r="E83" s="8">
        <v>1</v>
      </c>
      <c r="F83" s="35">
        <v>0</v>
      </c>
      <c r="G83" s="35">
        <v>0</v>
      </c>
    </row>
    <row r="84" spans="1:7" ht="12.75" x14ac:dyDescent="0.2">
      <c r="A84" s="8">
        <v>10</v>
      </c>
      <c r="B84" s="20" t="s">
        <v>166</v>
      </c>
      <c r="C84" s="43" t="s">
        <v>321</v>
      </c>
      <c r="D84" s="46" t="s">
        <v>148</v>
      </c>
      <c r="E84" s="8">
        <v>1</v>
      </c>
      <c r="F84" s="35">
        <v>0</v>
      </c>
      <c r="G84" s="35">
        <v>0</v>
      </c>
    </row>
    <row r="85" spans="1:7" s="74" customFormat="1" ht="15" x14ac:dyDescent="0.25">
      <c r="A85" s="67">
        <v>10</v>
      </c>
      <c r="B85" s="240" t="s">
        <v>168</v>
      </c>
      <c r="C85" s="249"/>
      <c r="D85" s="240"/>
      <c r="E85" s="250">
        <v>10</v>
      </c>
      <c r="F85" s="250">
        <v>0</v>
      </c>
      <c r="G85" s="250">
        <v>0</v>
      </c>
    </row>
    <row r="86" spans="1:7" ht="15" x14ac:dyDescent="0.25">
      <c r="A86" s="74"/>
      <c r="B86" s="74"/>
      <c r="C86" s="74"/>
      <c r="D86" s="74"/>
      <c r="E86" s="102"/>
      <c r="F86" s="74"/>
      <c r="G86" s="74"/>
    </row>
    <row r="87" spans="1:7" ht="12.75" x14ac:dyDescent="0.2">
      <c r="A87" s="67">
        <v>67</v>
      </c>
      <c r="B87" s="251" t="s">
        <v>169</v>
      </c>
      <c r="C87" s="252"/>
      <c r="D87" s="253"/>
      <c r="E87" s="254">
        <v>575</v>
      </c>
      <c r="F87" s="254">
        <v>2350</v>
      </c>
      <c r="G87" s="254">
        <v>109</v>
      </c>
    </row>
    <row r="88" spans="1:7" ht="18.75" x14ac:dyDescent="0.3">
      <c r="A88" s="53"/>
      <c r="B88" s="261" t="s">
        <v>170</v>
      </c>
      <c r="C88" s="261"/>
      <c r="D88" s="261"/>
      <c r="E88" s="261"/>
      <c r="F88" s="261"/>
      <c r="G88" s="261"/>
    </row>
    <row r="89" spans="1:7" ht="22.5" x14ac:dyDescent="0.35">
      <c r="A89" s="240" t="s">
        <v>2</v>
      </c>
      <c r="B89" s="255" t="s">
        <v>171</v>
      </c>
      <c r="C89" s="256" t="s">
        <v>4</v>
      </c>
      <c r="D89" s="241" t="s">
        <v>5</v>
      </c>
      <c r="E89" s="241" t="s">
        <v>172</v>
      </c>
      <c r="F89" s="257"/>
      <c r="G89" s="257"/>
    </row>
    <row r="90" spans="1:7" ht="21" x14ac:dyDescent="0.35">
      <c r="A90" s="8">
        <v>1</v>
      </c>
      <c r="B90" s="1" t="s">
        <v>317</v>
      </c>
      <c r="C90" s="10" t="s">
        <v>122</v>
      </c>
      <c r="D90" s="15" t="s">
        <v>65</v>
      </c>
      <c r="E90" s="45" t="s">
        <v>180</v>
      </c>
      <c r="F90" s="24"/>
      <c r="G90" s="257"/>
    </row>
    <row r="91" spans="1:7" s="76" customFormat="1" ht="12.75" x14ac:dyDescent="0.2">
      <c r="A91" s="8">
        <v>2</v>
      </c>
      <c r="B91" s="57" t="s">
        <v>181</v>
      </c>
      <c r="C91" s="10" t="s">
        <v>127</v>
      </c>
      <c r="D91" s="22" t="s">
        <v>118</v>
      </c>
      <c r="E91" s="45" t="s">
        <v>180</v>
      </c>
      <c r="F91" s="24"/>
      <c r="G91" s="24"/>
    </row>
    <row r="92" spans="1:7" s="76" customFormat="1" ht="12.75" x14ac:dyDescent="0.2">
      <c r="A92" s="8">
        <v>3</v>
      </c>
      <c r="B92" s="97" t="s">
        <v>239</v>
      </c>
      <c r="C92" s="10" t="s">
        <v>182</v>
      </c>
      <c r="D92" s="22" t="s">
        <v>175</v>
      </c>
      <c r="E92" s="45" t="s">
        <v>176</v>
      </c>
      <c r="F92" s="24"/>
      <c r="G92" s="24"/>
    </row>
    <row r="93" spans="1:7" ht="12.75" x14ac:dyDescent="0.2">
      <c r="A93" s="8">
        <v>4</v>
      </c>
      <c r="B93" s="20" t="s">
        <v>135</v>
      </c>
      <c r="C93" s="10" t="s">
        <v>136</v>
      </c>
      <c r="D93" s="8" t="s">
        <v>137</v>
      </c>
      <c r="E93" s="45" t="s">
        <v>180</v>
      </c>
      <c r="F93" s="56"/>
      <c r="G93" s="56"/>
    </row>
    <row r="94" spans="1:7" ht="12.75" x14ac:dyDescent="0.2">
      <c r="C94" s="75"/>
      <c r="F94" s="56"/>
      <c r="G94" s="56"/>
    </row>
    <row r="95" spans="1:7" ht="18.75" x14ac:dyDescent="0.3">
      <c r="A95" s="8"/>
      <c r="B95" s="261" t="s">
        <v>188</v>
      </c>
      <c r="C95" s="261"/>
      <c r="D95" s="261"/>
      <c r="E95" s="261"/>
      <c r="F95" s="261"/>
      <c r="G95" s="261"/>
    </row>
    <row r="96" spans="1:7" ht="22.5" x14ac:dyDescent="0.2">
      <c r="A96" s="240" t="s">
        <v>2</v>
      </c>
      <c r="B96" s="255" t="s">
        <v>189</v>
      </c>
      <c r="C96" s="256" t="s">
        <v>4</v>
      </c>
      <c r="D96" s="241" t="s">
        <v>5</v>
      </c>
      <c r="E96" s="241" t="s">
        <v>172</v>
      </c>
      <c r="F96" s="56"/>
      <c r="G96" s="56"/>
    </row>
    <row r="97" spans="1:7" ht="12.75" x14ac:dyDescent="0.2">
      <c r="A97" s="56">
        <v>1</v>
      </c>
      <c r="B97" s="57" t="s">
        <v>190</v>
      </c>
      <c r="C97" s="22" t="s">
        <v>191</v>
      </c>
      <c r="D97" s="22" t="s">
        <v>32</v>
      </c>
      <c r="E97" s="57" t="s">
        <v>176</v>
      </c>
      <c r="F97" s="56"/>
      <c r="G97" s="56"/>
    </row>
    <row r="98" spans="1:7" ht="12.75" x14ac:dyDescent="0.2">
      <c r="A98" s="8">
        <v>2</v>
      </c>
      <c r="B98" s="57" t="s">
        <v>192</v>
      </c>
      <c r="C98" s="22" t="s">
        <v>50</v>
      </c>
      <c r="D98" s="22" t="s">
        <v>118</v>
      </c>
      <c r="E98" s="57" t="s">
        <v>176</v>
      </c>
      <c r="F98" s="56"/>
      <c r="G98" s="56"/>
    </row>
    <row r="99" spans="1:7" ht="12.75" x14ac:dyDescent="0.2">
      <c r="A99" s="56">
        <v>3</v>
      </c>
      <c r="B99" s="116" t="s">
        <v>246</v>
      </c>
      <c r="C99" s="22" t="s">
        <v>193</v>
      </c>
      <c r="D99" s="22" t="s">
        <v>132</v>
      </c>
      <c r="E99" s="57" t="s">
        <v>180</v>
      </c>
      <c r="F99" s="56"/>
      <c r="G99" s="56"/>
    </row>
    <row r="100" spans="1:7" ht="12.75" x14ac:dyDescent="0.2">
      <c r="A100" s="56">
        <v>4</v>
      </c>
      <c r="B100" s="57" t="s">
        <v>194</v>
      </c>
      <c r="C100" s="22" t="s">
        <v>195</v>
      </c>
      <c r="D100" s="22" t="s">
        <v>196</v>
      </c>
      <c r="E100" s="57" t="s">
        <v>180</v>
      </c>
      <c r="F100" s="56"/>
      <c r="G100" s="56"/>
    </row>
    <row r="101" spans="1:7" ht="12.75" x14ac:dyDescent="0.2">
      <c r="C101" s="56"/>
      <c r="D101" s="56"/>
      <c r="E101" s="35"/>
      <c r="F101" s="56"/>
      <c r="G101" s="56"/>
    </row>
    <row r="102" spans="1:7" ht="28.5" customHeight="1" x14ac:dyDescent="0.2">
      <c r="A102" s="258">
        <v>74</v>
      </c>
      <c r="B102" s="271" t="s">
        <v>262</v>
      </c>
      <c r="C102" s="271"/>
      <c r="D102" s="271"/>
      <c r="E102" s="271"/>
      <c r="F102" s="271"/>
      <c r="G102" s="77"/>
    </row>
    <row r="103" spans="1:7" s="73" customFormat="1" ht="28.5" customHeight="1" x14ac:dyDescent="0.25"/>
    <row r="104" spans="1:7" x14ac:dyDescent="0.2">
      <c r="A104" s="78"/>
      <c r="C104" s="63"/>
      <c r="D104" s="77"/>
      <c r="E104" s="64"/>
      <c r="F104" s="77"/>
      <c r="G104" s="77"/>
    </row>
    <row r="105" spans="1:7" ht="12.75" x14ac:dyDescent="0.2">
      <c r="A105" s="286" t="s">
        <v>197</v>
      </c>
      <c r="B105" s="286"/>
      <c r="C105" s="286"/>
      <c r="D105" s="286"/>
      <c r="E105" s="286"/>
      <c r="F105" s="286"/>
      <c r="G105" s="286"/>
    </row>
    <row r="106" spans="1:7" ht="14.25" x14ac:dyDescent="0.2">
      <c r="A106" s="184"/>
      <c r="B106" s="185"/>
      <c r="C106" s="186"/>
      <c r="D106" s="184"/>
      <c r="E106" s="184"/>
      <c r="F106" s="184"/>
      <c r="G106" s="184"/>
    </row>
    <row r="107" spans="1:7" ht="14.25" x14ac:dyDescent="0.2">
      <c r="A107" s="187" t="s">
        <v>202</v>
      </c>
      <c r="B107" s="188" t="s">
        <v>287</v>
      </c>
      <c r="C107" s="189"/>
      <c r="D107" s="190"/>
      <c r="E107" s="191"/>
      <c r="F107" s="191"/>
      <c r="G107" s="192"/>
    </row>
    <row r="108" spans="1:7" ht="14.25" x14ac:dyDescent="0.2">
      <c r="A108" s="187" t="s">
        <v>204</v>
      </c>
      <c r="B108" s="188" t="s">
        <v>288</v>
      </c>
      <c r="C108" s="193"/>
      <c r="D108" s="190"/>
      <c r="E108" s="191"/>
      <c r="F108" s="191"/>
      <c r="G108" s="192"/>
    </row>
    <row r="109" spans="1:7" ht="14.25" x14ac:dyDescent="0.2">
      <c r="A109" s="187" t="s">
        <v>206</v>
      </c>
      <c r="B109" s="188" t="s">
        <v>289</v>
      </c>
      <c r="C109" s="194"/>
      <c r="D109" s="190"/>
      <c r="E109" s="191"/>
      <c r="F109" s="191"/>
      <c r="G109" s="192"/>
    </row>
    <row r="110" spans="1:7" ht="14.25" x14ac:dyDescent="0.2">
      <c r="A110" s="187" t="s">
        <v>208</v>
      </c>
      <c r="B110" s="188" t="s">
        <v>290</v>
      </c>
      <c r="C110" s="194"/>
      <c r="D110" s="190"/>
      <c r="E110" s="191"/>
      <c r="F110" s="191"/>
      <c r="G110" s="192"/>
    </row>
    <row r="111" spans="1:7" ht="14.25" x14ac:dyDescent="0.2">
      <c r="A111" s="187" t="s">
        <v>210</v>
      </c>
      <c r="B111" s="188" t="s">
        <v>291</v>
      </c>
      <c r="C111" s="195"/>
      <c r="D111" s="191"/>
      <c r="E111" s="196"/>
      <c r="F111" s="197"/>
      <c r="G111" s="192"/>
    </row>
    <row r="112" spans="1:7" ht="14.25" x14ac:dyDescent="0.2">
      <c r="A112" s="187" t="s">
        <v>212</v>
      </c>
      <c r="B112" s="188" t="s">
        <v>292</v>
      </c>
      <c r="C112" s="191"/>
      <c r="D112" s="191"/>
      <c r="E112" s="191"/>
      <c r="F112" s="196"/>
      <c r="G112" s="198"/>
    </row>
    <row r="113" spans="1:7" ht="15" x14ac:dyDescent="0.25">
      <c r="A113" s="187" t="s">
        <v>214</v>
      </c>
      <c r="B113" s="188" t="s">
        <v>293</v>
      </c>
      <c r="C113" s="199"/>
      <c r="D113" s="196"/>
      <c r="E113" s="196"/>
      <c r="F113" s="196"/>
      <c r="G113" s="198"/>
    </row>
    <row r="114" spans="1:7" x14ac:dyDescent="0.2">
      <c r="A114" s="187" t="s">
        <v>216</v>
      </c>
      <c r="B114" s="188" t="s">
        <v>294</v>
      </c>
      <c r="C114" s="193"/>
      <c r="D114" s="196"/>
      <c r="E114" s="196"/>
      <c r="F114" s="196"/>
      <c r="G114" s="198"/>
    </row>
    <row r="115" spans="1:7" ht="14.25" x14ac:dyDescent="0.2">
      <c r="A115" s="187" t="s">
        <v>218</v>
      </c>
      <c r="B115" s="188" t="s">
        <v>295</v>
      </c>
      <c r="C115" s="196"/>
      <c r="D115" s="196"/>
      <c r="E115" s="196"/>
      <c r="F115" s="196"/>
      <c r="G115" s="192"/>
    </row>
    <row r="116" spans="1:7" ht="14.25" x14ac:dyDescent="0.2">
      <c r="A116" s="200" t="s">
        <v>220</v>
      </c>
      <c r="B116" s="188" t="s">
        <v>221</v>
      </c>
      <c r="C116" s="191"/>
      <c r="D116" s="191"/>
      <c r="E116" s="191"/>
      <c r="F116" s="191"/>
      <c r="G116" s="192"/>
    </row>
    <row r="117" spans="1:7" ht="14.25" x14ac:dyDescent="0.2">
      <c r="A117" s="200" t="s">
        <v>222</v>
      </c>
      <c r="B117" s="188" t="s">
        <v>223</v>
      </c>
      <c r="C117" s="195"/>
      <c r="D117" s="191"/>
      <c r="E117" s="191"/>
      <c r="F117" s="191"/>
      <c r="G117" s="192"/>
    </row>
    <row r="118" spans="1:7" ht="14.25" x14ac:dyDescent="0.2">
      <c r="A118" s="187" t="s">
        <v>224</v>
      </c>
      <c r="B118" s="188" t="s">
        <v>296</v>
      </c>
      <c r="C118" s="195"/>
      <c r="D118" s="191"/>
      <c r="E118" s="191"/>
      <c r="F118" s="191"/>
      <c r="G118" s="192"/>
    </row>
    <row r="119" spans="1:7" ht="14.25" x14ac:dyDescent="0.2">
      <c r="A119" s="187" t="s">
        <v>226</v>
      </c>
      <c r="B119" s="188" t="s">
        <v>297</v>
      </c>
      <c r="C119" s="195"/>
      <c r="D119" s="191"/>
      <c r="E119" s="191"/>
      <c r="F119" s="191"/>
      <c r="G119" s="192"/>
    </row>
    <row r="120" spans="1:7" ht="14.25" x14ac:dyDescent="0.2">
      <c r="A120" s="187" t="s">
        <v>228</v>
      </c>
      <c r="B120" s="188" t="s">
        <v>298</v>
      </c>
      <c r="C120" s="195"/>
      <c r="D120" s="191"/>
      <c r="E120" s="191"/>
      <c r="F120" s="191"/>
      <c r="G120" s="192"/>
    </row>
    <row r="121" spans="1:7" ht="14.25" x14ac:dyDescent="0.2">
      <c r="A121" s="201"/>
      <c r="B121" s="185"/>
      <c r="C121" s="185"/>
      <c r="D121" s="186"/>
      <c r="E121" s="186"/>
      <c r="F121" s="186"/>
      <c r="G121" s="186"/>
    </row>
    <row r="122" spans="1:7" ht="12.75" x14ac:dyDescent="0.2">
      <c r="A122" s="286" t="s">
        <v>299</v>
      </c>
      <c r="B122" s="286"/>
      <c r="C122" s="286"/>
      <c r="D122" s="286"/>
      <c r="E122" s="286"/>
      <c r="F122" s="286"/>
      <c r="G122" s="286"/>
    </row>
    <row r="123" spans="1:7" s="76" customFormat="1" ht="14.25" x14ac:dyDescent="0.2">
      <c r="A123" s="202" t="s">
        <v>345</v>
      </c>
      <c r="B123" s="203" t="s">
        <v>355</v>
      </c>
      <c r="C123" s="204"/>
      <c r="D123" s="205"/>
      <c r="E123" s="205"/>
      <c r="F123" s="203"/>
      <c r="G123" s="204"/>
    </row>
    <row r="124" spans="1:7" ht="14.25" x14ac:dyDescent="0.2">
      <c r="A124" s="202" t="s">
        <v>343</v>
      </c>
      <c r="B124" s="203" t="s">
        <v>342</v>
      </c>
      <c r="C124" s="204"/>
      <c r="D124" s="205"/>
      <c r="E124" s="205"/>
      <c r="F124" s="203"/>
      <c r="G124" s="204"/>
    </row>
    <row r="125" spans="1:7" ht="21.6" customHeight="1" x14ac:dyDescent="0.2">
      <c r="A125" s="202" t="s">
        <v>344</v>
      </c>
      <c r="B125" s="203" t="s">
        <v>350</v>
      </c>
      <c r="C125" s="204"/>
      <c r="D125" s="205"/>
      <c r="E125" s="205"/>
      <c r="F125" s="205"/>
      <c r="G125" s="206"/>
    </row>
    <row r="126" spans="1:7" ht="36" customHeight="1" x14ac:dyDescent="0.2">
      <c r="A126" s="207" t="s">
        <v>346</v>
      </c>
      <c r="B126" s="283" t="s">
        <v>304</v>
      </c>
      <c r="C126" s="284"/>
      <c r="D126" s="284"/>
      <c r="E126" s="284"/>
      <c r="F126" s="284"/>
      <c r="G126" s="285"/>
    </row>
    <row r="127" spans="1:7" ht="42.75" customHeight="1" x14ac:dyDescent="0.2">
      <c r="A127" s="207" t="s">
        <v>347</v>
      </c>
      <c r="B127" s="276" t="s">
        <v>306</v>
      </c>
      <c r="C127" s="277"/>
      <c r="D127" s="277"/>
      <c r="E127" s="277"/>
      <c r="F127" s="277"/>
      <c r="G127" s="278"/>
    </row>
    <row r="128" spans="1:7" ht="25.5" customHeight="1" x14ac:dyDescent="0.2">
      <c r="A128" s="207" t="s">
        <v>348</v>
      </c>
      <c r="B128" s="276" t="s">
        <v>308</v>
      </c>
      <c r="C128" s="277"/>
      <c r="D128" s="277"/>
      <c r="E128" s="277"/>
      <c r="F128" s="277"/>
      <c r="G128" s="278"/>
    </row>
    <row r="129" spans="1:7" ht="22.5" customHeight="1" x14ac:dyDescent="0.2">
      <c r="A129" s="207" t="s">
        <v>349</v>
      </c>
      <c r="B129" s="276" t="s">
        <v>310</v>
      </c>
      <c r="C129" s="277"/>
      <c r="D129" s="277"/>
      <c r="E129" s="277"/>
      <c r="F129" s="277"/>
      <c r="G129" s="278"/>
    </row>
    <row r="130" spans="1:7" ht="14.25" x14ac:dyDescent="0.2">
      <c r="A130" s="201"/>
      <c r="B130" s="185"/>
      <c r="C130" s="185"/>
      <c r="D130" s="186"/>
      <c r="E130" s="186"/>
      <c r="F130" s="186"/>
      <c r="G130" s="186"/>
    </row>
    <row r="131" spans="1:7" ht="12.75" x14ac:dyDescent="0.2">
      <c r="A131" s="286" t="s">
        <v>311</v>
      </c>
      <c r="B131" s="286"/>
      <c r="C131" s="286"/>
      <c r="D131" s="286"/>
      <c r="E131" s="286"/>
      <c r="F131" s="286"/>
      <c r="G131" s="286"/>
    </row>
    <row r="132" spans="1:7" ht="15" x14ac:dyDescent="0.25">
      <c r="A132" s="73"/>
      <c r="B132" s="73"/>
      <c r="C132" s="73"/>
      <c r="D132" s="73"/>
      <c r="E132" s="73"/>
      <c r="F132" s="73"/>
      <c r="G132" s="73"/>
    </row>
    <row r="133" spans="1:7" ht="14.25" x14ac:dyDescent="0.2">
      <c r="A133" s="208" t="s">
        <v>312</v>
      </c>
      <c r="B133" s="209" t="s">
        <v>313</v>
      </c>
      <c r="C133" s="210"/>
      <c r="D133" s="211"/>
      <c r="E133" s="211"/>
      <c r="F133" s="211"/>
      <c r="G133" s="212"/>
    </row>
    <row r="134" spans="1:7" ht="12" customHeight="1" x14ac:dyDescent="0.2">
      <c r="A134" s="208" t="s">
        <v>314</v>
      </c>
      <c r="B134" s="280" t="s">
        <v>315</v>
      </c>
      <c r="C134" s="281"/>
      <c r="D134" s="281"/>
      <c r="E134" s="281"/>
      <c r="F134" s="281"/>
      <c r="G134" s="282"/>
    </row>
  </sheetData>
  <mergeCells count="18">
    <mergeCell ref="A10:G10"/>
    <mergeCell ref="B1:G1"/>
    <mergeCell ref="B2:G2"/>
    <mergeCell ref="B3:G3"/>
    <mergeCell ref="A5:G5"/>
    <mergeCell ref="A9:G9"/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2578125" defaultRowHeight="11.25" x14ac:dyDescent="0.2"/>
  <cols>
    <col min="1" max="1" width="5" style="75" customWidth="1"/>
    <col min="2" max="2" width="36.140625" style="75" customWidth="1"/>
    <col min="3" max="3" width="11.85546875" style="66" customWidth="1"/>
    <col min="4" max="4" width="12.42578125" style="75" bestFit="1" customWidth="1"/>
    <col min="5" max="5" width="9.85546875" style="75" customWidth="1"/>
    <col min="6" max="6" width="8.140625" style="75" customWidth="1"/>
    <col min="7" max="7" width="9.140625" style="75" customWidth="1"/>
    <col min="8" max="16384" width="11.42578125" style="75"/>
  </cols>
  <sheetData>
    <row r="1" spans="1:7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7" ht="18.75" x14ac:dyDescent="0.3">
      <c r="A2" s="3"/>
      <c r="B2" s="263" t="s">
        <v>248</v>
      </c>
      <c r="C2" s="263"/>
      <c r="D2" s="263"/>
      <c r="E2" s="263"/>
      <c r="F2" s="263"/>
      <c r="G2" s="263"/>
    </row>
    <row r="3" spans="1:7" s="4" customFormat="1" ht="18.75" x14ac:dyDescent="0.3">
      <c r="B3" s="261" t="s">
        <v>1</v>
      </c>
      <c r="C3" s="261"/>
      <c r="D3" s="261"/>
      <c r="E3" s="261"/>
      <c r="F3" s="261"/>
      <c r="G3" s="261"/>
    </row>
    <row r="4" spans="1:7" ht="4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7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7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91</v>
      </c>
      <c r="F6" s="8">
        <v>270</v>
      </c>
      <c r="G6" s="8">
        <v>3</v>
      </c>
    </row>
    <row r="7" spans="1:7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260</v>
      </c>
      <c r="G7" s="8">
        <v>1</v>
      </c>
    </row>
    <row r="8" spans="1:7" ht="12.75" x14ac:dyDescent="0.2">
      <c r="A8" s="8"/>
      <c r="B8" s="265" t="s">
        <v>15</v>
      </c>
      <c r="C8" s="265"/>
      <c r="D8" s="265"/>
      <c r="E8" s="265"/>
      <c r="F8" s="265"/>
      <c r="G8" s="265"/>
    </row>
    <row r="9" spans="1:7" ht="12.75" x14ac:dyDescent="0.2">
      <c r="A9" s="8"/>
      <c r="B9" s="260" t="s">
        <v>16</v>
      </c>
      <c r="C9" s="260"/>
      <c r="D9" s="260"/>
      <c r="E9" s="260"/>
      <c r="F9" s="260"/>
      <c r="G9" s="260"/>
    </row>
    <row r="10" spans="1:7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7" ht="12.75" customHeight="1" x14ac:dyDescent="0.2">
      <c r="A11" s="8">
        <f>A10+1</f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7" ht="24" customHeight="1" x14ac:dyDescent="0.2">
      <c r="A12" s="8">
        <f t="shared" ref="A12:A34" si="0">A11+1</f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7" ht="17.100000000000001" customHeight="1" x14ac:dyDescent="0.2">
      <c r="A13" s="8">
        <f t="shared" si="0"/>
        <v>4</v>
      </c>
      <c r="B13" s="95" t="s">
        <v>200</v>
      </c>
      <c r="C13" s="71" t="s">
        <v>174</v>
      </c>
      <c r="D13" s="21" t="s">
        <v>175</v>
      </c>
      <c r="E13" s="15">
        <v>18</v>
      </c>
      <c r="F13" s="8">
        <v>80</v>
      </c>
      <c r="G13" s="8">
        <v>1</v>
      </c>
    </row>
    <row r="14" spans="1:7" ht="12.75" x14ac:dyDescent="0.2">
      <c r="A14" s="8">
        <f t="shared" si="0"/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7" ht="25.35" customHeight="1" x14ac:dyDescent="0.2">
      <c r="A15" s="8">
        <f t="shared" si="0"/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7" ht="12.75" x14ac:dyDescent="0.2">
      <c r="A16" s="8">
        <f t="shared" si="0"/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f t="shared" si="0"/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f t="shared" si="0"/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f t="shared" si="0"/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5</v>
      </c>
    </row>
    <row r="20" spans="1:7" ht="12.75" x14ac:dyDescent="0.2">
      <c r="A20" s="8">
        <f t="shared" si="0"/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f t="shared" si="0"/>
        <v>12</v>
      </c>
      <c r="B21" s="13" t="s">
        <v>249</v>
      </c>
      <c r="C21" s="10" t="s">
        <v>41</v>
      </c>
      <c r="D21" s="14" t="s">
        <v>42</v>
      </c>
      <c r="E21" s="15">
        <v>4</v>
      </c>
      <c r="F21" s="8">
        <v>0</v>
      </c>
      <c r="G21" s="8">
        <v>0</v>
      </c>
    </row>
    <row r="22" spans="1:7" s="76" customFormat="1" ht="12.75" x14ac:dyDescent="0.2">
      <c r="A22" s="8">
        <f t="shared" si="0"/>
        <v>13</v>
      </c>
      <c r="B22" s="96" t="s">
        <v>238</v>
      </c>
      <c r="C22" s="10" t="s">
        <v>43</v>
      </c>
      <c r="D22" s="14" t="s">
        <v>21</v>
      </c>
      <c r="E22" s="15">
        <v>36</v>
      </c>
      <c r="F22" s="8">
        <v>235</v>
      </c>
      <c r="G22" s="8">
        <v>2</v>
      </c>
    </row>
    <row r="23" spans="1:7" ht="12.75" x14ac:dyDescent="0.2">
      <c r="A23" s="8">
        <f t="shared" si="0"/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f t="shared" si="0"/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f t="shared" si="0"/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0</v>
      </c>
      <c r="G25" s="8">
        <v>1</v>
      </c>
    </row>
    <row r="26" spans="1:7" ht="12.75" x14ac:dyDescent="0.2">
      <c r="A26" s="8">
        <f t="shared" si="0"/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f t="shared" si="0"/>
        <v>18</v>
      </c>
      <c r="B27" s="3" t="s">
        <v>242</v>
      </c>
      <c r="C27" s="22" t="s">
        <v>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f t="shared" si="0"/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f t="shared" si="0"/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f t="shared" si="0"/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3</v>
      </c>
      <c r="G30" s="8">
        <v>7</v>
      </c>
    </row>
    <row r="31" spans="1:7" ht="12.75" x14ac:dyDescent="0.2">
      <c r="A31" s="8">
        <f t="shared" si="0"/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f t="shared" si="0"/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f t="shared" si="0"/>
        <v>24</v>
      </c>
      <c r="B33" s="13" t="s">
        <v>63</v>
      </c>
      <c r="C33" s="10" t="s">
        <v>64</v>
      </c>
      <c r="D33" s="11" t="s">
        <v>65</v>
      </c>
      <c r="E33" s="12">
        <v>1</v>
      </c>
      <c r="F33" s="8">
        <v>2</v>
      </c>
      <c r="G33" s="8">
        <v>0</v>
      </c>
    </row>
    <row r="34" spans="1:7" ht="12.75" x14ac:dyDescent="0.2">
      <c r="A34" s="8">
        <f t="shared" si="0"/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/>
      <c r="B35" s="13"/>
      <c r="C35" s="10"/>
      <c r="D35" s="14"/>
      <c r="E35" s="12"/>
      <c r="F35" s="24"/>
      <c r="G35" s="24"/>
    </row>
    <row r="36" spans="1:7" ht="12.75" x14ac:dyDescent="0.2">
      <c r="A36" s="8"/>
      <c r="B36" s="260" t="s">
        <v>68</v>
      </c>
      <c r="C36" s="260"/>
      <c r="D36" s="260"/>
      <c r="E36" s="260"/>
      <c r="F36" s="260"/>
      <c r="G36" s="260"/>
    </row>
    <row r="37" spans="1:7" ht="12.75" x14ac:dyDescent="0.2">
      <c r="A37" s="8">
        <v>1</v>
      </c>
      <c r="B37" s="18" t="s">
        <v>69</v>
      </c>
      <c r="C37" s="10" t="s">
        <v>70</v>
      </c>
      <c r="D37" s="11" t="s">
        <v>12</v>
      </c>
      <c r="E37" s="12">
        <v>75</v>
      </c>
      <c r="F37" s="8">
        <v>624</v>
      </c>
      <c r="G37" s="8">
        <v>22</v>
      </c>
    </row>
    <row r="38" spans="1:7" ht="12.75" x14ac:dyDescent="0.2">
      <c r="A38" s="8">
        <f>A37+1</f>
        <v>2</v>
      </c>
      <c r="B38" s="9" t="s">
        <v>71</v>
      </c>
      <c r="C38" s="10" t="s">
        <v>72</v>
      </c>
      <c r="D38" s="14" t="s">
        <v>12</v>
      </c>
      <c r="E38" s="15">
        <v>7</v>
      </c>
      <c r="F38" s="8">
        <v>12</v>
      </c>
      <c r="G38" s="8">
        <v>4</v>
      </c>
    </row>
    <row r="39" spans="1:7" ht="12.75" x14ac:dyDescent="0.2">
      <c r="A39" s="8">
        <f t="shared" ref="A39:A51" si="1">A38+1</f>
        <v>3</v>
      </c>
      <c r="B39" s="18" t="s">
        <v>73</v>
      </c>
      <c r="C39" s="10" t="s">
        <v>74</v>
      </c>
      <c r="D39" s="14" t="s">
        <v>12</v>
      </c>
      <c r="E39" s="15">
        <v>29</v>
      </c>
      <c r="F39" s="8">
        <v>97</v>
      </c>
      <c r="G39" s="8">
        <v>7</v>
      </c>
    </row>
    <row r="40" spans="1:7" ht="12.75" x14ac:dyDescent="0.2">
      <c r="A40" s="8">
        <f t="shared" si="1"/>
        <v>4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f t="shared" si="1"/>
        <v>5</v>
      </c>
      <c r="B41" s="9" t="s">
        <v>77</v>
      </c>
      <c r="C41" s="10" t="s">
        <v>78</v>
      </c>
      <c r="D41" s="25" t="s">
        <v>12</v>
      </c>
      <c r="E41" s="12">
        <v>4</v>
      </c>
      <c r="F41" s="8">
        <v>2</v>
      </c>
      <c r="G41" s="8">
        <v>0</v>
      </c>
    </row>
    <row r="42" spans="1:7" ht="12.75" x14ac:dyDescent="0.2">
      <c r="A42" s="8">
        <f t="shared" si="1"/>
        <v>6</v>
      </c>
      <c r="B42" s="9" t="s">
        <v>79</v>
      </c>
      <c r="C42" s="10" t="s">
        <v>80</v>
      </c>
      <c r="D42" s="14" t="s">
        <v>12</v>
      </c>
      <c r="E42" s="15">
        <v>20</v>
      </c>
      <c r="F42" s="8">
        <v>47</v>
      </c>
      <c r="G42" s="8">
        <v>10</v>
      </c>
    </row>
    <row r="43" spans="1:7" ht="12.75" x14ac:dyDescent="0.2">
      <c r="A43" s="8">
        <f t="shared" si="1"/>
        <v>7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38</v>
      </c>
    </row>
    <row r="44" spans="1:7" ht="12.75" x14ac:dyDescent="0.2">
      <c r="A44" s="8">
        <f t="shared" si="1"/>
        <v>8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f t="shared" si="1"/>
        <v>9</v>
      </c>
      <c r="B45" s="18" t="s">
        <v>85</v>
      </c>
      <c r="C45" s="10" t="s">
        <v>86</v>
      </c>
      <c r="D45" s="14" t="s">
        <v>12</v>
      </c>
      <c r="E45" s="15">
        <v>8</v>
      </c>
      <c r="F45" s="8">
        <v>2</v>
      </c>
      <c r="G45" s="8">
        <v>0</v>
      </c>
    </row>
    <row r="46" spans="1:7" ht="12.75" x14ac:dyDescent="0.2">
      <c r="A46" s="8">
        <f t="shared" si="1"/>
        <v>10</v>
      </c>
      <c r="B46" s="18" t="s">
        <v>87</v>
      </c>
      <c r="C46" s="10" t="s">
        <v>88</v>
      </c>
      <c r="D46" s="14" t="s">
        <v>12</v>
      </c>
      <c r="E46" s="15">
        <v>6</v>
      </c>
      <c r="F46" s="8">
        <v>39</v>
      </c>
      <c r="G46" s="8">
        <v>1</v>
      </c>
    </row>
    <row r="47" spans="1:7" ht="12.75" x14ac:dyDescent="0.2">
      <c r="A47" s="8">
        <f t="shared" si="1"/>
        <v>11</v>
      </c>
      <c r="B47" s="3" t="s">
        <v>89</v>
      </c>
      <c r="C47" s="10" t="s">
        <v>90</v>
      </c>
      <c r="D47" s="21" t="s">
        <v>12</v>
      </c>
      <c r="E47" s="15">
        <v>7</v>
      </c>
      <c r="F47" s="15">
        <v>15</v>
      </c>
      <c r="G47" s="15">
        <v>2</v>
      </c>
    </row>
    <row r="48" spans="1:7" ht="12.75" x14ac:dyDescent="0.2">
      <c r="A48" s="8">
        <f t="shared" si="1"/>
        <v>12</v>
      </c>
      <c r="B48" s="9" t="s">
        <v>91</v>
      </c>
      <c r="C48" s="10" t="s">
        <v>54</v>
      </c>
      <c r="D48" s="21" t="s">
        <v>12</v>
      </c>
      <c r="E48" s="15">
        <v>3</v>
      </c>
      <c r="F48" s="15">
        <v>0</v>
      </c>
      <c r="G48" s="15">
        <v>0</v>
      </c>
    </row>
    <row r="49" spans="1:9" ht="12.75" x14ac:dyDescent="0.2">
      <c r="A49" s="8">
        <f t="shared" si="1"/>
        <v>13</v>
      </c>
      <c r="B49" s="18" t="s">
        <v>92</v>
      </c>
      <c r="C49" s="10" t="s">
        <v>93</v>
      </c>
      <c r="D49" s="21" t="s">
        <v>12</v>
      </c>
      <c r="E49" s="15">
        <v>1</v>
      </c>
      <c r="F49" s="15">
        <v>0</v>
      </c>
      <c r="G49" s="15">
        <v>4</v>
      </c>
    </row>
    <row r="50" spans="1:9" ht="12.75" x14ac:dyDescent="0.2">
      <c r="A50" s="8">
        <f t="shared" si="1"/>
        <v>14</v>
      </c>
      <c r="B50" s="18" t="s">
        <v>94</v>
      </c>
      <c r="C50" s="10" t="s">
        <v>95</v>
      </c>
      <c r="D50" s="21" t="s">
        <v>12</v>
      </c>
      <c r="E50" s="15">
        <v>3</v>
      </c>
      <c r="F50" s="15">
        <v>2</v>
      </c>
      <c r="G50" s="15">
        <v>0</v>
      </c>
    </row>
    <row r="51" spans="1:9" ht="12.75" x14ac:dyDescent="0.2">
      <c r="A51" s="8">
        <f t="shared" si="1"/>
        <v>15</v>
      </c>
      <c r="B51" s="13" t="s">
        <v>96</v>
      </c>
      <c r="C51" s="10" t="s">
        <v>97</v>
      </c>
      <c r="D51" s="21" t="s">
        <v>12</v>
      </c>
      <c r="E51" s="15">
        <v>12</v>
      </c>
      <c r="F51" s="15">
        <v>26</v>
      </c>
      <c r="G51" s="15">
        <v>1</v>
      </c>
    </row>
    <row r="52" spans="1:9" s="74" customFormat="1" ht="15" x14ac:dyDescent="0.25">
      <c r="A52" s="67">
        <v>42</v>
      </c>
      <c r="B52" s="27" t="s">
        <v>98</v>
      </c>
      <c r="C52" s="28"/>
      <c r="D52" s="29"/>
      <c r="E52" s="30">
        <f>SUM(E6:E51)</f>
        <v>561</v>
      </c>
      <c r="F52" s="30">
        <f>SUM(F6:F51)</f>
        <v>2290</v>
      </c>
      <c r="G52" s="30">
        <f>SUM(G6:G51)</f>
        <v>127</v>
      </c>
      <c r="H52" s="30"/>
      <c r="I52" s="30"/>
    </row>
    <row r="53" spans="1:9" ht="15" x14ac:dyDescent="0.25">
      <c r="A53" s="74"/>
      <c r="B53" s="74"/>
      <c r="C53" s="74"/>
      <c r="D53" s="74"/>
      <c r="E53" s="74"/>
      <c r="F53" s="74"/>
      <c r="G53" s="74"/>
    </row>
    <row r="54" spans="1:9" ht="45" x14ac:dyDescent="0.2">
      <c r="A54" s="32" t="s">
        <v>2</v>
      </c>
      <c r="B54" s="32" t="s">
        <v>99</v>
      </c>
      <c r="C54" s="33" t="s">
        <v>4</v>
      </c>
      <c r="D54" s="33" t="s">
        <v>5</v>
      </c>
      <c r="E54" s="33" t="s">
        <v>6</v>
      </c>
      <c r="F54" s="33" t="s">
        <v>100</v>
      </c>
      <c r="G54" s="33" t="s">
        <v>8</v>
      </c>
    </row>
    <row r="55" spans="1:9" ht="12.75" x14ac:dyDescent="0.2">
      <c r="A55" s="8">
        <f>1</f>
        <v>1</v>
      </c>
      <c r="B55" s="9" t="s">
        <v>101</v>
      </c>
      <c r="C55" s="10" t="s">
        <v>102</v>
      </c>
      <c r="D55" s="34" t="s">
        <v>21</v>
      </c>
      <c r="E55" s="16">
        <v>1</v>
      </c>
      <c r="F55" s="17">
        <v>0</v>
      </c>
      <c r="G55" s="17">
        <v>0</v>
      </c>
    </row>
    <row r="56" spans="1:9" ht="12.75" x14ac:dyDescent="0.2">
      <c r="A56" s="8">
        <f>1+A55</f>
        <v>2</v>
      </c>
      <c r="B56" s="9" t="s">
        <v>103</v>
      </c>
      <c r="C56" s="10" t="s">
        <v>104</v>
      </c>
      <c r="D56" s="14" t="s">
        <v>21</v>
      </c>
      <c r="E56" s="15">
        <v>1</v>
      </c>
      <c r="F56" s="35">
        <v>0</v>
      </c>
      <c r="G56" s="35">
        <v>0</v>
      </c>
    </row>
    <row r="57" spans="1:9" ht="12.75" x14ac:dyDescent="0.2">
      <c r="A57" s="8">
        <f t="shared" ref="A57:A72" si="2">1+A56</f>
        <v>3</v>
      </c>
      <c r="B57" s="3" t="s">
        <v>105</v>
      </c>
      <c r="C57" s="10" t="s">
        <v>106</v>
      </c>
      <c r="D57" s="20" t="s">
        <v>21</v>
      </c>
      <c r="E57" s="8">
        <v>1</v>
      </c>
      <c r="F57" s="35">
        <v>0</v>
      </c>
      <c r="G57" s="35">
        <v>0</v>
      </c>
    </row>
    <row r="58" spans="1:9" ht="12.75" x14ac:dyDescent="0.2">
      <c r="A58" s="8">
        <f t="shared" si="2"/>
        <v>4</v>
      </c>
      <c r="B58" s="3" t="s">
        <v>107</v>
      </c>
      <c r="C58" s="10" t="s">
        <v>108</v>
      </c>
      <c r="D58" s="20" t="s">
        <v>109</v>
      </c>
      <c r="E58" s="8">
        <v>1</v>
      </c>
      <c r="F58" s="35">
        <v>0</v>
      </c>
      <c r="G58" s="35">
        <v>0</v>
      </c>
    </row>
    <row r="59" spans="1:9" ht="12.75" x14ac:dyDescent="0.2">
      <c r="A59" s="8">
        <f t="shared" si="2"/>
        <v>5</v>
      </c>
      <c r="B59" s="3" t="s">
        <v>110</v>
      </c>
      <c r="C59" s="10" t="s">
        <v>111</v>
      </c>
      <c r="D59" s="20" t="s">
        <v>112</v>
      </c>
      <c r="E59" s="8">
        <v>1</v>
      </c>
      <c r="F59" s="35">
        <v>0</v>
      </c>
      <c r="G59" s="35">
        <v>0</v>
      </c>
    </row>
    <row r="60" spans="1:9" ht="12.75" x14ac:dyDescent="0.2">
      <c r="A60" s="8">
        <f t="shared" si="2"/>
        <v>6</v>
      </c>
      <c r="B60" s="3" t="s">
        <v>113</v>
      </c>
      <c r="C60" s="10" t="s">
        <v>114</v>
      </c>
      <c r="D60" s="20" t="s">
        <v>35</v>
      </c>
      <c r="E60" s="99">
        <v>2</v>
      </c>
      <c r="F60" s="35">
        <v>0</v>
      </c>
      <c r="G60" s="35">
        <v>0</v>
      </c>
    </row>
    <row r="61" spans="1:9" ht="12.75" x14ac:dyDescent="0.2">
      <c r="A61" s="8">
        <f t="shared" si="2"/>
        <v>7</v>
      </c>
      <c r="B61" s="3" t="s">
        <v>244</v>
      </c>
      <c r="C61" s="10" t="s">
        <v>115</v>
      </c>
      <c r="D61" s="20" t="s">
        <v>116</v>
      </c>
      <c r="E61" s="8">
        <v>1</v>
      </c>
      <c r="F61" s="35">
        <v>0</v>
      </c>
      <c r="G61" s="35">
        <v>0</v>
      </c>
    </row>
    <row r="62" spans="1:9" ht="12.75" x14ac:dyDescent="0.2">
      <c r="A62" s="8">
        <f t="shared" si="2"/>
        <v>8</v>
      </c>
      <c r="B62" s="3" t="s">
        <v>245</v>
      </c>
      <c r="C62" s="10" t="s">
        <v>117</v>
      </c>
      <c r="D62" s="20" t="s">
        <v>118</v>
      </c>
      <c r="E62" s="8">
        <v>1</v>
      </c>
      <c r="F62" s="35">
        <v>0</v>
      </c>
      <c r="G62" s="35">
        <v>0</v>
      </c>
    </row>
    <row r="63" spans="1:9" ht="12.75" x14ac:dyDescent="0.2">
      <c r="A63" s="8">
        <f t="shared" si="2"/>
        <v>9</v>
      </c>
      <c r="B63" s="1" t="s">
        <v>119</v>
      </c>
      <c r="C63" s="10" t="s">
        <v>120</v>
      </c>
      <c r="D63" s="14" t="s">
        <v>21</v>
      </c>
      <c r="E63" s="15">
        <v>1</v>
      </c>
      <c r="F63" s="35">
        <v>0</v>
      </c>
      <c r="G63" s="35">
        <v>0</v>
      </c>
    </row>
    <row r="64" spans="1:9" ht="12.75" x14ac:dyDescent="0.2">
      <c r="A64" s="8">
        <f t="shared" si="2"/>
        <v>10</v>
      </c>
      <c r="B64" s="1" t="s">
        <v>121</v>
      </c>
      <c r="C64" s="10" t="s">
        <v>122</v>
      </c>
      <c r="D64" s="14" t="s">
        <v>65</v>
      </c>
      <c r="E64" s="15">
        <v>1</v>
      </c>
      <c r="F64" s="35">
        <v>0</v>
      </c>
      <c r="G64" s="35">
        <v>0</v>
      </c>
    </row>
    <row r="65" spans="1:7" ht="12.75" x14ac:dyDescent="0.2">
      <c r="A65" s="8">
        <f t="shared" si="2"/>
        <v>11</v>
      </c>
      <c r="B65" s="13" t="s">
        <v>123</v>
      </c>
      <c r="C65" s="10" t="s">
        <v>124</v>
      </c>
      <c r="D65" s="14" t="s">
        <v>116</v>
      </c>
      <c r="E65" s="36">
        <v>1</v>
      </c>
      <c r="F65" s="35">
        <v>0</v>
      </c>
      <c r="G65" s="35">
        <v>0</v>
      </c>
    </row>
    <row r="66" spans="1:7" ht="12.75" x14ac:dyDescent="0.2">
      <c r="A66" s="8">
        <f t="shared" si="2"/>
        <v>12</v>
      </c>
      <c r="B66" s="9" t="s">
        <v>125</v>
      </c>
      <c r="C66" s="10" t="s">
        <v>126</v>
      </c>
      <c r="D66" s="14" t="s">
        <v>21</v>
      </c>
      <c r="E66" s="12">
        <v>1</v>
      </c>
      <c r="F66" s="35">
        <v>0</v>
      </c>
      <c r="G66" s="35">
        <v>0</v>
      </c>
    </row>
    <row r="67" spans="1:7" ht="12.75" x14ac:dyDescent="0.2">
      <c r="A67" s="8">
        <f t="shared" si="2"/>
        <v>13</v>
      </c>
      <c r="B67" s="3" t="s">
        <v>128</v>
      </c>
      <c r="C67" s="10" t="s">
        <v>129</v>
      </c>
      <c r="D67" s="20" t="s">
        <v>109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f t="shared" si="2"/>
        <v>14</v>
      </c>
      <c r="B68" s="20" t="s">
        <v>130</v>
      </c>
      <c r="C68" s="10" t="s">
        <v>131</v>
      </c>
      <c r="D68" s="20" t="s">
        <v>132</v>
      </c>
      <c r="E68" s="8">
        <v>1</v>
      </c>
      <c r="F68" s="35">
        <v>0</v>
      </c>
      <c r="G68" s="35">
        <v>0</v>
      </c>
    </row>
    <row r="69" spans="1:7" ht="25.5" x14ac:dyDescent="0.2">
      <c r="A69" s="8">
        <f t="shared" si="2"/>
        <v>15</v>
      </c>
      <c r="B69" s="37" t="s">
        <v>133</v>
      </c>
      <c r="C69" s="10" t="s">
        <v>134</v>
      </c>
      <c r="D69" s="20" t="s">
        <v>116</v>
      </c>
      <c r="E69" s="19">
        <v>1</v>
      </c>
      <c r="F69" s="38">
        <v>0</v>
      </c>
      <c r="G69" s="38">
        <v>0</v>
      </c>
    </row>
    <row r="70" spans="1:7" ht="12.75" x14ac:dyDescent="0.2">
      <c r="A70" s="8">
        <f t="shared" si="2"/>
        <v>16</v>
      </c>
      <c r="B70" s="20" t="s">
        <v>135</v>
      </c>
      <c r="C70" s="10" t="s">
        <v>136</v>
      </c>
      <c r="D70" s="20" t="s">
        <v>137</v>
      </c>
      <c r="E70" s="15">
        <v>1</v>
      </c>
      <c r="F70" s="35">
        <v>0</v>
      </c>
      <c r="G70" s="35">
        <v>0</v>
      </c>
    </row>
    <row r="71" spans="1:7" ht="12.75" x14ac:dyDescent="0.2">
      <c r="A71" s="8">
        <f t="shared" si="2"/>
        <v>17</v>
      </c>
      <c r="B71" s="20" t="s">
        <v>138</v>
      </c>
      <c r="C71" s="10" t="s">
        <v>139</v>
      </c>
      <c r="D71" s="20" t="s">
        <v>21</v>
      </c>
      <c r="E71" s="15">
        <v>1</v>
      </c>
      <c r="F71" s="35">
        <v>0</v>
      </c>
      <c r="G71" s="35">
        <v>0</v>
      </c>
    </row>
    <row r="72" spans="1:7" ht="12.75" x14ac:dyDescent="0.2">
      <c r="A72" s="8">
        <f t="shared" si="2"/>
        <v>18</v>
      </c>
      <c r="B72" s="20" t="s">
        <v>140</v>
      </c>
      <c r="C72" s="10" t="s">
        <v>141</v>
      </c>
      <c r="D72" s="20" t="s">
        <v>109</v>
      </c>
      <c r="E72" s="15">
        <v>1</v>
      </c>
      <c r="F72" s="35">
        <v>0</v>
      </c>
      <c r="G72" s="35">
        <v>0</v>
      </c>
    </row>
    <row r="73" spans="1:7" ht="15" x14ac:dyDescent="0.25">
      <c r="A73" s="68">
        <v>18</v>
      </c>
      <c r="B73" s="27" t="s">
        <v>142</v>
      </c>
      <c r="C73" s="28"/>
      <c r="D73" s="28"/>
      <c r="E73" s="30">
        <f>SUM(E55:E72)</f>
        <v>19</v>
      </c>
      <c r="F73" s="30">
        <v>0</v>
      </c>
      <c r="G73" s="30">
        <v>0</v>
      </c>
    </row>
    <row r="74" spans="1:7" ht="15" x14ac:dyDescent="0.25">
      <c r="A74" s="8"/>
      <c r="B74" s="40"/>
      <c r="C74" s="41"/>
      <c r="D74" s="41"/>
      <c r="E74" s="42"/>
      <c r="F74" s="42"/>
      <c r="G74" s="42"/>
    </row>
    <row r="75" spans="1:7" ht="45" x14ac:dyDescent="0.2">
      <c r="A75" s="32" t="s">
        <v>2</v>
      </c>
      <c r="B75" s="32" t="s">
        <v>143</v>
      </c>
      <c r="C75" s="33" t="s">
        <v>4</v>
      </c>
      <c r="D75" s="33" t="s">
        <v>5</v>
      </c>
      <c r="E75" s="33" t="s">
        <v>6</v>
      </c>
      <c r="F75" s="33" t="s">
        <v>100</v>
      </c>
      <c r="G75" s="33" t="s">
        <v>8</v>
      </c>
    </row>
    <row r="76" spans="1:7" ht="12.75" x14ac:dyDescent="0.2">
      <c r="A76" s="8">
        <v>1</v>
      </c>
      <c r="B76" s="3" t="s">
        <v>144</v>
      </c>
      <c r="C76" s="43" t="s">
        <v>145</v>
      </c>
      <c r="D76" s="20" t="s">
        <v>12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2</v>
      </c>
      <c r="B77" s="3" t="s">
        <v>146</v>
      </c>
      <c r="C77" s="43" t="s">
        <v>147</v>
      </c>
      <c r="D77" s="21" t="s">
        <v>148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3</v>
      </c>
      <c r="B78" s="3" t="s">
        <v>149</v>
      </c>
      <c r="C78" s="43" t="s">
        <v>150</v>
      </c>
      <c r="D78" s="20" t="s">
        <v>148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4</v>
      </c>
      <c r="B79" s="3" t="s">
        <v>151</v>
      </c>
      <c r="C79" s="43" t="s">
        <v>152</v>
      </c>
      <c r="D79" s="20" t="s">
        <v>153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5</v>
      </c>
      <c r="B80" s="44" t="s">
        <v>154</v>
      </c>
      <c r="C80" s="43" t="s">
        <v>155</v>
      </c>
      <c r="D80" s="14" t="s">
        <v>19</v>
      </c>
      <c r="E80" s="15">
        <v>1</v>
      </c>
      <c r="F80" s="35">
        <v>0</v>
      </c>
      <c r="G80" s="35">
        <v>0</v>
      </c>
    </row>
    <row r="81" spans="1:7" ht="12.75" x14ac:dyDescent="0.2">
      <c r="A81" s="8">
        <v>6</v>
      </c>
      <c r="B81" s="44" t="s">
        <v>156</v>
      </c>
      <c r="C81" s="43" t="s">
        <v>157</v>
      </c>
      <c r="D81" s="14" t="s">
        <v>19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7</v>
      </c>
      <c r="B82" s="44" t="s">
        <v>158</v>
      </c>
      <c r="C82" s="45" t="s">
        <v>159</v>
      </c>
      <c r="D82" s="14" t="s">
        <v>160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8</v>
      </c>
      <c r="B83" s="20" t="s">
        <v>161</v>
      </c>
      <c r="C83" s="43" t="s">
        <v>162</v>
      </c>
      <c r="D83" s="20" t="s">
        <v>148</v>
      </c>
      <c r="E83" s="8">
        <v>1</v>
      </c>
      <c r="F83" s="35">
        <v>0</v>
      </c>
      <c r="G83" s="35">
        <v>0</v>
      </c>
    </row>
    <row r="84" spans="1:7" ht="15" x14ac:dyDescent="0.25">
      <c r="A84" s="8">
        <v>9</v>
      </c>
      <c r="B84" s="74" t="s">
        <v>163</v>
      </c>
      <c r="C84" s="43" t="s">
        <v>164</v>
      </c>
      <c r="D84" s="46" t="s">
        <v>165</v>
      </c>
      <c r="E84" s="8">
        <v>1</v>
      </c>
      <c r="F84" s="35">
        <v>0</v>
      </c>
      <c r="G84" s="35">
        <v>0</v>
      </c>
    </row>
    <row r="85" spans="1:7" ht="12.75" x14ac:dyDescent="0.2">
      <c r="A85" s="8">
        <v>10</v>
      </c>
      <c r="B85" s="20" t="s">
        <v>166</v>
      </c>
      <c r="C85" s="43" t="s">
        <v>167</v>
      </c>
      <c r="D85" s="46" t="s">
        <v>148</v>
      </c>
      <c r="E85" s="8">
        <v>1</v>
      </c>
      <c r="F85" s="35">
        <v>0</v>
      </c>
      <c r="G85" s="35">
        <v>0</v>
      </c>
    </row>
    <row r="86" spans="1:7" s="74" customFormat="1" ht="15" x14ac:dyDescent="0.25">
      <c r="A86" s="26">
        <v>10</v>
      </c>
      <c r="B86" s="47" t="s">
        <v>168</v>
      </c>
      <c r="C86" s="48"/>
      <c r="D86" s="47"/>
      <c r="E86" s="39">
        <f>SUM(E76:E85)</f>
        <v>10</v>
      </c>
      <c r="F86" s="39">
        <f t="shared" ref="F86:G86" si="3">SUM(F76:F85)</f>
        <v>0</v>
      </c>
      <c r="G86" s="39">
        <f t="shared" si="3"/>
        <v>0</v>
      </c>
    </row>
    <row r="87" spans="1:7" ht="15" x14ac:dyDescent="0.25">
      <c r="A87" s="74"/>
      <c r="B87" s="74"/>
      <c r="C87" s="74"/>
      <c r="D87" s="74"/>
      <c r="E87" s="74"/>
      <c r="F87" s="74"/>
      <c r="G87" s="74"/>
    </row>
    <row r="88" spans="1:7" ht="12.75" x14ac:dyDescent="0.2">
      <c r="A88" s="67">
        <f>A52+A73+A86</f>
        <v>70</v>
      </c>
      <c r="B88" s="49" t="s">
        <v>169</v>
      </c>
      <c r="C88" s="50"/>
      <c r="D88" s="51"/>
      <c r="E88" s="52">
        <f>E52+E73+E86</f>
        <v>590</v>
      </c>
      <c r="F88" s="52">
        <f t="shared" ref="F88:G88" si="4">F52+F73+F86</f>
        <v>2290</v>
      </c>
      <c r="G88" s="52">
        <f t="shared" si="4"/>
        <v>127</v>
      </c>
    </row>
    <row r="89" spans="1:7" ht="18.75" x14ac:dyDescent="0.3">
      <c r="A89" s="53"/>
      <c r="B89" s="261" t="s">
        <v>170</v>
      </c>
      <c r="C89" s="261"/>
      <c r="D89" s="261"/>
      <c r="E89" s="261"/>
      <c r="F89" s="261"/>
      <c r="G89" s="261"/>
    </row>
    <row r="90" spans="1:7" ht="22.5" x14ac:dyDescent="0.35">
      <c r="A90" s="32" t="s">
        <v>2</v>
      </c>
      <c r="B90" s="54" t="s">
        <v>171</v>
      </c>
      <c r="C90" s="55" t="s">
        <v>4</v>
      </c>
      <c r="D90" s="33" t="s">
        <v>5</v>
      </c>
      <c r="E90" s="33" t="s">
        <v>172</v>
      </c>
      <c r="F90" s="91"/>
      <c r="G90" s="91"/>
    </row>
    <row r="91" spans="1:7" ht="12.75" x14ac:dyDescent="0.2">
      <c r="A91" s="56">
        <v>1</v>
      </c>
      <c r="B91" s="57" t="s">
        <v>173</v>
      </c>
      <c r="C91" s="10" t="s">
        <v>174</v>
      </c>
      <c r="D91" s="22" t="s">
        <v>175</v>
      </c>
      <c r="E91" s="45" t="s">
        <v>176</v>
      </c>
      <c r="F91" s="58"/>
      <c r="G91" s="58"/>
    </row>
    <row r="92" spans="1:7" ht="12.75" x14ac:dyDescent="0.2">
      <c r="A92" s="8">
        <v>2</v>
      </c>
      <c r="B92" s="57" t="s">
        <v>177</v>
      </c>
      <c r="C92" s="10" t="s">
        <v>178</v>
      </c>
      <c r="D92" s="22" t="s">
        <v>179</v>
      </c>
      <c r="E92" s="45" t="s">
        <v>180</v>
      </c>
      <c r="F92" s="56"/>
      <c r="G92" s="56"/>
    </row>
    <row r="93" spans="1:7" ht="12.75" x14ac:dyDescent="0.2">
      <c r="A93" s="8">
        <v>3</v>
      </c>
      <c r="B93" s="57" t="s">
        <v>181</v>
      </c>
      <c r="C93" s="10" t="s">
        <v>127</v>
      </c>
      <c r="D93" s="22" t="s">
        <v>118</v>
      </c>
      <c r="E93" s="45" t="s">
        <v>180</v>
      </c>
      <c r="F93" s="56"/>
      <c r="G93" s="56"/>
    </row>
    <row r="94" spans="1:7" ht="12.75" x14ac:dyDescent="0.2">
      <c r="A94" s="8">
        <v>4</v>
      </c>
      <c r="B94" s="97" t="s">
        <v>239</v>
      </c>
      <c r="C94" s="10" t="s">
        <v>182</v>
      </c>
      <c r="D94" s="22" t="s">
        <v>175</v>
      </c>
      <c r="E94" s="45" t="s">
        <v>176</v>
      </c>
      <c r="F94" s="56"/>
      <c r="G94" s="56"/>
    </row>
    <row r="95" spans="1:7" ht="12.75" x14ac:dyDescent="0.2">
      <c r="A95" s="8">
        <v>5</v>
      </c>
      <c r="B95" s="57" t="s">
        <v>183</v>
      </c>
      <c r="C95" s="10" t="s">
        <v>184</v>
      </c>
      <c r="D95" s="22" t="s">
        <v>132</v>
      </c>
      <c r="E95" s="45" t="s">
        <v>180</v>
      </c>
      <c r="F95" s="56"/>
      <c r="G95" s="56"/>
    </row>
    <row r="96" spans="1:7" ht="12.75" x14ac:dyDescent="0.2">
      <c r="A96" s="8">
        <v>6</v>
      </c>
      <c r="B96" s="57" t="s">
        <v>185</v>
      </c>
      <c r="C96" s="59" t="s">
        <v>186</v>
      </c>
      <c r="D96" s="22" t="s">
        <v>148</v>
      </c>
      <c r="E96" s="45" t="s">
        <v>187</v>
      </c>
      <c r="F96" s="56"/>
      <c r="G96" s="56"/>
    </row>
    <row r="97" spans="1:7" ht="12.75" x14ac:dyDescent="0.2">
      <c r="A97" s="8"/>
      <c r="B97" s="60"/>
      <c r="C97" s="56"/>
      <c r="D97" s="56"/>
      <c r="E97" s="56"/>
      <c r="F97" s="56"/>
      <c r="G97" s="56"/>
    </row>
    <row r="98" spans="1:7" ht="21" x14ac:dyDescent="0.35">
      <c r="A98" s="8"/>
      <c r="B98" s="262" t="s">
        <v>188</v>
      </c>
      <c r="C98" s="262"/>
      <c r="D98" s="262"/>
      <c r="E98" s="262"/>
      <c r="F98" s="262"/>
      <c r="G98" s="262"/>
    </row>
    <row r="99" spans="1:7" ht="22.5" x14ac:dyDescent="0.2">
      <c r="A99" s="32" t="s">
        <v>2</v>
      </c>
      <c r="B99" s="54" t="s">
        <v>189</v>
      </c>
      <c r="C99" s="55" t="s">
        <v>4</v>
      </c>
      <c r="D99" s="33" t="s">
        <v>5</v>
      </c>
      <c r="E99" s="33" t="s">
        <v>172</v>
      </c>
      <c r="F99" s="56"/>
      <c r="G99" s="56"/>
    </row>
    <row r="100" spans="1:7" ht="12.75" x14ac:dyDescent="0.2">
      <c r="A100" s="56">
        <v>1</v>
      </c>
      <c r="B100" s="57" t="s">
        <v>190</v>
      </c>
      <c r="C100" s="22" t="s">
        <v>191</v>
      </c>
      <c r="D100" s="22" t="s">
        <v>32</v>
      </c>
      <c r="E100" s="57" t="s">
        <v>176</v>
      </c>
      <c r="F100" s="56"/>
      <c r="G100" s="56"/>
    </row>
    <row r="101" spans="1:7" ht="12.75" x14ac:dyDescent="0.2">
      <c r="A101" s="8">
        <v>2</v>
      </c>
      <c r="B101" s="57" t="s">
        <v>192</v>
      </c>
      <c r="C101" s="22" t="s">
        <v>50</v>
      </c>
      <c r="D101" s="22" t="s">
        <v>118</v>
      </c>
      <c r="E101" s="57" t="s">
        <v>176</v>
      </c>
      <c r="F101" s="56"/>
      <c r="G101" s="56"/>
    </row>
    <row r="102" spans="1:7" ht="12.75" x14ac:dyDescent="0.2">
      <c r="A102" s="8">
        <v>3</v>
      </c>
      <c r="B102" s="94" t="s">
        <v>246</v>
      </c>
      <c r="C102" s="22" t="s">
        <v>193</v>
      </c>
      <c r="D102" s="22" t="s">
        <v>132</v>
      </c>
      <c r="E102" s="57" t="s">
        <v>180</v>
      </c>
      <c r="F102" s="56"/>
      <c r="G102" s="56"/>
    </row>
    <row r="103" spans="1:7" ht="12.75" x14ac:dyDescent="0.2">
      <c r="A103" s="8">
        <v>4</v>
      </c>
      <c r="B103" s="57" t="s">
        <v>194</v>
      </c>
      <c r="C103" s="22" t="s">
        <v>195</v>
      </c>
      <c r="D103" s="22" t="s">
        <v>196</v>
      </c>
      <c r="E103" s="57" t="s">
        <v>180</v>
      </c>
      <c r="F103" s="56"/>
      <c r="G103" s="56"/>
    </row>
    <row r="104" spans="1:7" ht="12.75" x14ac:dyDescent="0.2">
      <c r="C104" s="56"/>
      <c r="D104" s="56"/>
      <c r="E104" s="56"/>
      <c r="F104" s="56"/>
      <c r="G104" s="56"/>
    </row>
    <row r="105" spans="1:7" x14ac:dyDescent="0.2">
      <c r="C105" s="75"/>
      <c r="F105" s="77"/>
      <c r="G105" s="77"/>
    </row>
    <row r="106" spans="1:7" x14ac:dyDescent="0.2">
      <c r="A106" s="78"/>
      <c r="C106" s="63"/>
      <c r="D106" s="77"/>
      <c r="E106" s="64"/>
      <c r="F106" s="77"/>
      <c r="G106" s="77"/>
    </row>
    <row r="107" spans="1:7" x14ac:dyDescent="0.2">
      <c r="A107" s="98" t="s">
        <v>197</v>
      </c>
      <c r="B107" s="98"/>
      <c r="C107" s="98"/>
      <c r="D107" s="98"/>
      <c r="E107" s="98"/>
      <c r="F107" s="98"/>
      <c r="G107" s="98"/>
    </row>
    <row r="108" spans="1:7" ht="15" x14ac:dyDescent="0.25">
      <c r="A108" s="78"/>
      <c r="B108" s="79" t="s">
        <v>198</v>
      </c>
      <c r="C108" s="74"/>
      <c r="D108" s="77"/>
      <c r="E108" s="77"/>
      <c r="F108" s="77"/>
      <c r="G108" s="77"/>
    </row>
    <row r="109" spans="1:7" ht="15" x14ac:dyDescent="0.25">
      <c r="A109" s="80"/>
      <c r="B109" s="75" t="s">
        <v>199</v>
      </c>
      <c r="C109" s="74"/>
      <c r="D109" s="77"/>
      <c r="E109" s="77"/>
      <c r="F109" s="77"/>
      <c r="G109" s="77"/>
    </row>
    <row r="110" spans="1:7" ht="15" x14ac:dyDescent="0.25">
      <c r="A110" s="81" t="s">
        <v>202</v>
      </c>
      <c r="B110" s="76" t="s">
        <v>203</v>
      </c>
      <c r="C110" s="82"/>
      <c r="D110" s="83"/>
      <c r="E110" s="74"/>
      <c r="F110" s="74"/>
      <c r="G110" s="74"/>
    </row>
    <row r="111" spans="1:7" ht="15" x14ac:dyDescent="0.25">
      <c r="A111" s="81" t="s">
        <v>204</v>
      </c>
      <c r="B111" s="75" t="s">
        <v>205</v>
      </c>
      <c r="C111" s="84"/>
      <c r="D111" s="83"/>
      <c r="E111" s="74"/>
      <c r="F111" s="74"/>
      <c r="G111" s="74"/>
    </row>
    <row r="112" spans="1:7" ht="15" x14ac:dyDescent="0.25">
      <c r="A112" s="81" t="s">
        <v>206</v>
      </c>
      <c r="B112" s="75" t="s">
        <v>207</v>
      </c>
      <c r="C112" s="85"/>
      <c r="D112" s="83"/>
      <c r="E112" s="74"/>
      <c r="F112" s="74"/>
      <c r="G112" s="74"/>
    </row>
    <row r="113" spans="1:7" ht="15" x14ac:dyDescent="0.25">
      <c r="A113" s="81" t="s">
        <v>208</v>
      </c>
      <c r="B113" s="75" t="s">
        <v>209</v>
      </c>
      <c r="C113" s="85"/>
      <c r="D113" s="83"/>
      <c r="E113" s="74"/>
      <c r="F113" s="74"/>
      <c r="G113" s="74"/>
    </row>
    <row r="114" spans="1:7" ht="15" x14ac:dyDescent="0.25">
      <c r="A114" s="81" t="s">
        <v>210</v>
      </c>
      <c r="B114" s="76" t="s">
        <v>211</v>
      </c>
      <c r="C114" s="75"/>
      <c r="D114" s="74"/>
      <c r="E114" s="77"/>
      <c r="F114" s="86"/>
      <c r="G114" s="74"/>
    </row>
    <row r="115" spans="1:7" ht="15" x14ac:dyDescent="0.25">
      <c r="A115" s="81" t="s">
        <v>212</v>
      </c>
      <c r="B115" s="75" t="s">
        <v>213</v>
      </c>
      <c r="C115" s="74"/>
      <c r="D115" s="74"/>
      <c r="E115" s="74"/>
      <c r="F115" s="77"/>
      <c r="G115" s="77"/>
    </row>
    <row r="116" spans="1:7" ht="15" x14ac:dyDescent="0.25">
      <c r="A116" s="81" t="s">
        <v>214</v>
      </c>
      <c r="B116" s="76" t="s">
        <v>215</v>
      </c>
      <c r="C116" s="87"/>
      <c r="D116" s="80"/>
      <c r="E116" s="88"/>
      <c r="F116" s="77"/>
      <c r="G116" s="77"/>
    </row>
    <row r="117" spans="1:7" x14ac:dyDescent="0.2">
      <c r="A117" s="81" t="s">
        <v>216</v>
      </c>
      <c r="B117" s="76" t="s">
        <v>217</v>
      </c>
      <c r="C117" s="84"/>
      <c r="D117" s="80"/>
      <c r="E117" s="80"/>
      <c r="F117" s="77"/>
      <c r="G117" s="77"/>
    </row>
    <row r="118" spans="1:7" ht="15" x14ac:dyDescent="0.25">
      <c r="A118" s="81" t="s">
        <v>218</v>
      </c>
      <c r="B118" s="76" t="s">
        <v>219</v>
      </c>
      <c r="C118" s="77"/>
      <c r="D118" s="77"/>
      <c r="E118" s="77"/>
      <c r="F118" s="77"/>
      <c r="G118" s="74"/>
    </row>
    <row r="119" spans="1:7" ht="15" x14ac:dyDescent="0.25">
      <c r="A119" s="89" t="s">
        <v>220</v>
      </c>
      <c r="B119" s="75" t="s">
        <v>221</v>
      </c>
      <c r="C119" s="74"/>
      <c r="D119" s="74"/>
      <c r="E119" s="74"/>
      <c r="F119" s="74"/>
      <c r="G119" s="74"/>
    </row>
    <row r="120" spans="1:7" ht="15" x14ac:dyDescent="0.25">
      <c r="A120" s="89" t="s">
        <v>222</v>
      </c>
      <c r="B120" s="75" t="s">
        <v>223</v>
      </c>
      <c r="C120" s="75"/>
      <c r="D120" s="74"/>
      <c r="E120" s="74"/>
      <c r="F120" s="74"/>
      <c r="G120" s="74"/>
    </row>
    <row r="121" spans="1:7" ht="15" x14ac:dyDescent="0.25">
      <c r="A121" s="81" t="s">
        <v>224</v>
      </c>
      <c r="B121" s="75" t="s">
        <v>225</v>
      </c>
      <c r="C121" s="75"/>
      <c r="D121" s="73"/>
      <c r="E121" s="73"/>
      <c r="F121" s="73"/>
      <c r="G121" s="73"/>
    </row>
    <row r="122" spans="1:7" ht="15" x14ac:dyDescent="0.25">
      <c r="A122" s="81" t="s">
        <v>226</v>
      </c>
      <c r="B122" s="75" t="s">
        <v>227</v>
      </c>
      <c r="C122" s="75"/>
      <c r="D122" s="73"/>
      <c r="E122" s="73"/>
      <c r="F122" s="73"/>
      <c r="G122" s="73"/>
    </row>
    <row r="123" spans="1:7" ht="15" x14ac:dyDescent="0.25">
      <c r="A123" s="81" t="s">
        <v>228</v>
      </c>
      <c r="B123" s="75" t="s">
        <v>229</v>
      </c>
      <c r="C123" s="75"/>
      <c r="D123" s="73"/>
      <c r="E123" s="73"/>
      <c r="F123" s="73"/>
      <c r="G123" s="73"/>
    </row>
    <row r="124" spans="1:7" ht="15" x14ac:dyDescent="0.25">
      <c r="A124" s="73"/>
      <c r="B124" s="90" t="s">
        <v>230</v>
      </c>
      <c r="C124" s="73"/>
      <c r="D124" s="73"/>
      <c r="E124" s="73"/>
      <c r="F124" s="73"/>
      <c r="G124" s="73"/>
    </row>
    <row r="125" spans="1:7" ht="15" x14ac:dyDescent="0.25">
      <c r="A125" s="73"/>
      <c r="B125" s="75" t="s">
        <v>231</v>
      </c>
      <c r="C125" s="73"/>
      <c r="D125" s="73"/>
      <c r="E125" s="73"/>
      <c r="F125" s="73"/>
      <c r="G125" s="73"/>
    </row>
    <row r="126" spans="1:7" ht="15" x14ac:dyDescent="0.25">
      <c r="A126" s="73"/>
      <c r="B126" s="75" t="s">
        <v>232</v>
      </c>
      <c r="C126" s="73"/>
      <c r="D126" s="73"/>
      <c r="E126" s="73"/>
      <c r="F126" s="73"/>
      <c r="G126" s="73"/>
    </row>
    <row r="127" spans="1:7" x14ac:dyDescent="0.2">
      <c r="A127" s="81"/>
      <c r="C127" s="75"/>
    </row>
    <row r="128" spans="1:7" x14ac:dyDescent="0.2">
      <c r="A128" s="81"/>
      <c r="C128" s="75"/>
    </row>
    <row r="129" spans="1:3" x14ac:dyDescent="0.2">
      <c r="A129" s="81"/>
      <c r="C129" s="75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2578125" defaultRowHeight="11.25" x14ac:dyDescent="0.2"/>
  <cols>
    <col min="1" max="1" width="5" style="75" customWidth="1"/>
    <col min="2" max="2" width="35.85546875" style="75" customWidth="1"/>
    <col min="3" max="3" width="11.85546875" style="66" customWidth="1"/>
    <col min="4" max="4" width="12.42578125" style="75" bestFit="1" customWidth="1"/>
    <col min="5" max="5" width="9.85546875" style="75" customWidth="1"/>
    <col min="6" max="6" width="8.140625" style="75" customWidth="1"/>
    <col min="7" max="7" width="9.140625" style="75" customWidth="1"/>
    <col min="8" max="16384" width="11.42578125" style="75"/>
  </cols>
  <sheetData>
    <row r="1" spans="1:7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7" ht="18.75" x14ac:dyDescent="0.3">
      <c r="A2" s="3"/>
      <c r="B2" s="263" t="s">
        <v>250</v>
      </c>
      <c r="C2" s="263"/>
      <c r="D2" s="263"/>
      <c r="E2" s="263"/>
      <c r="F2" s="263"/>
      <c r="G2" s="263"/>
    </row>
    <row r="3" spans="1:7" s="4" customFormat="1" ht="18.75" x14ac:dyDescent="0.3">
      <c r="B3" s="261" t="s">
        <v>1</v>
      </c>
      <c r="C3" s="261"/>
      <c r="D3" s="261"/>
      <c r="E3" s="261"/>
      <c r="F3" s="261"/>
      <c r="G3" s="261"/>
    </row>
    <row r="4" spans="1:7" ht="4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7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7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91</v>
      </c>
      <c r="F6" s="8">
        <v>270</v>
      </c>
      <c r="G6" s="8">
        <v>3</v>
      </c>
    </row>
    <row r="7" spans="1:7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262</v>
      </c>
      <c r="G7" s="8">
        <v>1</v>
      </c>
    </row>
    <row r="8" spans="1:7" ht="12.75" x14ac:dyDescent="0.2">
      <c r="A8" s="8"/>
      <c r="B8" s="265" t="s">
        <v>15</v>
      </c>
      <c r="C8" s="265"/>
      <c r="D8" s="265"/>
      <c r="E8" s="265"/>
      <c r="F8" s="265"/>
      <c r="G8" s="265"/>
    </row>
    <row r="9" spans="1:7" ht="12.75" x14ac:dyDescent="0.2">
      <c r="A9" s="8"/>
      <c r="B9" s="260" t="s">
        <v>16</v>
      </c>
      <c r="C9" s="260"/>
      <c r="D9" s="260"/>
      <c r="E9" s="260"/>
      <c r="F9" s="260"/>
      <c r="G9" s="260"/>
    </row>
    <row r="10" spans="1:7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7" ht="20.25" customHeight="1" x14ac:dyDescent="0.2">
      <c r="A11" s="8">
        <f>A10+1</f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7" ht="29.25" customHeight="1" x14ac:dyDescent="0.2">
      <c r="A12" s="8">
        <f t="shared" ref="A12:A34" si="0">A11+1</f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7" ht="17.100000000000001" customHeight="1" x14ac:dyDescent="0.2">
      <c r="A13" s="8">
        <f t="shared" si="0"/>
        <v>4</v>
      </c>
      <c r="B13" s="95" t="s">
        <v>200</v>
      </c>
      <c r="C13" s="71" t="s">
        <v>174</v>
      </c>
      <c r="D13" s="21" t="s">
        <v>175</v>
      </c>
      <c r="E13" s="15">
        <v>18</v>
      </c>
      <c r="F13" s="8">
        <v>80</v>
      </c>
      <c r="G13" s="8">
        <v>1</v>
      </c>
    </row>
    <row r="14" spans="1:7" ht="12.75" x14ac:dyDescent="0.2">
      <c r="A14" s="8">
        <f t="shared" si="0"/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7" ht="25.35" customHeight="1" x14ac:dyDescent="0.2">
      <c r="A15" s="8">
        <f t="shared" si="0"/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7" ht="12.75" x14ac:dyDescent="0.2">
      <c r="A16" s="8">
        <f t="shared" si="0"/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f t="shared" si="0"/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f t="shared" si="0"/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f t="shared" si="0"/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5</v>
      </c>
    </row>
    <row r="20" spans="1:7" ht="12.75" x14ac:dyDescent="0.2">
      <c r="A20" s="8">
        <f t="shared" si="0"/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f t="shared" si="0"/>
        <v>12</v>
      </c>
      <c r="B21" s="13" t="s">
        <v>249</v>
      </c>
      <c r="C21" s="10" t="s">
        <v>41</v>
      </c>
      <c r="D21" s="14" t="s">
        <v>42</v>
      </c>
      <c r="E21" s="15">
        <v>4</v>
      </c>
      <c r="F21" s="8">
        <v>0</v>
      </c>
      <c r="G21" s="8">
        <v>0</v>
      </c>
    </row>
    <row r="22" spans="1:7" s="76" customFormat="1" ht="12.75" x14ac:dyDescent="0.2">
      <c r="A22" s="8">
        <f t="shared" si="0"/>
        <v>13</v>
      </c>
      <c r="B22" s="96" t="s">
        <v>238</v>
      </c>
      <c r="C22" s="10" t="s">
        <v>43</v>
      </c>
      <c r="D22" s="14" t="s">
        <v>21</v>
      </c>
      <c r="E22" s="15">
        <v>36</v>
      </c>
      <c r="F22" s="8">
        <v>235</v>
      </c>
      <c r="G22" s="8">
        <v>2</v>
      </c>
    </row>
    <row r="23" spans="1:7" ht="12.75" x14ac:dyDescent="0.2">
      <c r="A23" s="8">
        <f t="shared" si="0"/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f t="shared" si="0"/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f t="shared" si="0"/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0</v>
      </c>
      <c r="G25" s="8">
        <v>1</v>
      </c>
    </row>
    <row r="26" spans="1:7" ht="12.75" x14ac:dyDescent="0.2">
      <c r="A26" s="8">
        <f t="shared" si="0"/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f t="shared" si="0"/>
        <v>18</v>
      </c>
      <c r="B27" s="3" t="s">
        <v>242</v>
      </c>
      <c r="C27" s="22" t="s">
        <v>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f t="shared" si="0"/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f t="shared" si="0"/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f t="shared" si="0"/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3</v>
      </c>
      <c r="G30" s="8">
        <v>7</v>
      </c>
    </row>
    <row r="31" spans="1:7" ht="12.75" x14ac:dyDescent="0.2">
      <c r="A31" s="8">
        <f t="shared" si="0"/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f t="shared" si="0"/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10" ht="12.75" x14ac:dyDescent="0.2">
      <c r="A33" s="8">
        <f t="shared" si="0"/>
        <v>24</v>
      </c>
      <c r="B33" s="13" t="s">
        <v>63</v>
      </c>
      <c r="C33" s="10" t="s">
        <v>64</v>
      </c>
      <c r="D33" s="11" t="s">
        <v>65</v>
      </c>
      <c r="E33" s="12">
        <v>1</v>
      </c>
      <c r="F33" s="8">
        <v>2</v>
      </c>
      <c r="G33" s="8">
        <v>0</v>
      </c>
    </row>
    <row r="34" spans="1:10" ht="12.75" x14ac:dyDescent="0.2">
      <c r="A34" s="8">
        <f t="shared" si="0"/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10" ht="12.75" x14ac:dyDescent="0.2">
      <c r="A35" s="8"/>
      <c r="B35" s="13"/>
      <c r="C35" s="10"/>
      <c r="D35" s="14"/>
      <c r="E35" s="12"/>
      <c r="F35" s="24"/>
      <c r="G35" s="24"/>
    </row>
    <row r="36" spans="1:10" ht="12.75" x14ac:dyDescent="0.2">
      <c r="A36" s="8"/>
      <c r="B36" s="260" t="s">
        <v>68</v>
      </c>
      <c r="C36" s="260"/>
      <c r="D36" s="260"/>
      <c r="E36" s="260"/>
      <c r="F36" s="260"/>
      <c r="G36" s="260"/>
    </row>
    <row r="37" spans="1:10" ht="15" x14ac:dyDescent="0.25">
      <c r="A37" s="8">
        <v>1</v>
      </c>
      <c r="B37" s="18" t="s">
        <v>69</v>
      </c>
      <c r="C37" s="10" t="s">
        <v>70</v>
      </c>
      <c r="D37" s="11" t="s">
        <v>12</v>
      </c>
      <c r="E37" s="12">
        <v>75</v>
      </c>
      <c r="F37" s="8">
        <v>625</v>
      </c>
      <c r="G37" s="8">
        <v>22</v>
      </c>
      <c r="H37" s="101"/>
      <c r="I37" s="101"/>
      <c r="J37" s="101"/>
    </row>
    <row r="38" spans="1:10" ht="12.75" x14ac:dyDescent="0.2">
      <c r="A38" s="8">
        <f>A37+1</f>
        <v>2</v>
      </c>
      <c r="B38" s="9" t="s">
        <v>71</v>
      </c>
      <c r="C38" s="10" t="s">
        <v>72</v>
      </c>
      <c r="D38" s="14" t="s">
        <v>12</v>
      </c>
      <c r="E38" s="15">
        <v>7</v>
      </c>
      <c r="F38" s="8">
        <v>12</v>
      </c>
      <c r="G38" s="8">
        <v>4</v>
      </c>
    </row>
    <row r="39" spans="1:10" ht="12.75" x14ac:dyDescent="0.2">
      <c r="A39" s="8">
        <f t="shared" ref="A39:A51" si="1">A38+1</f>
        <v>3</v>
      </c>
      <c r="B39" s="18" t="s">
        <v>73</v>
      </c>
      <c r="C39" s="10" t="s">
        <v>74</v>
      </c>
      <c r="D39" s="14" t="s">
        <v>12</v>
      </c>
      <c r="E39" s="15">
        <v>29</v>
      </c>
      <c r="F39" s="8">
        <v>97</v>
      </c>
      <c r="G39" s="8">
        <v>7</v>
      </c>
    </row>
    <row r="40" spans="1:10" ht="12.75" x14ac:dyDescent="0.2">
      <c r="A40" s="8">
        <f t="shared" si="1"/>
        <v>4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10" ht="12.75" x14ac:dyDescent="0.2">
      <c r="A41" s="8">
        <f t="shared" si="1"/>
        <v>5</v>
      </c>
      <c r="B41" s="9" t="s">
        <v>77</v>
      </c>
      <c r="C41" s="10" t="s">
        <v>78</v>
      </c>
      <c r="D41" s="25" t="s">
        <v>12</v>
      </c>
      <c r="E41" s="12">
        <v>4</v>
      </c>
      <c r="F41" s="8">
        <v>2</v>
      </c>
      <c r="G41" s="8">
        <v>0</v>
      </c>
    </row>
    <row r="42" spans="1:10" ht="12.75" x14ac:dyDescent="0.2">
      <c r="A42" s="8">
        <f t="shared" si="1"/>
        <v>6</v>
      </c>
      <c r="B42" s="9" t="s">
        <v>79</v>
      </c>
      <c r="C42" s="10" t="s">
        <v>80</v>
      </c>
      <c r="D42" s="14" t="s">
        <v>12</v>
      </c>
      <c r="E42" s="15">
        <v>20</v>
      </c>
      <c r="F42" s="8">
        <v>47</v>
      </c>
      <c r="G42" s="8">
        <v>10</v>
      </c>
    </row>
    <row r="43" spans="1:10" ht="12.75" x14ac:dyDescent="0.2">
      <c r="A43" s="8">
        <f t="shared" si="1"/>
        <v>7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38</v>
      </c>
    </row>
    <row r="44" spans="1:10" ht="12.75" x14ac:dyDescent="0.2">
      <c r="A44" s="8">
        <f t="shared" si="1"/>
        <v>8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10" ht="12.75" x14ac:dyDescent="0.2">
      <c r="A45" s="8">
        <f t="shared" si="1"/>
        <v>9</v>
      </c>
      <c r="B45" s="18" t="s">
        <v>85</v>
      </c>
      <c r="C45" s="10" t="s">
        <v>86</v>
      </c>
      <c r="D45" s="14" t="s">
        <v>12</v>
      </c>
      <c r="E45" s="15">
        <v>8</v>
      </c>
      <c r="F45" s="8">
        <v>2</v>
      </c>
      <c r="G45" s="8">
        <v>0</v>
      </c>
    </row>
    <row r="46" spans="1:10" ht="12.75" x14ac:dyDescent="0.2">
      <c r="A46" s="8">
        <f t="shared" si="1"/>
        <v>10</v>
      </c>
      <c r="B46" s="18" t="s">
        <v>87</v>
      </c>
      <c r="C46" s="10" t="s">
        <v>88</v>
      </c>
      <c r="D46" s="14" t="s">
        <v>12</v>
      </c>
      <c r="E46" s="15">
        <v>6</v>
      </c>
      <c r="F46" s="8">
        <v>39</v>
      </c>
      <c r="G46" s="8">
        <v>1</v>
      </c>
    </row>
    <row r="47" spans="1:10" ht="12.75" x14ac:dyDescent="0.2">
      <c r="A47" s="8">
        <f t="shared" si="1"/>
        <v>11</v>
      </c>
      <c r="B47" s="3" t="s">
        <v>89</v>
      </c>
      <c r="C47" s="10" t="s">
        <v>90</v>
      </c>
      <c r="D47" s="21" t="s">
        <v>12</v>
      </c>
      <c r="E47" s="15">
        <v>7</v>
      </c>
      <c r="F47" s="15">
        <v>7</v>
      </c>
      <c r="G47" s="15">
        <v>2</v>
      </c>
    </row>
    <row r="48" spans="1:10" ht="12.75" x14ac:dyDescent="0.2">
      <c r="A48" s="8">
        <f t="shared" si="1"/>
        <v>12</v>
      </c>
      <c r="B48" s="9" t="s">
        <v>91</v>
      </c>
      <c r="C48" s="10" t="s">
        <v>54</v>
      </c>
      <c r="D48" s="21" t="s">
        <v>12</v>
      </c>
      <c r="E48" s="15">
        <v>3</v>
      </c>
      <c r="F48" s="15">
        <v>0</v>
      </c>
      <c r="G48" s="15">
        <v>0</v>
      </c>
    </row>
    <row r="49" spans="1:9" ht="12.75" x14ac:dyDescent="0.2">
      <c r="A49" s="8">
        <f t="shared" si="1"/>
        <v>13</v>
      </c>
      <c r="B49" s="18" t="s">
        <v>92</v>
      </c>
      <c r="C49" s="10" t="s">
        <v>93</v>
      </c>
      <c r="D49" s="21" t="s">
        <v>12</v>
      </c>
      <c r="E49" s="15">
        <v>1</v>
      </c>
      <c r="F49" s="15">
        <v>0</v>
      </c>
      <c r="G49" s="15">
        <v>4</v>
      </c>
    </row>
    <row r="50" spans="1:9" ht="12.75" x14ac:dyDescent="0.2">
      <c r="A50" s="8">
        <f t="shared" si="1"/>
        <v>14</v>
      </c>
      <c r="B50" s="18" t="s">
        <v>94</v>
      </c>
      <c r="C50" s="10" t="s">
        <v>95</v>
      </c>
      <c r="D50" s="21" t="s">
        <v>12</v>
      </c>
      <c r="E50" s="15">
        <v>3</v>
      </c>
      <c r="F50" s="15">
        <v>2</v>
      </c>
      <c r="G50" s="15">
        <v>0</v>
      </c>
    </row>
    <row r="51" spans="1:9" ht="12.75" x14ac:dyDescent="0.2">
      <c r="A51" s="8">
        <f t="shared" si="1"/>
        <v>15</v>
      </c>
      <c r="B51" s="13" t="s">
        <v>96</v>
      </c>
      <c r="C51" s="10" t="s">
        <v>97</v>
      </c>
      <c r="D51" s="21" t="s">
        <v>12</v>
      </c>
      <c r="E51" s="15">
        <v>8</v>
      </c>
      <c r="F51" s="15">
        <v>26</v>
      </c>
      <c r="G51" s="15">
        <v>2</v>
      </c>
    </row>
    <row r="52" spans="1:9" s="74" customFormat="1" ht="15" x14ac:dyDescent="0.25">
      <c r="A52" s="67">
        <v>42</v>
      </c>
      <c r="B52" s="27" t="s">
        <v>98</v>
      </c>
      <c r="C52" s="28"/>
      <c r="D52" s="29"/>
      <c r="E52" s="30">
        <f>SUM(E6:E51)</f>
        <v>557</v>
      </c>
      <c r="F52" s="30">
        <f>SUM(F6:F51)</f>
        <v>2285</v>
      </c>
      <c r="G52" s="30">
        <f>SUM(G6:G51)</f>
        <v>128</v>
      </c>
      <c r="H52" s="30"/>
      <c r="I52" s="30"/>
    </row>
    <row r="53" spans="1:9" ht="15" x14ac:dyDescent="0.25">
      <c r="A53" s="74"/>
      <c r="B53" s="74"/>
      <c r="C53" s="74"/>
      <c r="D53" s="74"/>
      <c r="E53" s="102"/>
      <c r="F53" s="74"/>
      <c r="G53" s="74"/>
    </row>
    <row r="54" spans="1:9" ht="45" x14ac:dyDescent="0.2">
      <c r="A54" s="32" t="s">
        <v>2</v>
      </c>
      <c r="B54" s="32" t="s">
        <v>99</v>
      </c>
      <c r="C54" s="33" t="s">
        <v>4</v>
      </c>
      <c r="D54" s="33" t="s">
        <v>5</v>
      </c>
      <c r="E54" s="33" t="s">
        <v>6</v>
      </c>
      <c r="F54" s="33" t="s">
        <v>100</v>
      </c>
      <c r="G54" s="33" t="s">
        <v>8</v>
      </c>
    </row>
    <row r="55" spans="1:9" ht="12.75" x14ac:dyDescent="0.2">
      <c r="A55" s="8">
        <f>1</f>
        <v>1</v>
      </c>
      <c r="B55" s="9" t="s">
        <v>101</v>
      </c>
      <c r="C55" s="10" t="s">
        <v>102</v>
      </c>
      <c r="D55" s="34" t="s">
        <v>21</v>
      </c>
      <c r="E55" s="16">
        <v>1</v>
      </c>
      <c r="F55" s="17">
        <v>0</v>
      </c>
      <c r="G55" s="17">
        <v>0</v>
      </c>
    </row>
    <row r="56" spans="1:9" ht="12.75" x14ac:dyDescent="0.2">
      <c r="A56" s="8">
        <f>1+A55</f>
        <v>2</v>
      </c>
      <c r="B56" s="9" t="s">
        <v>103</v>
      </c>
      <c r="C56" s="10" t="s">
        <v>104</v>
      </c>
      <c r="D56" s="14" t="s">
        <v>21</v>
      </c>
      <c r="E56" s="15">
        <v>1</v>
      </c>
      <c r="F56" s="35">
        <v>0</v>
      </c>
      <c r="G56" s="35">
        <v>0</v>
      </c>
    </row>
    <row r="57" spans="1:9" ht="12.75" x14ac:dyDescent="0.2">
      <c r="A57" s="8">
        <f t="shared" ref="A57:A72" si="2">1+A56</f>
        <v>3</v>
      </c>
      <c r="B57" s="3" t="s">
        <v>105</v>
      </c>
      <c r="C57" s="10" t="s">
        <v>106</v>
      </c>
      <c r="D57" s="20" t="s">
        <v>21</v>
      </c>
      <c r="E57" s="8">
        <v>1</v>
      </c>
      <c r="F57" s="35">
        <v>0</v>
      </c>
      <c r="G57" s="35">
        <v>0</v>
      </c>
    </row>
    <row r="58" spans="1:9" ht="12.75" x14ac:dyDescent="0.2">
      <c r="A58" s="8">
        <f t="shared" si="2"/>
        <v>4</v>
      </c>
      <c r="B58" s="3" t="s">
        <v>107</v>
      </c>
      <c r="C58" s="10" t="s">
        <v>108</v>
      </c>
      <c r="D58" s="20" t="s">
        <v>109</v>
      </c>
      <c r="E58" s="8">
        <v>1</v>
      </c>
      <c r="F58" s="35">
        <v>0</v>
      </c>
      <c r="G58" s="35">
        <v>0</v>
      </c>
    </row>
    <row r="59" spans="1:9" ht="12.75" x14ac:dyDescent="0.2">
      <c r="A59" s="8">
        <f t="shared" si="2"/>
        <v>5</v>
      </c>
      <c r="B59" s="3" t="s">
        <v>110</v>
      </c>
      <c r="C59" s="10" t="s">
        <v>111</v>
      </c>
      <c r="D59" s="20" t="s">
        <v>112</v>
      </c>
      <c r="E59" s="8">
        <v>1</v>
      </c>
      <c r="F59" s="35">
        <v>0</v>
      </c>
      <c r="G59" s="35">
        <v>0</v>
      </c>
    </row>
    <row r="60" spans="1:9" ht="12.75" x14ac:dyDescent="0.2">
      <c r="A60" s="8">
        <f t="shared" si="2"/>
        <v>6</v>
      </c>
      <c r="B60" s="3" t="s">
        <v>113</v>
      </c>
      <c r="C60" s="10" t="s">
        <v>114</v>
      </c>
      <c r="D60" s="20" t="s">
        <v>35</v>
      </c>
      <c r="E60" s="8">
        <v>2</v>
      </c>
      <c r="F60" s="35">
        <v>0</v>
      </c>
      <c r="G60" s="35">
        <v>0</v>
      </c>
    </row>
    <row r="61" spans="1:9" ht="12.75" x14ac:dyDescent="0.2">
      <c r="A61" s="8">
        <f t="shared" si="2"/>
        <v>7</v>
      </c>
      <c r="B61" s="3" t="s">
        <v>244</v>
      </c>
      <c r="C61" s="10" t="s">
        <v>115</v>
      </c>
      <c r="D61" s="20" t="s">
        <v>116</v>
      </c>
      <c r="E61" s="8">
        <v>1</v>
      </c>
      <c r="F61" s="35">
        <v>0</v>
      </c>
      <c r="G61" s="35">
        <v>0</v>
      </c>
    </row>
    <row r="62" spans="1:9" ht="12.75" x14ac:dyDescent="0.2">
      <c r="A62" s="8">
        <f t="shared" si="2"/>
        <v>8</v>
      </c>
      <c r="B62" s="3" t="s">
        <v>245</v>
      </c>
      <c r="C62" s="10" t="s">
        <v>117</v>
      </c>
      <c r="D62" s="20" t="s">
        <v>118</v>
      </c>
      <c r="E62" s="8">
        <v>1</v>
      </c>
      <c r="F62" s="35">
        <v>0</v>
      </c>
      <c r="G62" s="35">
        <v>0</v>
      </c>
    </row>
    <row r="63" spans="1:9" ht="12.75" x14ac:dyDescent="0.2">
      <c r="A63" s="8">
        <f t="shared" si="2"/>
        <v>9</v>
      </c>
      <c r="B63" s="1" t="s">
        <v>119</v>
      </c>
      <c r="C63" s="10" t="s">
        <v>120</v>
      </c>
      <c r="D63" s="14" t="s">
        <v>21</v>
      </c>
      <c r="E63" s="15">
        <v>1</v>
      </c>
      <c r="F63" s="35">
        <v>0</v>
      </c>
      <c r="G63" s="35">
        <v>0</v>
      </c>
    </row>
    <row r="64" spans="1:9" ht="12.75" x14ac:dyDescent="0.2">
      <c r="A64" s="8">
        <f t="shared" si="2"/>
        <v>10</v>
      </c>
      <c r="B64" s="1" t="s">
        <v>121</v>
      </c>
      <c r="C64" s="10" t="s">
        <v>122</v>
      </c>
      <c r="D64" s="14" t="s">
        <v>65</v>
      </c>
      <c r="E64" s="15">
        <v>1</v>
      </c>
      <c r="F64" s="35">
        <v>0</v>
      </c>
      <c r="G64" s="35">
        <v>0</v>
      </c>
    </row>
    <row r="65" spans="1:7" ht="12.75" x14ac:dyDescent="0.2">
      <c r="A65" s="8">
        <f t="shared" si="2"/>
        <v>11</v>
      </c>
      <c r="B65" s="13" t="s">
        <v>123</v>
      </c>
      <c r="C65" s="10" t="s">
        <v>124</v>
      </c>
      <c r="D65" s="14" t="s">
        <v>116</v>
      </c>
      <c r="E65" s="36">
        <v>1</v>
      </c>
      <c r="F65" s="35">
        <v>0</v>
      </c>
      <c r="G65" s="35">
        <v>0</v>
      </c>
    </row>
    <row r="66" spans="1:7" ht="12.75" x14ac:dyDescent="0.2">
      <c r="A66" s="8">
        <f t="shared" si="2"/>
        <v>12</v>
      </c>
      <c r="B66" s="9" t="s">
        <v>125</v>
      </c>
      <c r="C66" s="10" t="s">
        <v>126</v>
      </c>
      <c r="D66" s="14" t="s">
        <v>21</v>
      </c>
      <c r="E66" s="12">
        <v>1</v>
      </c>
      <c r="F66" s="35">
        <v>0</v>
      </c>
      <c r="G66" s="35">
        <v>0</v>
      </c>
    </row>
    <row r="67" spans="1:7" ht="12.75" x14ac:dyDescent="0.2">
      <c r="A67" s="8">
        <f t="shared" si="2"/>
        <v>13</v>
      </c>
      <c r="B67" s="3" t="s">
        <v>128</v>
      </c>
      <c r="C67" s="10" t="s">
        <v>129</v>
      </c>
      <c r="D67" s="20" t="s">
        <v>109</v>
      </c>
      <c r="E67" s="8">
        <v>1</v>
      </c>
      <c r="F67" s="35">
        <v>0</v>
      </c>
      <c r="G67" s="35">
        <v>0</v>
      </c>
    </row>
    <row r="68" spans="1:7" ht="12.75" x14ac:dyDescent="0.2">
      <c r="A68" s="8">
        <f t="shared" si="2"/>
        <v>14</v>
      </c>
      <c r="B68" s="20" t="s">
        <v>130</v>
      </c>
      <c r="C68" s="10" t="s">
        <v>131</v>
      </c>
      <c r="D68" s="20" t="s">
        <v>132</v>
      </c>
      <c r="E68" s="8">
        <v>1</v>
      </c>
      <c r="F68" s="35">
        <v>0</v>
      </c>
      <c r="G68" s="35">
        <v>0</v>
      </c>
    </row>
    <row r="69" spans="1:7" ht="25.5" x14ac:dyDescent="0.2">
      <c r="A69" s="8">
        <f t="shared" si="2"/>
        <v>15</v>
      </c>
      <c r="B69" s="37" t="s">
        <v>133</v>
      </c>
      <c r="C69" s="10" t="s">
        <v>134</v>
      </c>
      <c r="D69" s="20" t="s">
        <v>116</v>
      </c>
      <c r="E69" s="19">
        <v>1</v>
      </c>
      <c r="F69" s="38">
        <v>0</v>
      </c>
      <c r="G69" s="38">
        <v>0</v>
      </c>
    </row>
    <row r="70" spans="1:7" ht="12.75" x14ac:dyDescent="0.2">
      <c r="A70" s="8">
        <f t="shared" si="2"/>
        <v>16</v>
      </c>
      <c r="B70" s="20" t="s">
        <v>135</v>
      </c>
      <c r="C70" s="10" t="s">
        <v>136</v>
      </c>
      <c r="D70" s="20" t="s">
        <v>137</v>
      </c>
      <c r="E70" s="15">
        <v>1</v>
      </c>
      <c r="F70" s="35">
        <v>0</v>
      </c>
      <c r="G70" s="35">
        <v>0</v>
      </c>
    </row>
    <row r="71" spans="1:7" ht="12.75" x14ac:dyDescent="0.2">
      <c r="A71" s="8">
        <f t="shared" si="2"/>
        <v>17</v>
      </c>
      <c r="B71" s="20" t="s">
        <v>138</v>
      </c>
      <c r="C71" s="10" t="s">
        <v>139</v>
      </c>
      <c r="D71" s="20" t="s">
        <v>21</v>
      </c>
      <c r="E71" s="15">
        <v>1</v>
      </c>
      <c r="F71" s="35">
        <v>0</v>
      </c>
      <c r="G71" s="35">
        <v>0</v>
      </c>
    </row>
    <row r="72" spans="1:7" ht="12.75" x14ac:dyDescent="0.2">
      <c r="A72" s="8">
        <f t="shared" si="2"/>
        <v>18</v>
      </c>
      <c r="B72" s="20" t="s">
        <v>140</v>
      </c>
      <c r="C72" s="10" t="s">
        <v>141</v>
      </c>
      <c r="D72" s="20" t="s">
        <v>109</v>
      </c>
      <c r="E72" s="15">
        <v>1</v>
      </c>
      <c r="F72" s="35">
        <v>0</v>
      </c>
      <c r="G72" s="35">
        <v>0</v>
      </c>
    </row>
    <row r="73" spans="1:7" ht="15" x14ac:dyDescent="0.25">
      <c r="A73" s="68">
        <v>18</v>
      </c>
      <c r="B73" s="27" t="s">
        <v>142</v>
      </c>
      <c r="C73" s="28"/>
      <c r="D73" s="28"/>
      <c r="E73" s="30">
        <f>SUM(E55:E72)</f>
        <v>19</v>
      </c>
      <c r="F73" s="30">
        <v>0</v>
      </c>
      <c r="G73" s="30">
        <v>0</v>
      </c>
    </row>
    <row r="74" spans="1:7" ht="15" x14ac:dyDescent="0.25">
      <c r="A74" s="8"/>
      <c r="B74" s="40"/>
      <c r="C74" s="41"/>
      <c r="D74" s="41"/>
      <c r="E74" s="42"/>
      <c r="F74" s="42"/>
      <c r="G74" s="42"/>
    </row>
    <row r="75" spans="1:7" ht="45" x14ac:dyDescent="0.2">
      <c r="A75" s="32" t="s">
        <v>2</v>
      </c>
      <c r="B75" s="32" t="s">
        <v>143</v>
      </c>
      <c r="C75" s="33" t="s">
        <v>4</v>
      </c>
      <c r="D75" s="33" t="s">
        <v>5</v>
      </c>
      <c r="E75" s="33" t="s">
        <v>6</v>
      </c>
      <c r="F75" s="33" t="s">
        <v>100</v>
      </c>
      <c r="G75" s="33" t="s">
        <v>8</v>
      </c>
    </row>
    <row r="76" spans="1:7" ht="12.75" x14ac:dyDescent="0.2">
      <c r="A76" s="8">
        <v>1</v>
      </c>
      <c r="B76" s="3" t="s">
        <v>144</v>
      </c>
      <c r="C76" s="43" t="s">
        <v>145</v>
      </c>
      <c r="D76" s="20" t="s">
        <v>12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2</v>
      </c>
      <c r="B77" s="3" t="s">
        <v>146</v>
      </c>
      <c r="C77" s="43" t="s">
        <v>147</v>
      </c>
      <c r="D77" s="21" t="s">
        <v>148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3</v>
      </c>
      <c r="B78" s="3" t="s">
        <v>149</v>
      </c>
      <c r="C78" s="43" t="s">
        <v>150</v>
      </c>
      <c r="D78" s="20" t="s">
        <v>148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4</v>
      </c>
      <c r="B79" s="3" t="s">
        <v>151</v>
      </c>
      <c r="C79" s="43" t="s">
        <v>152</v>
      </c>
      <c r="D79" s="20" t="s">
        <v>153</v>
      </c>
      <c r="E79" s="8">
        <v>1</v>
      </c>
      <c r="F79" s="35">
        <v>0</v>
      </c>
      <c r="G79" s="35">
        <v>0</v>
      </c>
    </row>
    <row r="80" spans="1:7" ht="12.75" x14ac:dyDescent="0.2">
      <c r="A80" s="8">
        <v>5</v>
      </c>
      <c r="B80" s="44" t="s">
        <v>154</v>
      </c>
      <c r="C80" s="43" t="s">
        <v>155</v>
      </c>
      <c r="D80" s="14" t="s">
        <v>19</v>
      </c>
      <c r="E80" s="15">
        <v>1</v>
      </c>
      <c r="F80" s="35">
        <v>0</v>
      </c>
      <c r="G80" s="35">
        <v>0</v>
      </c>
    </row>
    <row r="81" spans="1:7" ht="12.75" x14ac:dyDescent="0.2">
      <c r="A81" s="8">
        <v>6</v>
      </c>
      <c r="B81" s="44" t="s">
        <v>156</v>
      </c>
      <c r="C81" s="43" t="s">
        <v>157</v>
      </c>
      <c r="D81" s="14" t="s">
        <v>19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7</v>
      </c>
      <c r="B82" s="44" t="s">
        <v>158</v>
      </c>
      <c r="C82" s="45" t="s">
        <v>159</v>
      </c>
      <c r="D82" s="14" t="s">
        <v>160</v>
      </c>
      <c r="E82" s="8">
        <v>1</v>
      </c>
      <c r="F82" s="35">
        <v>0</v>
      </c>
      <c r="G82" s="35">
        <v>0</v>
      </c>
    </row>
    <row r="83" spans="1:7" ht="12.75" x14ac:dyDescent="0.2">
      <c r="A83" s="8">
        <v>8</v>
      </c>
      <c r="B83" s="20" t="s">
        <v>161</v>
      </c>
      <c r="C83" s="43" t="s">
        <v>162</v>
      </c>
      <c r="D83" s="20" t="s">
        <v>148</v>
      </c>
      <c r="E83" s="8">
        <v>1</v>
      </c>
      <c r="F83" s="35">
        <v>0</v>
      </c>
      <c r="G83" s="35">
        <v>0</v>
      </c>
    </row>
    <row r="84" spans="1:7" ht="15" x14ac:dyDescent="0.25">
      <c r="A84" s="8">
        <v>9</v>
      </c>
      <c r="B84" s="74" t="s">
        <v>163</v>
      </c>
      <c r="C84" s="43" t="s">
        <v>164</v>
      </c>
      <c r="D84" s="46" t="s">
        <v>165</v>
      </c>
      <c r="E84" s="8">
        <v>1</v>
      </c>
      <c r="F84" s="35">
        <v>0</v>
      </c>
      <c r="G84" s="35">
        <v>0</v>
      </c>
    </row>
    <row r="85" spans="1:7" ht="12.75" x14ac:dyDescent="0.2">
      <c r="A85" s="8">
        <v>10</v>
      </c>
      <c r="B85" s="20" t="s">
        <v>166</v>
      </c>
      <c r="C85" s="43" t="s">
        <v>167</v>
      </c>
      <c r="D85" s="46" t="s">
        <v>148</v>
      </c>
      <c r="E85" s="8">
        <v>1</v>
      </c>
      <c r="F85" s="35">
        <v>0</v>
      </c>
      <c r="G85" s="35">
        <v>0</v>
      </c>
    </row>
    <row r="86" spans="1:7" s="74" customFormat="1" ht="15" x14ac:dyDescent="0.25">
      <c r="A86" s="26">
        <v>10</v>
      </c>
      <c r="B86" s="47" t="s">
        <v>168</v>
      </c>
      <c r="C86" s="48"/>
      <c r="D86" s="47"/>
      <c r="E86" s="39">
        <f>SUM(E76:E85)</f>
        <v>10</v>
      </c>
      <c r="F86" s="39">
        <f t="shared" ref="F86:G86" si="3">SUM(F76:F85)</f>
        <v>0</v>
      </c>
      <c r="G86" s="39">
        <f t="shared" si="3"/>
        <v>0</v>
      </c>
    </row>
    <row r="87" spans="1:7" ht="15" x14ac:dyDescent="0.25">
      <c r="A87" s="74"/>
      <c r="B87" s="74"/>
      <c r="C87" s="74"/>
      <c r="D87" s="74"/>
      <c r="E87" s="102"/>
      <c r="F87" s="74"/>
      <c r="G87" s="74"/>
    </row>
    <row r="88" spans="1:7" ht="12.75" x14ac:dyDescent="0.2">
      <c r="A88" s="67">
        <f>A52+A73+A86</f>
        <v>70</v>
      </c>
      <c r="B88" s="49" t="s">
        <v>169</v>
      </c>
      <c r="C88" s="50"/>
      <c r="D88" s="51"/>
      <c r="E88" s="52">
        <f>E52+E73+E86</f>
        <v>586</v>
      </c>
      <c r="F88" s="52">
        <f t="shared" ref="F88:G88" si="4">F52+F73+F86</f>
        <v>2285</v>
      </c>
      <c r="G88" s="52">
        <f t="shared" si="4"/>
        <v>128</v>
      </c>
    </row>
    <row r="89" spans="1:7" ht="18.75" x14ac:dyDescent="0.3">
      <c r="A89" s="53"/>
      <c r="B89" s="261" t="s">
        <v>170</v>
      </c>
      <c r="C89" s="261"/>
      <c r="D89" s="261"/>
      <c r="E89" s="261"/>
      <c r="F89" s="261"/>
      <c r="G89" s="261"/>
    </row>
    <row r="90" spans="1:7" ht="22.5" x14ac:dyDescent="0.35">
      <c r="A90" s="32" t="s">
        <v>2</v>
      </c>
      <c r="B90" s="54" t="s">
        <v>171</v>
      </c>
      <c r="C90" s="55" t="s">
        <v>4</v>
      </c>
      <c r="D90" s="33" t="s">
        <v>5</v>
      </c>
      <c r="E90" s="33" t="s">
        <v>172</v>
      </c>
      <c r="F90" s="100"/>
      <c r="G90" s="100"/>
    </row>
    <row r="91" spans="1:7" ht="12.75" x14ac:dyDescent="0.2">
      <c r="A91" s="56">
        <v>1</v>
      </c>
      <c r="B91" s="57" t="s">
        <v>173</v>
      </c>
      <c r="C91" s="10" t="s">
        <v>174</v>
      </c>
      <c r="D91" s="22" t="s">
        <v>175</v>
      </c>
      <c r="E91" s="45" t="s">
        <v>176</v>
      </c>
      <c r="F91" s="58"/>
      <c r="G91" s="58"/>
    </row>
    <row r="92" spans="1:7" ht="12.75" x14ac:dyDescent="0.2">
      <c r="A92" s="8">
        <v>2</v>
      </c>
      <c r="B92" s="57" t="s">
        <v>177</v>
      </c>
      <c r="C92" s="10" t="s">
        <v>178</v>
      </c>
      <c r="D92" s="22" t="s">
        <v>179</v>
      </c>
      <c r="E92" s="45" t="s">
        <v>180</v>
      </c>
      <c r="F92" s="56"/>
      <c r="G92" s="56"/>
    </row>
    <row r="93" spans="1:7" ht="12.75" x14ac:dyDescent="0.2">
      <c r="A93" s="8">
        <v>3</v>
      </c>
      <c r="B93" s="57" t="s">
        <v>181</v>
      </c>
      <c r="C93" s="10" t="s">
        <v>127</v>
      </c>
      <c r="D93" s="22" t="s">
        <v>118</v>
      </c>
      <c r="E93" s="45" t="s">
        <v>180</v>
      </c>
      <c r="F93" s="56"/>
      <c r="G93" s="56"/>
    </row>
    <row r="94" spans="1:7" ht="12.75" x14ac:dyDescent="0.2">
      <c r="A94" s="8">
        <v>4</v>
      </c>
      <c r="B94" s="97" t="s">
        <v>239</v>
      </c>
      <c r="C94" s="10" t="s">
        <v>182</v>
      </c>
      <c r="D94" s="22" t="s">
        <v>175</v>
      </c>
      <c r="E94" s="45" t="s">
        <v>176</v>
      </c>
      <c r="F94" s="56"/>
      <c r="G94" s="56"/>
    </row>
    <row r="95" spans="1:7" ht="12.75" x14ac:dyDescent="0.2">
      <c r="A95" s="8">
        <v>5</v>
      </c>
      <c r="B95" s="57" t="s">
        <v>183</v>
      </c>
      <c r="C95" s="10" t="s">
        <v>184</v>
      </c>
      <c r="D95" s="22" t="s">
        <v>132</v>
      </c>
      <c r="E95" s="45" t="s">
        <v>180</v>
      </c>
      <c r="F95" s="56"/>
      <c r="G95" s="56"/>
    </row>
    <row r="96" spans="1:7" ht="12.75" x14ac:dyDescent="0.2">
      <c r="A96" s="8">
        <v>6</v>
      </c>
      <c r="B96" s="57" t="s">
        <v>185</v>
      </c>
      <c r="C96" s="59" t="s">
        <v>186</v>
      </c>
      <c r="D96" s="22" t="s">
        <v>148</v>
      </c>
      <c r="E96" s="45" t="s">
        <v>187</v>
      </c>
      <c r="F96" s="56"/>
      <c r="G96" s="56"/>
    </row>
    <row r="97" spans="1:7" ht="12.75" x14ac:dyDescent="0.2">
      <c r="A97" s="8"/>
      <c r="B97" s="60"/>
      <c r="C97" s="56"/>
      <c r="D97" s="56"/>
      <c r="E97" s="35"/>
      <c r="F97" s="56"/>
      <c r="G97" s="56"/>
    </row>
    <row r="98" spans="1:7" ht="21" x14ac:dyDescent="0.35">
      <c r="A98" s="8"/>
      <c r="B98" s="262" t="s">
        <v>188</v>
      </c>
      <c r="C98" s="262"/>
      <c r="D98" s="262"/>
      <c r="E98" s="262"/>
      <c r="F98" s="262"/>
      <c r="G98" s="262"/>
    </row>
    <row r="99" spans="1:7" ht="22.5" x14ac:dyDescent="0.2">
      <c r="A99" s="32" t="s">
        <v>2</v>
      </c>
      <c r="B99" s="54" t="s">
        <v>189</v>
      </c>
      <c r="C99" s="55" t="s">
        <v>4</v>
      </c>
      <c r="D99" s="33" t="s">
        <v>5</v>
      </c>
      <c r="E99" s="33" t="s">
        <v>172</v>
      </c>
      <c r="F99" s="56"/>
      <c r="G99" s="56"/>
    </row>
    <row r="100" spans="1:7" ht="12.75" x14ac:dyDescent="0.2">
      <c r="A100" s="56">
        <v>1</v>
      </c>
      <c r="B100" s="57" t="s">
        <v>190</v>
      </c>
      <c r="C100" s="22" t="s">
        <v>191</v>
      </c>
      <c r="D100" s="22" t="s">
        <v>32</v>
      </c>
      <c r="E100" s="57" t="s">
        <v>176</v>
      </c>
      <c r="F100" s="56"/>
      <c r="G100" s="56"/>
    </row>
    <row r="101" spans="1:7" ht="12.75" x14ac:dyDescent="0.2">
      <c r="A101" s="8">
        <v>2</v>
      </c>
      <c r="B101" s="57" t="s">
        <v>192</v>
      </c>
      <c r="C101" s="22" t="s">
        <v>50</v>
      </c>
      <c r="D101" s="22" t="s">
        <v>118</v>
      </c>
      <c r="E101" s="57" t="s">
        <v>176</v>
      </c>
      <c r="F101" s="56"/>
      <c r="G101" s="56"/>
    </row>
    <row r="102" spans="1:7" ht="12.75" x14ac:dyDescent="0.2">
      <c r="A102" s="8">
        <v>3</v>
      </c>
      <c r="B102" s="94" t="s">
        <v>246</v>
      </c>
      <c r="C102" s="22" t="s">
        <v>193</v>
      </c>
      <c r="D102" s="22" t="s">
        <v>132</v>
      </c>
      <c r="E102" s="57" t="s">
        <v>180</v>
      </c>
      <c r="F102" s="56"/>
      <c r="G102" s="56"/>
    </row>
    <row r="103" spans="1:7" ht="12.75" x14ac:dyDescent="0.2">
      <c r="A103" s="8">
        <v>4</v>
      </c>
      <c r="B103" s="57" t="s">
        <v>194</v>
      </c>
      <c r="C103" s="22" t="s">
        <v>195</v>
      </c>
      <c r="D103" s="22" t="s">
        <v>196</v>
      </c>
      <c r="E103" s="57" t="s">
        <v>180</v>
      </c>
      <c r="F103" s="56"/>
      <c r="G103" s="56"/>
    </row>
    <row r="104" spans="1:7" ht="12.75" x14ac:dyDescent="0.2">
      <c r="C104" s="56"/>
      <c r="D104" s="56"/>
      <c r="E104" s="35"/>
      <c r="F104" s="56"/>
      <c r="G104" s="56"/>
    </row>
    <row r="105" spans="1:7" x14ac:dyDescent="0.2">
      <c r="C105" s="75"/>
      <c r="F105" s="77"/>
      <c r="G105" s="77"/>
    </row>
    <row r="106" spans="1:7" x14ac:dyDescent="0.2">
      <c r="A106" s="78"/>
      <c r="C106" s="63"/>
      <c r="D106" s="77"/>
      <c r="E106" s="64"/>
      <c r="F106" s="77"/>
      <c r="G106" s="77"/>
    </row>
    <row r="107" spans="1:7" x14ac:dyDescent="0.2">
      <c r="A107" s="98" t="s">
        <v>197</v>
      </c>
      <c r="B107" s="98"/>
      <c r="C107" s="98"/>
      <c r="D107" s="98"/>
      <c r="E107" s="98"/>
      <c r="F107" s="98"/>
      <c r="G107" s="98"/>
    </row>
    <row r="108" spans="1:7" ht="15" x14ac:dyDescent="0.25">
      <c r="A108" s="78"/>
      <c r="B108" s="79" t="s">
        <v>198</v>
      </c>
      <c r="C108" s="74"/>
      <c r="D108" s="77"/>
      <c r="E108" s="77"/>
      <c r="F108" s="77"/>
      <c r="G108" s="77"/>
    </row>
    <row r="109" spans="1:7" ht="15" x14ac:dyDescent="0.25">
      <c r="A109" s="80"/>
      <c r="B109" s="75" t="s">
        <v>199</v>
      </c>
      <c r="C109" s="74"/>
      <c r="D109" s="77"/>
      <c r="E109" s="77"/>
      <c r="F109" s="77"/>
      <c r="G109" s="77"/>
    </row>
    <row r="110" spans="1:7" ht="15" x14ac:dyDescent="0.25">
      <c r="A110" s="81" t="s">
        <v>202</v>
      </c>
      <c r="B110" s="76" t="s">
        <v>203</v>
      </c>
      <c r="C110" s="82"/>
      <c r="D110" s="83"/>
      <c r="E110" s="102"/>
      <c r="F110" s="74"/>
      <c r="G110" s="74"/>
    </row>
    <row r="111" spans="1:7" ht="15" x14ac:dyDescent="0.25">
      <c r="A111" s="81" t="s">
        <v>204</v>
      </c>
      <c r="B111" s="75" t="s">
        <v>205</v>
      </c>
      <c r="C111" s="84"/>
      <c r="D111" s="83"/>
      <c r="E111" s="102"/>
      <c r="F111" s="74"/>
      <c r="G111" s="74"/>
    </row>
    <row r="112" spans="1:7" ht="15" x14ac:dyDescent="0.25">
      <c r="A112" s="81" t="s">
        <v>206</v>
      </c>
      <c r="B112" s="75" t="s">
        <v>207</v>
      </c>
      <c r="C112" s="85"/>
      <c r="D112" s="83"/>
      <c r="E112" s="102"/>
      <c r="F112" s="74"/>
      <c r="G112" s="74"/>
    </row>
    <row r="113" spans="1:7" ht="15" x14ac:dyDescent="0.25">
      <c r="A113" s="81" t="s">
        <v>208</v>
      </c>
      <c r="B113" s="75" t="s">
        <v>209</v>
      </c>
      <c r="C113" s="85"/>
      <c r="D113" s="83"/>
      <c r="E113" s="102"/>
      <c r="F113" s="74"/>
      <c r="G113" s="74"/>
    </row>
    <row r="114" spans="1:7" ht="15" x14ac:dyDescent="0.25">
      <c r="A114" s="81" t="s">
        <v>210</v>
      </c>
      <c r="B114" s="76" t="s">
        <v>211</v>
      </c>
      <c r="C114" s="75"/>
      <c r="D114" s="74"/>
      <c r="E114" s="77"/>
      <c r="F114" s="86"/>
      <c r="G114" s="74"/>
    </row>
    <row r="115" spans="1:7" ht="15" x14ac:dyDescent="0.25">
      <c r="A115" s="81" t="s">
        <v>212</v>
      </c>
      <c r="B115" s="75" t="s">
        <v>213</v>
      </c>
      <c r="C115" s="74"/>
      <c r="D115" s="74"/>
      <c r="E115" s="102"/>
      <c r="F115" s="77"/>
      <c r="G115" s="77"/>
    </row>
    <row r="116" spans="1:7" ht="15" x14ac:dyDescent="0.25">
      <c r="A116" s="81" t="s">
        <v>214</v>
      </c>
      <c r="B116" s="76" t="s">
        <v>215</v>
      </c>
      <c r="C116" s="87"/>
      <c r="D116" s="80"/>
      <c r="E116" s="88"/>
      <c r="F116" s="77"/>
      <c r="G116" s="77"/>
    </row>
    <row r="117" spans="1:7" x14ac:dyDescent="0.2">
      <c r="A117" s="81" t="s">
        <v>216</v>
      </c>
      <c r="B117" s="76" t="s">
        <v>217</v>
      </c>
      <c r="C117" s="84"/>
      <c r="D117" s="80"/>
      <c r="E117" s="80"/>
      <c r="F117" s="77"/>
      <c r="G117" s="77"/>
    </row>
    <row r="118" spans="1:7" ht="15" x14ac:dyDescent="0.25">
      <c r="A118" s="81" t="s">
        <v>218</v>
      </c>
      <c r="B118" s="76" t="s">
        <v>219</v>
      </c>
      <c r="C118" s="77"/>
      <c r="D118" s="77"/>
      <c r="E118" s="77"/>
      <c r="F118" s="77"/>
      <c r="G118" s="74"/>
    </row>
    <row r="119" spans="1:7" ht="15" x14ac:dyDescent="0.25">
      <c r="A119" s="89" t="s">
        <v>220</v>
      </c>
      <c r="B119" s="75" t="s">
        <v>221</v>
      </c>
      <c r="C119" s="74"/>
      <c r="D119" s="74"/>
      <c r="E119" s="102"/>
      <c r="F119" s="74"/>
      <c r="G119" s="74"/>
    </row>
    <row r="120" spans="1:7" ht="15" x14ac:dyDescent="0.25">
      <c r="A120" s="89" t="s">
        <v>222</v>
      </c>
      <c r="B120" s="75" t="s">
        <v>223</v>
      </c>
      <c r="C120" s="75"/>
      <c r="D120" s="74"/>
      <c r="E120" s="102"/>
      <c r="F120" s="74"/>
      <c r="G120" s="74"/>
    </row>
    <row r="121" spans="1:7" ht="15" x14ac:dyDescent="0.25">
      <c r="A121" s="81" t="s">
        <v>224</v>
      </c>
      <c r="B121" s="75" t="s">
        <v>225</v>
      </c>
      <c r="C121" s="75"/>
      <c r="D121" s="73"/>
      <c r="E121" s="102"/>
      <c r="F121" s="73"/>
      <c r="G121" s="73"/>
    </row>
    <row r="122" spans="1:7" ht="15" x14ac:dyDescent="0.25">
      <c r="A122" s="81" t="s">
        <v>226</v>
      </c>
      <c r="B122" s="75" t="s">
        <v>227</v>
      </c>
      <c r="C122" s="75"/>
      <c r="D122" s="73"/>
      <c r="E122" s="102"/>
      <c r="F122" s="73"/>
      <c r="G122" s="73"/>
    </row>
    <row r="123" spans="1:7" ht="15" x14ac:dyDescent="0.25">
      <c r="A123" s="81" t="s">
        <v>228</v>
      </c>
      <c r="B123" s="75" t="s">
        <v>229</v>
      </c>
      <c r="C123" s="75"/>
      <c r="D123" s="73"/>
      <c r="E123" s="102"/>
      <c r="F123" s="73"/>
      <c r="G123" s="73"/>
    </row>
    <row r="124" spans="1:7" ht="15" x14ac:dyDescent="0.25">
      <c r="A124" s="73"/>
      <c r="B124" s="90" t="s">
        <v>230</v>
      </c>
      <c r="C124" s="73"/>
      <c r="D124" s="73"/>
      <c r="E124" s="102"/>
      <c r="F124" s="73"/>
      <c r="G124" s="73"/>
    </row>
    <row r="125" spans="1:7" ht="15" x14ac:dyDescent="0.25">
      <c r="A125" s="73"/>
      <c r="B125" s="75" t="s">
        <v>231</v>
      </c>
      <c r="C125" s="73"/>
      <c r="D125" s="73"/>
      <c r="E125" s="102"/>
      <c r="F125" s="73"/>
      <c r="G125" s="73"/>
    </row>
    <row r="126" spans="1:7" ht="15" x14ac:dyDescent="0.25">
      <c r="A126" s="73"/>
      <c r="B126" s="75" t="s">
        <v>232</v>
      </c>
      <c r="C126" s="73"/>
      <c r="D126" s="73"/>
      <c r="E126" s="102"/>
      <c r="F126" s="73"/>
      <c r="G126" s="73"/>
    </row>
    <row r="127" spans="1:7" x14ac:dyDescent="0.2">
      <c r="A127" s="81"/>
      <c r="C127" s="75"/>
    </row>
    <row r="128" spans="1:7" x14ac:dyDescent="0.2">
      <c r="A128" s="81"/>
      <c r="C128" s="75"/>
    </row>
    <row r="129" spans="1:3" x14ac:dyDescent="0.2">
      <c r="A129" s="81"/>
      <c r="C129" s="75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79" zoomScale="112" zoomScaleNormal="112" workbookViewId="0">
      <selection activeCell="B95" sqref="B95"/>
    </sheetView>
  </sheetViews>
  <sheetFormatPr baseColWidth="10" defaultColWidth="11.42578125" defaultRowHeight="11.25" x14ac:dyDescent="0.2"/>
  <cols>
    <col min="1" max="1" width="5" style="75" customWidth="1"/>
    <col min="2" max="2" width="35.85546875" style="75" customWidth="1"/>
    <col min="3" max="3" width="11.85546875" style="66" customWidth="1"/>
    <col min="4" max="4" width="12.42578125" style="75" bestFit="1" customWidth="1"/>
    <col min="5" max="5" width="9.85546875" style="75" customWidth="1"/>
    <col min="6" max="6" width="8.140625" style="75" customWidth="1"/>
    <col min="7" max="7" width="9.140625" style="75" customWidth="1"/>
    <col min="8" max="16384" width="11.42578125" style="75"/>
  </cols>
  <sheetData>
    <row r="1" spans="1:16379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9" ht="18.75" x14ac:dyDescent="0.3">
      <c r="A2" s="3"/>
      <c r="B2" s="263" t="s">
        <v>251</v>
      </c>
      <c r="C2" s="263"/>
      <c r="D2" s="263"/>
      <c r="E2" s="263"/>
      <c r="F2" s="263"/>
      <c r="G2" s="263"/>
    </row>
    <row r="3" spans="1:16379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</row>
    <row r="4" spans="1:16379" ht="4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9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9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91</v>
      </c>
      <c r="F6" s="8">
        <v>271</v>
      </c>
      <c r="G6" s="8">
        <v>3</v>
      </c>
    </row>
    <row r="7" spans="1:16379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265</v>
      </c>
      <c r="G7" s="8">
        <v>1</v>
      </c>
    </row>
    <row r="8" spans="1:16379" ht="12.75" x14ac:dyDescent="0.2">
      <c r="A8" s="8"/>
      <c r="B8" s="265" t="s">
        <v>15</v>
      </c>
      <c r="C8" s="265"/>
      <c r="D8" s="265"/>
      <c r="E8" s="265"/>
      <c r="F8" s="265"/>
      <c r="G8" s="265"/>
    </row>
    <row r="9" spans="1:16379" ht="12.75" x14ac:dyDescent="0.2">
      <c r="A9" s="8"/>
      <c r="B9" s="260" t="s">
        <v>16</v>
      </c>
      <c r="C9" s="260"/>
      <c r="D9" s="260"/>
      <c r="E9" s="260"/>
      <c r="F9" s="260"/>
      <c r="G9" s="260"/>
    </row>
    <row r="10" spans="1:16379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9" ht="20.25" customHeight="1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9" ht="29.25" customHeight="1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9" ht="17.100000000000001" customHeight="1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17</v>
      </c>
      <c r="F13" s="8">
        <v>77</v>
      </c>
      <c r="G13" s="8">
        <v>1</v>
      </c>
    </row>
    <row r="14" spans="1:16379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9" ht="25.35" customHeight="1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9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4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36</v>
      </c>
      <c r="F22" s="8">
        <v>235</v>
      </c>
      <c r="G22" s="8">
        <v>2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0</v>
      </c>
      <c r="G25" s="8">
        <v>1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3</v>
      </c>
      <c r="G30" s="8">
        <v>7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1</v>
      </c>
      <c r="F33" s="8">
        <v>2</v>
      </c>
      <c r="G33" s="8">
        <v>0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/>
      <c r="B35" s="13"/>
      <c r="C35" s="10"/>
      <c r="D35" s="14"/>
      <c r="E35" s="12"/>
      <c r="F35" s="24"/>
      <c r="G35" s="24"/>
    </row>
    <row r="36" spans="1:7" ht="12.75" x14ac:dyDescent="0.2">
      <c r="A36" s="8"/>
      <c r="B36" s="260" t="s">
        <v>68</v>
      </c>
      <c r="C36" s="260"/>
      <c r="D36" s="260"/>
      <c r="E36" s="260"/>
      <c r="F36" s="260"/>
      <c r="G36" s="260"/>
    </row>
    <row r="37" spans="1:7" ht="12.75" x14ac:dyDescent="0.2">
      <c r="A37" s="8">
        <v>1</v>
      </c>
      <c r="B37" s="18" t="s">
        <v>69</v>
      </c>
      <c r="C37" s="10" t="s">
        <v>70</v>
      </c>
      <c r="D37" s="11" t="s">
        <v>12</v>
      </c>
      <c r="E37" s="12">
        <v>75</v>
      </c>
      <c r="F37" s="8">
        <v>625</v>
      </c>
      <c r="G37" s="8">
        <v>22</v>
      </c>
    </row>
    <row r="38" spans="1:7" ht="12.75" x14ac:dyDescent="0.2">
      <c r="A38" s="8">
        <v>2</v>
      </c>
      <c r="B38" s="9" t="s">
        <v>71</v>
      </c>
      <c r="C38" s="10" t="s">
        <v>72</v>
      </c>
      <c r="D38" s="14" t="s">
        <v>12</v>
      </c>
      <c r="E38" s="15">
        <v>7</v>
      </c>
      <c r="F38" s="8">
        <v>12</v>
      </c>
      <c r="G38" s="8">
        <v>4</v>
      </c>
    </row>
    <row r="39" spans="1:7" ht="12.75" x14ac:dyDescent="0.2">
      <c r="A39" s="8">
        <v>3</v>
      </c>
      <c r="B39" s="18" t="s">
        <v>73</v>
      </c>
      <c r="C39" s="10" t="s">
        <v>74</v>
      </c>
      <c r="D39" s="14" t="s">
        <v>12</v>
      </c>
      <c r="E39" s="15">
        <v>29</v>
      </c>
      <c r="F39" s="8">
        <v>97</v>
      </c>
      <c r="G39" s="8">
        <v>7</v>
      </c>
    </row>
    <row r="40" spans="1:7" ht="12.75" x14ac:dyDescent="0.2">
      <c r="A40" s="8">
        <v>4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5</v>
      </c>
      <c r="B41" s="9" t="s">
        <v>77</v>
      </c>
      <c r="C41" s="10" t="s">
        <v>78</v>
      </c>
      <c r="D41" s="25" t="s">
        <v>12</v>
      </c>
      <c r="E41" s="12">
        <v>12</v>
      </c>
      <c r="F41" s="8">
        <v>10</v>
      </c>
      <c r="G41" s="8">
        <v>0</v>
      </c>
    </row>
    <row r="42" spans="1:7" ht="12.75" x14ac:dyDescent="0.2">
      <c r="A42" s="8">
        <v>6</v>
      </c>
      <c r="B42" s="9" t="s">
        <v>79</v>
      </c>
      <c r="C42" s="10" t="s">
        <v>80</v>
      </c>
      <c r="D42" s="14" t="s">
        <v>12</v>
      </c>
      <c r="E42" s="15">
        <v>20</v>
      </c>
      <c r="F42" s="8">
        <v>47</v>
      </c>
      <c r="G42" s="8">
        <v>10</v>
      </c>
    </row>
    <row r="43" spans="1:7" ht="12.75" x14ac:dyDescent="0.2">
      <c r="A43" s="8">
        <v>7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38</v>
      </c>
    </row>
    <row r="44" spans="1:7" ht="12.75" x14ac:dyDescent="0.2">
      <c r="A44" s="8">
        <v>8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9</v>
      </c>
      <c r="B45" s="18" t="s">
        <v>85</v>
      </c>
      <c r="C45" s="10" t="s">
        <v>86</v>
      </c>
      <c r="D45" s="14" t="s">
        <v>12</v>
      </c>
      <c r="E45" s="15">
        <v>8</v>
      </c>
      <c r="F45" s="8">
        <v>2</v>
      </c>
      <c r="G45" s="8">
        <v>0</v>
      </c>
    </row>
    <row r="46" spans="1:7" ht="12.75" x14ac:dyDescent="0.2">
      <c r="A46" s="8">
        <v>10</v>
      </c>
      <c r="B46" s="18" t="s">
        <v>87</v>
      </c>
      <c r="C46" s="10" t="s">
        <v>88</v>
      </c>
      <c r="D46" s="14" t="s">
        <v>12</v>
      </c>
      <c r="E46" s="15">
        <v>6</v>
      </c>
      <c r="F46" s="8">
        <v>39</v>
      </c>
      <c r="G46" s="8">
        <v>1</v>
      </c>
    </row>
    <row r="47" spans="1:7" ht="12.75" x14ac:dyDescent="0.2">
      <c r="A47" s="8">
        <v>11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12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13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14</v>
      </c>
      <c r="B50" s="13" t="s">
        <v>96</v>
      </c>
      <c r="C50" s="10" t="s">
        <v>97</v>
      </c>
      <c r="D50" s="21" t="s">
        <v>12</v>
      </c>
      <c r="E50" s="15">
        <v>8</v>
      </c>
      <c r="F50" s="15">
        <v>25</v>
      </c>
      <c r="G50" s="15">
        <v>2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30">
        <v>557</v>
      </c>
      <c r="F51" s="30">
        <v>2286</v>
      </c>
      <c r="G51" s="30">
        <v>125</v>
      </c>
    </row>
    <row r="52" spans="1:7" ht="15" x14ac:dyDescent="0.25">
      <c r="A52" s="74"/>
      <c r="B52" s="74"/>
      <c r="C52" s="74"/>
      <c r="D52" s="74"/>
      <c r="E52" s="102"/>
      <c r="F52" s="74"/>
      <c r="G52" s="74"/>
    </row>
    <row r="53" spans="1:7" ht="4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25.5" x14ac:dyDescent="0.2">
      <c r="A68" s="8">
        <v>15</v>
      </c>
      <c r="B68" s="37" t="s">
        <v>133</v>
      </c>
      <c r="C68" s="10" t="s">
        <v>134</v>
      </c>
      <c r="D68" s="20" t="s">
        <v>116</v>
      </c>
      <c r="E68" s="19">
        <v>1</v>
      </c>
      <c r="F68" s="38">
        <v>0</v>
      </c>
      <c r="G68" s="38">
        <v>0</v>
      </c>
    </row>
    <row r="69" spans="1:7" ht="12.75" x14ac:dyDescent="0.2">
      <c r="A69" s="8">
        <v>16</v>
      </c>
      <c r="B69" s="20" t="s">
        <v>135</v>
      </c>
      <c r="C69" s="10" t="s">
        <v>136</v>
      </c>
      <c r="D69" s="20" t="s">
        <v>137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17</v>
      </c>
      <c r="B70" s="20" t="s">
        <v>138</v>
      </c>
      <c r="C70" s="10" t="s">
        <v>139</v>
      </c>
      <c r="D70" s="20" t="s">
        <v>21</v>
      </c>
      <c r="E70" s="15">
        <v>1</v>
      </c>
      <c r="F70" s="35">
        <v>0</v>
      </c>
      <c r="G70" s="35">
        <v>0</v>
      </c>
    </row>
    <row r="71" spans="1:7" ht="12.75" x14ac:dyDescent="0.2">
      <c r="A71" s="8">
        <v>18</v>
      </c>
      <c r="B71" s="20" t="s">
        <v>140</v>
      </c>
      <c r="C71" s="10" t="s">
        <v>141</v>
      </c>
      <c r="D71" s="20" t="s">
        <v>109</v>
      </c>
      <c r="E71" s="15">
        <v>1</v>
      </c>
      <c r="F71" s="35">
        <v>0</v>
      </c>
      <c r="G71" s="35">
        <v>0</v>
      </c>
    </row>
    <row r="72" spans="1:7" ht="15" x14ac:dyDescent="0.25">
      <c r="A72" s="68">
        <v>18</v>
      </c>
      <c r="B72" s="27" t="s">
        <v>142</v>
      </c>
      <c r="C72" s="28"/>
      <c r="D72" s="28"/>
      <c r="E72" s="30">
        <v>19</v>
      </c>
      <c r="F72" s="30">
        <v>0</v>
      </c>
      <c r="G72" s="30">
        <v>0</v>
      </c>
    </row>
    <row r="73" spans="1:7" ht="15" x14ac:dyDescent="0.25">
      <c r="A73" s="8"/>
      <c r="B73" s="40"/>
      <c r="C73" s="41"/>
      <c r="D73" s="41"/>
      <c r="E73" s="42"/>
      <c r="F73" s="42"/>
      <c r="G73" s="42"/>
    </row>
    <row r="74" spans="1:7" ht="45" x14ac:dyDescent="0.2">
      <c r="A74" s="32" t="s">
        <v>2</v>
      </c>
      <c r="B74" s="32" t="s">
        <v>143</v>
      </c>
      <c r="C74" s="33" t="s">
        <v>4</v>
      </c>
      <c r="D74" s="33" t="s">
        <v>5</v>
      </c>
      <c r="E74" s="33" t="s">
        <v>6</v>
      </c>
      <c r="F74" s="33" t="s">
        <v>100</v>
      </c>
      <c r="G74" s="33" t="s">
        <v>8</v>
      </c>
    </row>
    <row r="75" spans="1:7" ht="12.75" x14ac:dyDescent="0.2">
      <c r="A75" s="8">
        <v>1</v>
      </c>
      <c r="B75" s="3" t="s">
        <v>144</v>
      </c>
      <c r="C75" s="43" t="s">
        <v>145</v>
      </c>
      <c r="D75" s="20" t="s">
        <v>12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2</v>
      </c>
      <c r="B76" s="3" t="s">
        <v>146</v>
      </c>
      <c r="C76" s="43" t="s">
        <v>147</v>
      </c>
      <c r="D76" s="21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3</v>
      </c>
      <c r="B77" s="3" t="s">
        <v>149</v>
      </c>
      <c r="C77" s="43" t="s">
        <v>150</v>
      </c>
      <c r="D77" s="20" t="s">
        <v>148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4</v>
      </c>
      <c r="B78" s="3" t="s">
        <v>151</v>
      </c>
      <c r="C78" s="43" t="s">
        <v>152</v>
      </c>
      <c r="D78" s="20" t="s">
        <v>153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5</v>
      </c>
      <c r="B79" s="44" t="s">
        <v>154</v>
      </c>
      <c r="C79" s="43" t="s">
        <v>155</v>
      </c>
      <c r="D79" s="14" t="s">
        <v>19</v>
      </c>
      <c r="E79" s="15">
        <v>1</v>
      </c>
      <c r="F79" s="35">
        <v>0</v>
      </c>
      <c r="G79" s="35">
        <v>0</v>
      </c>
    </row>
    <row r="80" spans="1:7" ht="12.75" x14ac:dyDescent="0.2">
      <c r="A80" s="8">
        <v>6</v>
      </c>
      <c r="B80" s="44" t="s">
        <v>156</v>
      </c>
      <c r="C80" s="43" t="s">
        <v>157</v>
      </c>
      <c r="D80" s="14" t="s">
        <v>19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7</v>
      </c>
      <c r="B81" s="44" t="s">
        <v>158</v>
      </c>
      <c r="C81" s="45" t="s">
        <v>159</v>
      </c>
      <c r="D81" s="14" t="s">
        <v>160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8</v>
      </c>
      <c r="B82" s="20" t="s">
        <v>161</v>
      </c>
      <c r="C82" s="43" t="s">
        <v>162</v>
      </c>
      <c r="D82" s="20" t="s">
        <v>148</v>
      </c>
      <c r="E82" s="8">
        <v>1</v>
      </c>
      <c r="F82" s="35">
        <v>0</v>
      </c>
      <c r="G82" s="35">
        <v>0</v>
      </c>
    </row>
    <row r="83" spans="1:7" ht="15" x14ac:dyDescent="0.25">
      <c r="A83" s="8">
        <v>9</v>
      </c>
      <c r="B83" s="74" t="s">
        <v>163</v>
      </c>
      <c r="C83" s="43" t="s">
        <v>164</v>
      </c>
      <c r="D83" s="46" t="s">
        <v>165</v>
      </c>
      <c r="E83" s="8">
        <v>1</v>
      </c>
      <c r="F83" s="35">
        <v>0</v>
      </c>
      <c r="G83" s="35">
        <v>0</v>
      </c>
    </row>
    <row r="84" spans="1:7" ht="12.75" x14ac:dyDescent="0.2">
      <c r="A84" s="8">
        <v>10</v>
      </c>
      <c r="B84" s="20" t="s">
        <v>166</v>
      </c>
      <c r="C84" s="43" t="s">
        <v>167</v>
      </c>
      <c r="D84" s="46" t="s">
        <v>148</v>
      </c>
      <c r="E84" s="8">
        <v>1</v>
      </c>
      <c r="F84" s="35">
        <v>0</v>
      </c>
      <c r="G84" s="35">
        <v>0</v>
      </c>
    </row>
    <row r="85" spans="1:7" s="74" customFormat="1" ht="15" x14ac:dyDescent="0.25">
      <c r="A85" s="26">
        <v>10</v>
      </c>
      <c r="B85" s="47" t="s">
        <v>168</v>
      </c>
      <c r="C85" s="48"/>
      <c r="D85" s="47"/>
      <c r="E85" s="39">
        <v>10</v>
      </c>
      <c r="F85" s="39">
        <v>0</v>
      </c>
      <c r="G85" s="39">
        <v>0</v>
      </c>
    </row>
    <row r="86" spans="1:7" ht="15" x14ac:dyDescent="0.25">
      <c r="A86" s="74"/>
      <c r="B86" s="74"/>
      <c r="C86" s="74"/>
      <c r="D86" s="74"/>
      <c r="E86" s="102"/>
      <c r="F86" s="74"/>
      <c r="G86" s="74"/>
    </row>
    <row r="87" spans="1:7" ht="12.75" x14ac:dyDescent="0.2">
      <c r="A87" s="67">
        <v>69</v>
      </c>
      <c r="B87" s="49" t="s">
        <v>169</v>
      </c>
      <c r="C87" s="50"/>
      <c r="D87" s="51"/>
      <c r="E87" s="52">
        <v>586</v>
      </c>
      <c r="F87" s="52">
        <v>2286</v>
      </c>
      <c r="G87" s="52">
        <v>125</v>
      </c>
    </row>
    <row r="88" spans="1:7" ht="18.75" x14ac:dyDescent="0.3">
      <c r="A88" s="53"/>
      <c r="B88" s="261" t="s">
        <v>170</v>
      </c>
      <c r="C88" s="261"/>
      <c r="D88" s="261"/>
      <c r="E88" s="261"/>
      <c r="F88" s="261"/>
      <c r="G88" s="261"/>
    </row>
    <row r="89" spans="1:7" ht="22.5" x14ac:dyDescent="0.35">
      <c r="A89" s="32" t="s">
        <v>2</v>
      </c>
      <c r="B89" s="54" t="s">
        <v>171</v>
      </c>
      <c r="C89" s="55" t="s">
        <v>4</v>
      </c>
      <c r="D89" s="33" t="s">
        <v>5</v>
      </c>
      <c r="E89" s="33" t="s">
        <v>172</v>
      </c>
      <c r="F89" s="103"/>
      <c r="G89" s="103"/>
    </row>
    <row r="90" spans="1:7" ht="12.75" x14ac:dyDescent="0.2">
      <c r="A90" s="56">
        <v>1</v>
      </c>
      <c r="B90" s="57" t="s">
        <v>173</v>
      </c>
      <c r="C90" s="10" t="s">
        <v>174</v>
      </c>
      <c r="D90" s="22" t="s">
        <v>175</v>
      </c>
      <c r="E90" s="45" t="s">
        <v>176</v>
      </c>
      <c r="F90" s="58"/>
      <c r="G90" s="58"/>
    </row>
    <row r="91" spans="1:7" ht="12.75" x14ac:dyDescent="0.2">
      <c r="A91" s="8">
        <v>2</v>
      </c>
      <c r="B91" s="57" t="s">
        <v>177</v>
      </c>
      <c r="C91" s="10" t="s">
        <v>178</v>
      </c>
      <c r="D91" s="22" t="s">
        <v>179</v>
      </c>
      <c r="E91" s="45" t="s">
        <v>180</v>
      </c>
      <c r="F91" s="56"/>
      <c r="G91" s="56"/>
    </row>
    <row r="92" spans="1:7" ht="12.75" x14ac:dyDescent="0.2">
      <c r="A92" s="8">
        <v>3</v>
      </c>
      <c r="B92" s="57" t="s">
        <v>181</v>
      </c>
      <c r="C92" s="10" t="s">
        <v>127</v>
      </c>
      <c r="D92" s="22" t="s">
        <v>118</v>
      </c>
      <c r="E92" s="45" t="s">
        <v>180</v>
      </c>
      <c r="F92" s="56"/>
      <c r="G92" s="56"/>
    </row>
    <row r="93" spans="1:7" ht="12.75" x14ac:dyDescent="0.2">
      <c r="A93" s="8">
        <v>4</v>
      </c>
      <c r="B93" s="97" t="s">
        <v>239</v>
      </c>
      <c r="C93" s="10" t="s">
        <v>182</v>
      </c>
      <c r="D93" s="22" t="s">
        <v>175</v>
      </c>
      <c r="E93" s="45" t="s">
        <v>176</v>
      </c>
      <c r="F93" s="56"/>
      <c r="G93" s="56"/>
    </row>
    <row r="94" spans="1:7" ht="12.75" x14ac:dyDescent="0.2">
      <c r="A94" s="8">
        <v>5</v>
      </c>
      <c r="B94" s="57" t="s">
        <v>183</v>
      </c>
      <c r="C94" s="10" t="s">
        <v>184</v>
      </c>
      <c r="D94" s="22" t="s">
        <v>132</v>
      </c>
      <c r="E94" s="45" t="s">
        <v>180</v>
      </c>
      <c r="F94" s="56"/>
      <c r="G94" s="56"/>
    </row>
    <row r="95" spans="1:7" ht="12.75" x14ac:dyDescent="0.2">
      <c r="A95" s="8">
        <v>6</v>
      </c>
      <c r="B95" s="57" t="s">
        <v>185</v>
      </c>
      <c r="C95" s="59" t="s">
        <v>186</v>
      </c>
      <c r="D95" s="22" t="s">
        <v>148</v>
      </c>
      <c r="E95" s="45" t="s">
        <v>187</v>
      </c>
      <c r="F95" s="56"/>
      <c r="G95" s="56"/>
    </row>
    <row r="96" spans="1:7" ht="12.75" x14ac:dyDescent="0.2">
      <c r="A96" s="8">
        <v>7</v>
      </c>
      <c r="B96" s="3" t="s">
        <v>89</v>
      </c>
      <c r="C96" s="10" t="s">
        <v>90</v>
      </c>
      <c r="D96" s="35" t="s">
        <v>12</v>
      </c>
      <c r="E96" s="45" t="s">
        <v>176</v>
      </c>
      <c r="F96" s="56"/>
      <c r="G96" s="56"/>
    </row>
    <row r="97" spans="1:7" ht="21" x14ac:dyDescent="0.35">
      <c r="A97" s="8"/>
      <c r="B97" s="262" t="s">
        <v>188</v>
      </c>
      <c r="C97" s="262"/>
      <c r="D97" s="262"/>
      <c r="E97" s="262"/>
      <c r="F97" s="262"/>
      <c r="G97" s="262"/>
    </row>
    <row r="98" spans="1:7" ht="22.5" x14ac:dyDescent="0.2">
      <c r="A98" s="32" t="s">
        <v>2</v>
      </c>
      <c r="B98" s="54" t="s">
        <v>189</v>
      </c>
      <c r="C98" s="55" t="s">
        <v>4</v>
      </c>
      <c r="D98" s="33" t="s">
        <v>5</v>
      </c>
      <c r="E98" s="33" t="s">
        <v>172</v>
      </c>
      <c r="F98" s="56"/>
      <c r="G98" s="56"/>
    </row>
    <row r="99" spans="1:7" ht="12.75" x14ac:dyDescent="0.2">
      <c r="A99" s="56">
        <v>1</v>
      </c>
      <c r="B99" s="57" t="s">
        <v>190</v>
      </c>
      <c r="C99" s="22" t="s">
        <v>191</v>
      </c>
      <c r="D99" s="22" t="s">
        <v>32</v>
      </c>
      <c r="E99" s="57" t="s">
        <v>176</v>
      </c>
      <c r="F99" s="56"/>
      <c r="G99" s="56"/>
    </row>
    <row r="100" spans="1:7" ht="12.75" x14ac:dyDescent="0.2">
      <c r="A100" s="8">
        <v>2</v>
      </c>
      <c r="B100" s="57" t="s">
        <v>192</v>
      </c>
      <c r="C100" s="22" t="s">
        <v>50</v>
      </c>
      <c r="D100" s="22" t="s">
        <v>118</v>
      </c>
      <c r="E100" s="57" t="s">
        <v>176</v>
      </c>
      <c r="F100" s="56"/>
      <c r="G100" s="56"/>
    </row>
    <row r="101" spans="1:7" ht="12.75" x14ac:dyDescent="0.2">
      <c r="A101" s="8">
        <v>3</v>
      </c>
      <c r="B101" s="94" t="s">
        <v>246</v>
      </c>
      <c r="C101" s="22" t="s">
        <v>193</v>
      </c>
      <c r="D101" s="22" t="s">
        <v>132</v>
      </c>
      <c r="E101" s="57" t="s">
        <v>180</v>
      </c>
      <c r="F101" s="56"/>
      <c r="G101" s="56"/>
    </row>
    <row r="102" spans="1:7" ht="12.75" x14ac:dyDescent="0.2">
      <c r="A102" s="8">
        <v>4</v>
      </c>
      <c r="B102" s="57" t="s">
        <v>194</v>
      </c>
      <c r="C102" s="22" t="s">
        <v>195</v>
      </c>
      <c r="D102" s="22" t="s">
        <v>196</v>
      </c>
      <c r="E102" s="57" t="s">
        <v>180</v>
      </c>
      <c r="F102" s="56"/>
      <c r="G102" s="56"/>
    </row>
    <row r="103" spans="1:7" ht="12.75" x14ac:dyDescent="0.2">
      <c r="C103" s="56"/>
      <c r="D103" s="56"/>
      <c r="E103" s="35"/>
      <c r="F103" s="56"/>
      <c r="G103" s="56"/>
    </row>
    <row r="104" spans="1:7" x14ac:dyDescent="0.2">
      <c r="C104" s="75"/>
      <c r="F104" s="77"/>
      <c r="G104" s="77"/>
    </row>
    <row r="105" spans="1:7" x14ac:dyDescent="0.2">
      <c r="A105" s="78"/>
      <c r="C105" s="63"/>
      <c r="D105" s="77"/>
      <c r="E105" s="64"/>
      <c r="F105" s="77"/>
      <c r="G105" s="77"/>
    </row>
    <row r="106" spans="1:7" x14ac:dyDescent="0.2">
      <c r="A106" s="98" t="s">
        <v>197</v>
      </c>
      <c r="B106" s="98"/>
      <c r="C106" s="98"/>
      <c r="D106" s="98"/>
      <c r="E106" s="98"/>
      <c r="F106" s="98"/>
      <c r="G106" s="98"/>
    </row>
    <row r="107" spans="1:7" ht="15" x14ac:dyDescent="0.25">
      <c r="A107" s="78"/>
      <c r="B107" s="79" t="s">
        <v>198</v>
      </c>
      <c r="C107" s="74"/>
      <c r="D107" s="77"/>
      <c r="E107" s="77"/>
      <c r="F107" s="77"/>
      <c r="G107" s="77"/>
    </row>
    <row r="108" spans="1:7" ht="15" x14ac:dyDescent="0.25">
      <c r="A108" s="80"/>
      <c r="B108" s="75" t="s">
        <v>199</v>
      </c>
      <c r="C108" s="74"/>
      <c r="D108" s="77"/>
      <c r="E108" s="77"/>
      <c r="F108" s="77"/>
      <c r="G108" s="77"/>
    </row>
    <row r="109" spans="1:7" ht="15" x14ac:dyDescent="0.25">
      <c r="A109" s="81" t="s">
        <v>202</v>
      </c>
      <c r="B109" s="76" t="s">
        <v>203</v>
      </c>
      <c r="C109" s="82"/>
      <c r="D109" s="83"/>
      <c r="E109" s="102"/>
      <c r="F109" s="74"/>
      <c r="G109" s="74"/>
    </row>
    <row r="110" spans="1:7" ht="15" x14ac:dyDescent="0.25">
      <c r="A110" s="81" t="s">
        <v>204</v>
      </c>
      <c r="B110" s="75" t="s">
        <v>205</v>
      </c>
      <c r="C110" s="84"/>
      <c r="D110" s="83"/>
      <c r="E110" s="102"/>
      <c r="F110" s="74"/>
      <c r="G110" s="74"/>
    </row>
    <row r="111" spans="1:7" ht="15" x14ac:dyDescent="0.25">
      <c r="A111" s="81" t="s">
        <v>206</v>
      </c>
      <c r="B111" s="75" t="s">
        <v>207</v>
      </c>
      <c r="C111" s="85"/>
      <c r="D111" s="83"/>
      <c r="E111" s="102"/>
      <c r="F111" s="74"/>
      <c r="G111" s="74"/>
    </row>
    <row r="112" spans="1:7" ht="15" x14ac:dyDescent="0.25">
      <c r="A112" s="81" t="s">
        <v>208</v>
      </c>
      <c r="B112" s="75" t="s">
        <v>209</v>
      </c>
      <c r="C112" s="85"/>
      <c r="D112" s="83"/>
      <c r="E112" s="102"/>
      <c r="F112" s="74"/>
      <c r="G112" s="74"/>
    </row>
    <row r="113" spans="1:7" ht="15" x14ac:dyDescent="0.25">
      <c r="A113" s="81" t="s">
        <v>210</v>
      </c>
      <c r="B113" s="76" t="s">
        <v>211</v>
      </c>
      <c r="C113" s="75"/>
      <c r="D113" s="74"/>
      <c r="E113" s="77"/>
      <c r="F113" s="86"/>
      <c r="G113" s="74"/>
    </row>
    <row r="114" spans="1:7" ht="15" x14ac:dyDescent="0.25">
      <c r="A114" s="81" t="s">
        <v>212</v>
      </c>
      <c r="B114" s="75" t="s">
        <v>213</v>
      </c>
      <c r="C114" s="74"/>
      <c r="D114" s="74"/>
      <c r="E114" s="102"/>
      <c r="F114" s="77"/>
      <c r="G114" s="77"/>
    </row>
    <row r="115" spans="1:7" ht="15" x14ac:dyDescent="0.25">
      <c r="A115" s="81" t="s">
        <v>214</v>
      </c>
      <c r="B115" s="76" t="s">
        <v>215</v>
      </c>
      <c r="C115" s="87"/>
      <c r="D115" s="80"/>
      <c r="E115" s="88"/>
      <c r="F115" s="77"/>
      <c r="G115" s="77"/>
    </row>
    <row r="116" spans="1:7" x14ac:dyDescent="0.2">
      <c r="A116" s="81" t="s">
        <v>216</v>
      </c>
      <c r="B116" s="76" t="s">
        <v>217</v>
      </c>
      <c r="C116" s="84"/>
      <c r="D116" s="80"/>
      <c r="E116" s="80"/>
      <c r="F116" s="77"/>
      <c r="G116" s="77"/>
    </row>
    <row r="117" spans="1:7" ht="15" x14ac:dyDescent="0.25">
      <c r="A117" s="81" t="s">
        <v>218</v>
      </c>
      <c r="B117" s="76" t="s">
        <v>219</v>
      </c>
      <c r="C117" s="77"/>
      <c r="D117" s="77"/>
      <c r="E117" s="77"/>
      <c r="F117" s="77"/>
      <c r="G117" s="74"/>
    </row>
    <row r="118" spans="1:7" ht="15" x14ac:dyDescent="0.25">
      <c r="A118" s="89" t="s">
        <v>220</v>
      </c>
      <c r="B118" s="75" t="s">
        <v>221</v>
      </c>
      <c r="C118" s="74"/>
      <c r="D118" s="74"/>
      <c r="E118" s="102"/>
      <c r="F118" s="74"/>
      <c r="G118" s="74"/>
    </row>
    <row r="119" spans="1:7" ht="15" x14ac:dyDescent="0.25">
      <c r="A119" s="89" t="s">
        <v>222</v>
      </c>
      <c r="B119" s="75" t="s">
        <v>223</v>
      </c>
      <c r="C119" s="75"/>
      <c r="D119" s="74"/>
      <c r="E119" s="102"/>
      <c r="F119" s="74"/>
      <c r="G119" s="74"/>
    </row>
    <row r="120" spans="1:7" ht="15" x14ac:dyDescent="0.25">
      <c r="A120" s="81" t="s">
        <v>224</v>
      </c>
      <c r="B120" s="75" t="s">
        <v>225</v>
      </c>
      <c r="C120" s="75"/>
      <c r="D120" s="73"/>
      <c r="E120" s="102"/>
      <c r="F120" s="73"/>
      <c r="G120" s="73"/>
    </row>
    <row r="121" spans="1:7" ht="15" x14ac:dyDescent="0.25">
      <c r="A121" s="81" t="s">
        <v>226</v>
      </c>
      <c r="B121" s="75" t="s">
        <v>227</v>
      </c>
      <c r="C121" s="75"/>
      <c r="D121" s="73"/>
      <c r="E121" s="102"/>
      <c r="F121" s="73"/>
      <c r="G121" s="73"/>
    </row>
    <row r="122" spans="1:7" ht="15" x14ac:dyDescent="0.25">
      <c r="A122" s="81" t="s">
        <v>228</v>
      </c>
      <c r="B122" s="75" t="s">
        <v>229</v>
      </c>
      <c r="C122" s="75"/>
      <c r="D122" s="73"/>
      <c r="E122" s="102"/>
      <c r="F122" s="73"/>
      <c r="G122" s="73"/>
    </row>
    <row r="123" spans="1:7" ht="15" x14ac:dyDescent="0.25">
      <c r="A123" s="73"/>
      <c r="B123" s="90" t="s">
        <v>230</v>
      </c>
      <c r="C123" s="73"/>
      <c r="D123" s="73"/>
      <c r="E123" s="102"/>
      <c r="F123" s="73"/>
      <c r="G123" s="73"/>
    </row>
    <row r="124" spans="1:7" ht="15" x14ac:dyDescent="0.25">
      <c r="A124" s="73"/>
      <c r="B124" s="75" t="s">
        <v>231</v>
      </c>
      <c r="C124" s="73"/>
      <c r="D124" s="73"/>
      <c r="E124" s="102"/>
      <c r="F124" s="73"/>
      <c r="G124" s="73"/>
    </row>
    <row r="125" spans="1:7" ht="15" x14ac:dyDescent="0.25">
      <c r="A125" s="73"/>
      <c r="B125" s="75" t="s">
        <v>232</v>
      </c>
      <c r="C125" s="73"/>
      <c r="D125" s="73"/>
      <c r="E125" s="102"/>
      <c r="F125" s="73"/>
      <c r="G125" s="73"/>
    </row>
    <row r="126" spans="1:7" x14ac:dyDescent="0.2">
      <c r="A126" s="81"/>
      <c r="C126" s="75"/>
    </row>
    <row r="127" spans="1:7" x14ac:dyDescent="0.2">
      <c r="A127" s="81"/>
      <c r="C127" s="75"/>
    </row>
    <row r="128" spans="1:7" x14ac:dyDescent="0.2">
      <c r="A128" s="81"/>
      <c r="C128" s="75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73" zoomScale="112" zoomScaleNormal="112" workbookViewId="0">
      <selection activeCell="B106" sqref="B106"/>
    </sheetView>
  </sheetViews>
  <sheetFormatPr baseColWidth="10" defaultColWidth="11.42578125" defaultRowHeight="11.25" x14ac:dyDescent="0.2"/>
  <cols>
    <col min="1" max="1" width="5" style="75" customWidth="1"/>
    <col min="2" max="2" width="35.85546875" style="75" customWidth="1"/>
    <col min="3" max="3" width="11.85546875" style="66" customWidth="1"/>
    <col min="4" max="4" width="12.42578125" style="75" bestFit="1" customWidth="1"/>
    <col min="5" max="5" width="9.85546875" style="75" customWidth="1"/>
    <col min="6" max="6" width="8.140625" style="75" customWidth="1"/>
    <col min="7" max="7" width="9.140625" style="75" customWidth="1"/>
    <col min="8" max="16384" width="11.42578125" style="75"/>
  </cols>
  <sheetData>
    <row r="1" spans="1:16379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9" ht="18.75" x14ac:dyDescent="0.3">
      <c r="A2" s="3"/>
      <c r="B2" s="263" t="s">
        <v>253</v>
      </c>
      <c r="C2" s="263"/>
      <c r="D2" s="263"/>
      <c r="E2" s="263"/>
      <c r="F2" s="263"/>
      <c r="G2" s="263"/>
    </row>
    <row r="3" spans="1:16379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</row>
    <row r="4" spans="1:16379" ht="4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9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9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91</v>
      </c>
      <c r="F6" s="8">
        <v>271</v>
      </c>
      <c r="G6" s="8">
        <v>3</v>
      </c>
    </row>
    <row r="7" spans="1:16379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265</v>
      </c>
      <c r="G7" s="8">
        <v>1</v>
      </c>
    </row>
    <row r="8" spans="1:16379" ht="12.75" x14ac:dyDescent="0.2">
      <c r="A8" s="8"/>
      <c r="B8" s="265" t="s">
        <v>15</v>
      </c>
      <c r="C8" s="265"/>
      <c r="D8" s="265"/>
      <c r="E8" s="265"/>
      <c r="F8" s="265"/>
      <c r="G8" s="265"/>
    </row>
    <row r="9" spans="1:16379" ht="12.75" x14ac:dyDescent="0.2">
      <c r="A9" s="8"/>
      <c r="B9" s="260" t="s">
        <v>16</v>
      </c>
      <c r="C9" s="260"/>
      <c r="D9" s="260"/>
      <c r="E9" s="260"/>
      <c r="F9" s="260"/>
      <c r="G9" s="260"/>
    </row>
    <row r="10" spans="1:16379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9" ht="20.25" customHeight="1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9" ht="29.25" customHeight="1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9" ht="17.100000000000001" customHeight="1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17</v>
      </c>
      <c r="F13" s="8">
        <v>77</v>
      </c>
      <c r="G13" s="8">
        <v>1</v>
      </c>
    </row>
    <row r="14" spans="1:16379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9" ht="25.35" customHeight="1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9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4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36</v>
      </c>
      <c r="F22" s="8">
        <v>235</v>
      </c>
      <c r="G22" s="8">
        <v>2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0</v>
      </c>
      <c r="G25" s="8">
        <v>1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3</v>
      </c>
      <c r="G30" s="8">
        <v>7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1</v>
      </c>
      <c r="F33" s="8">
        <v>2</v>
      </c>
      <c r="G33" s="8">
        <v>0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/>
      <c r="B35" s="13"/>
      <c r="C35" s="10"/>
      <c r="D35" s="14"/>
      <c r="E35" s="12"/>
      <c r="F35" s="24"/>
      <c r="G35" s="24"/>
    </row>
    <row r="36" spans="1:7" ht="12.75" x14ac:dyDescent="0.2">
      <c r="A36" s="8"/>
      <c r="B36" s="260" t="s">
        <v>68</v>
      </c>
      <c r="C36" s="260"/>
      <c r="D36" s="260"/>
      <c r="E36" s="260"/>
      <c r="F36" s="260"/>
      <c r="G36" s="260"/>
    </row>
    <row r="37" spans="1:7" ht="12.75" x14ac:dyDescent="0.2">
      <c r="A37" s="8">
        <v>1</v>
      </c>
      <c r="B37" s="18" t="s">
        <v>69</v>
      </c>
      <c r="C37" s="10" t="s">
        <v>70</v>
      </c>
      <c r="D37" s="11" t="s">
        <v>12</v>
      </c>
      <c r="E37" s="12">
        <v>75</v>
      </c>
      <c r="F37" s="8">
        <v>625</v>
      </c>
      <c r="G37" s="8">
        <v>22</v>
      </c>
    </row>
    <row r="38" spans="1:7" ht="12.75" x14ac:dyDescent="0.2">
      <c r="A38" s="8">
        <v>2</v>
      </c>
      <c r="B38" s="9" t="s">
        <v>71</v>
      </c>
      <c r="C38" s="10" t="s">
        <v>72</v>
      </c>
      <c r="D38" s="14" t="s">
        <v>12</v>
      </c>
      <c r="E38" s="15">
        <v>7</v>
      </c>
      <c r="F38" s="8">
        <v>12</v>
      </c>
      <c r="G38" s="8">
        <v>4</v>
      </c>
    </row>
    <row r="39" spans="1:7" ht="12.75" x14ac:dyDescent="0.2">
      <c r="A39" s="8">
        <v>3</v>
      </c>
      <c r="B39" s="18" t="s">
        <v>73</v>
      </c>
      <c r="C39" s="10" t="s">
        <v>74</v>
      </c>
      <c r="D39" s="14" t="s">
        <v>12</v>
      </c>
      <c r="E39" s="15">
        <v>29</v>
      </c>
      <c r="F39" s="8">
        <v>97</v>
      </c>
      <c r="G39" s="8">
        <v>7</v>
      </c>
    </row>
    <row r="40" spans="1:7" ht="12.75" x14ac:dyDescent="0.2">
      <c r="A40" s="8">
        <v>4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5</v>
      </c>
      <c r="B41" s="9" t="s">
        <v>77</v>
      </c>
      <c r="C41" s="10" t="s">
        <v>78</v>
      </c>
      <c r="D41" s="25" t="s">
        <v>12</v>
      </c>
      <c r="E41" s="12">
        <v>12</v>
      </c>
      <c r="F41" s="8">
        <v>10</v>
      </c>
      <c r="G41" s="8">
        <v>0</v>
      </c>
    </row>
    <row r="42" spans="1:7" ht="12.75" x14ac:dyDescent="0.2">
      <c r="A42" s="8">
        <v>6</v>
      </c>
      <c r="B42" s="9" t="s">
        <v>79</v>
      </c>
      <c r="C42" s="10" t="s">
        <v>80</v>
      </c>
      <c r="D42" s="14" t="s">
        <v>12</v>
      </c>
      <c r="E42" s="15">
        <v>20</v>
      </c>
      <c r="F42" s="8">
        <v>47</v>
      </c>
      <c r="G42" s="8">
        <v>10</v>
      </c>
    </row>
    <row r="43" spans="1:7" ht="12.75" x14ac:dyDescent="0.2">
      <c r="A43" s="8">
        <v>7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38</v>
      </c>
    </row>
    <row r="44" spans="1:7" ht="12.75" x14ac:dyDescent="0.2">
      <c r="A44" s="8">
        <v>8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9</v>
      </c>
      <c r="B45" s="18" t="s">
        <v>85</v>
      </c>
      <c r="C45" s="10" t="s">
        <v>86</v>
      </c>
      <c r="D45" s="14" t="s">
        <v>12</v>
      </c>
      <c r="E45" s="15">
        <v>8</v>
      </c>
      <c r="F45" s="8">
        <v>2</v>
      </c>
      <c r="G45" s="8">
        <v>0</v>
      </c>
    </row>
    <row r="46" spans="1:7" ht="12.75" x14ac:dyDescent="0.2">
      <c r="A46" s="8">
        <v>10</v>
      </c>
      <c r="B46" s="18" t="s">
        <v>87</v>
      </c>
      <c r="C46" s="10" t="s">
        <v>88</v>
      </c>
      <c r="D46" s="14" t="s">
        <v>12</v>
      </c>
      <c r="E46" s="15">
        <v>6</v>
      </c>
      <c r="F46" s="8">
        <v>39</v>
      </c>
      <c r="G46" s="8">
        <v>1</v>
      </c>
    </row>
    <row r="47" spans="1:7" ht="12.75" x14ac:dyDescent="0.2">
      <c r="A47" s="8">
        <v>11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12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13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14</v>
      </c>
      <c r="B50" s="13" t="s">
        <v>96</v>
      </c>
      <c r="C50" s="10" t="s">
        <v>97</v>
      </c>
      <c r="D50" s="21" t="s">
        <v>12</v>
      </c>
      <c r="E50" s="15">
        <v>8</v>
      </c>
      <c r="F50" s="15">
        <v>25</v>
      </c>
      <c r="G50" s="15">
        <v>2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30">
        <v>557</v>
      </c>
      <c r="F51" s="30">
        <v>2286</v>
      </c>
      <c r="G51" s="30">
        <v>125</v>
      </c>
    </row>
    <row r="52" spans="1:7" ht="15" x14ac:dyDescent="0.25">
      <c r="A52" s="74"/>
      <c r="B52" s="74"/>
      <c r="C52" s="74"/>
      <c r="D52" s="74"/>
      <c r="E52" s="102"/>
      <c r="F52" s="74"/>
      <c r="G52" s="74"/>
    </row>
    <row r="53" spans="1:7" ht="4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25.5" x14ac:dyDescent="0.2">
      <c r="A68" s="8">
        <v>15</v>
      </c>
      <c r="B68" s="37" t="s">
        <v>133</v>
      </c>
      <c r="C68" s="10" t="s">
        <v>134</v>
      </c>
      <c r="D68" s="20" t="s">
        <v>116</v>
      </c>
      <c r="E68" s="19">
        <v>1</v>
      </c>
      <c r="F68" s="38">
        <v>0</v>
      </c>
      <c r="G68" s="38">
        <v>0</v>
      </c>
    </row>
    <row r="69" spans="1:7" ht="12.75" x14ac:dyDescent="0.2">
      <c r="A69" s="8">
        <v>16</v>
      </c>
      <c r="B69" s="20" t="s">
        <v>135</v>
      </c>
      <c r="C69" s="10" t="s">
        <v>136</v>
      </c>
      <c r="D69" s="20" t="s">
        <v>137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17</v>
      </c>
      <c r="B70" s="20" t="s">
        <v>138</v>
      </c>
      <c r="C70" s="10" t="s">
        <v>139</v>
      </c>
      <c r="D70" s="20" t="s">
        <v>21</v>
      </c>
      <c r="E70" s="15">
        <v>1</v>
      </c>
      <c r="F70" s="35">
        <v>0</v>
      </c>
      <c r="G70" s="35">
        <v>0</v>
      </c>
    </row>
    <row r="71" spans="1:7" ht="12.75" x14ac:dyDescent="0.2">
      <c r="A71" s="8">
        <v>18</v>
      </c>
      <c r="B71" s="20" t="s">
        <v>140</v>
      </c>
      <c r="C71" s="10" t="s">
        <v>141</v>
      </c>
      <c r="D71" s="20" t="s">
        <v>109</v>
      </c>
      <c r="E71" s="15">
        <v>1</v>
      </c>
      <c r="F71" s="35">
        <v>0</v>
      </c>
      <c r="G71" s="35">
        <v>0</v>
      </c>
    </row>
    <row r="72" spans="1:7" ht="15" x14ac:dyDescent="0.25">
      <c r="A72" s="68">
        <v>18</v>
      </c>
      <c r="B72" s="27" t="s">
        <v>142</v>
      </c>
      <c r="C72" s="28"/>
      <c r="D72" s="28"/>
      <c r="E72" s="30">
        <v>19</v>
      </c>
      <c r="F72" s="30">
        <v>0</v>
      </c>
      <c r="G72" s="30">
        <v>0</v>
      </c>
    </row>
    <row r="73" spans="1:7" ht="15" x14ac:dyDescent="0.25">
      <c r="A73" s="8"/>
      <c r="B73" s="40"/>
      <c r="C73" s="41"/>
      <c r="D73" s="41"/>
      <c r="E73" s="42"/>
      <c r="F73" s="42"/>
      <c r="G73" s="42"/>
    </row>
    <row r="74" spans="1:7" ht="45" x14ac:dyDescent="0.2">
      <c r="A74" s="32" t="s">
        <v>2</v>
      </c>
      <c r="B74" s="32" t="s">
        <v>143</v>
      </c>
      <c r="C74" s="33" t="s">
        <v>4</v>
      </c>
      <c r="D74" s="33" t="s">
        <v>5</v>
      </c>
      <c r="E74" s="33" t="s">
        <v>6</v>
      </c>
      <c r="F74" s="33" t="s">
        <v>100</v>
      </c>
      <c r="G74" s="33" t="s">
        <v>8</v>
      </c>
    </row>
    <row r="75" spans="1:7" ht="12.75" x14ac:dyDescent="0.2">
      <c r="A75" s="8">
        <v>1</v>
      </c>
      <c r="B75" s="3" t="s">
        <v>144</v>
      </c>
      <c r="C75" s="43" t="s">
        <v>145</v>
      </c>
      <c r="D75" s="20" t="s">
        <v>12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2</v>
      </c>
      <c r="B76" s="3" t="s">
        <v>146</v>
      </c>
      <c r="C76" s="43" t="s">
        <v>147</v>
      </c>
      <c r="D76" s="21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3</v>
      </c>
      <c r="B77" s="3" t="s">
        <v>149</v>
      </c>
      <c r="C77" s="43" t="s">
        <v>150</v>
      </c>
      <c r="D77" s="20" t="s">
        <v>148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4</v>
      </c>
      <c r="B78" s="3" t="s">
        <v>151</v>
      </c>
      <c r="C78" s="43" t="s">
        <v>152</v>
      </c>
      <c r="D78" s="20" t="s">
        <v>153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5</v>
      </c>
      <c r="B79" s="44" t="s">
        <v>154</v>
      </c>
      <c r="C79" s="43" t="s">
        <v>155</v>
      </c>
      <c r="D79" s="14" t="s">
        <v>19</v>
      </c>
      <c r="E79" s="15">
        <v>1</v>
      </c>
      <c r="F79" s="35">
        <v>0</v>
      </c>
      <c r="G79" s="35">
        <v>0</v>
      </c>
    </row>
    <row r="80" spans="1:7" ht="12.75" x14ac:dyDescent="0.2">
      <c r="A80" s="8">
        <v>6</v>
      </c>
      <c r="B80" s="44" t="s">
        <v>156</v>
      </c>
      <c r="C80" s="43" t="s">
        <v>157</v>
      </c>
      <c r="D80" s="14" t="s">
        <v>19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7</v>
      </c>
      <c r="B81" s="44" t="s">
        <v>158</v>
      </c>
      <c r="C81" s="45" t="s">
        <v>159</v>
      </c>
      <c r="D81" s="14" t="s">
        <v>160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8</v>
      </c>
      <c r="B82" s="20" t="s">
        <v>161</v>
      </c>
      <c r="C82" s="43" t="s">
        <v>162</v>
      </c>
      <c r="D82" s="20" t="s">
        <v>148</v>
      </c>
      <c r="E82" s="8">
        <v>1</v>
      </c>
      <c r="F82" s="35">
        <v>0</v>
      </c>
      <c r="G82" s="35">
        <v>0</v>
      </c>
    </row>
    <row r="83" spans="1:7" ht="15" x14ac:dyDescent="0.25">
      <c r="A83" s="8">
        <v>9</v>
      </c>
      <c r="B83" s="74" t="s">
        <v>163</v>
      </c>
      <c r="C83" s="43" t="s">
        <v>164</v>
      </c>
      <c r="D83" s="46" t="s">
        <v>165</v>
      </c>
      <c r="E83" s="8">
        <v>1</v>
      </c>
      <c r="F83" s="35">
        <v>0</v>
      </c>
      <c r="G83" s="35">
        <v>0</v>
      </c>
    </row>
    <row r="84" spans="1:7" ht="12.75" x14ac:dyDescent="0.2">
      <c r="A84" s="8">
        <v>10</v>
      </c>
      <c r="B84" s="20" t="s">
        <v>166</v>
      </c>
      <c r="C84" s="43" t="s">
        <v>167</v>
      </c>
      <c r="D84" s="46" t="s">
        <v>148</v>
      </c>
      <c r="E84" s="8">
        <v>1</v>
      </c>
      <c r="F84" s="35">
        <v>0</v>
      </c>
      <c r="G84" s="35">
        <v>0</v>
      </c>
    </row>
    <row r="85" spans="1:7" s="74" customFormat="1" ht="15" x14ac:dyDescent="0.25">
      <c r="A85" s="26">
        <v>10</v>
      </c>
      <c r="B85" s="47" t="s">
        <v>168</v>
      </c>
      <c r="C85" s="48"/>
      <c r="D85" s="47"/>
      <c r="E85" s="39">
        <v>10</v>
      </c>
      <c r="F85" s="39">
        <v>0</v>
      </c>
      <c r="G85" s="39">
        <v>0</v>
      </c>
    </row>
    <row r="86" spans="1:7" ht="15" x14ac:dyDescent="0.25">
      <c r="A86" s="74"/>
      <c r="B86" s="74"/>
      <c r="C86" s="74"/>
      <c r="D86" s="74"/>
      <c r="E86" s="102"/>
      <c r="F86" s="74"/>
      <c r="G86" s="74"/>
    </row>
    <row r="87" spans="1:7" ht="12.75" x14ac:dyDescent="0.2">
      <c r="A87" s="67">
        <v>69</v>
      </c>
      <c r="B87" s="49" t="s">
        <v>169</v>
      </c>
      <c r="C87" s="50"/>
      <c r="D87" s="51"/>
      <c r="E87" s="52">
        <v>586</v>
      </c>
      <c r="F87" s="52">
        <v>2286</v>
      </c>
      <c r="G87" s="52">
        <v>125</v>
      </c>
    </row>
    <row r="88" spans="1:7" ht="18.75" x14ac:dyDescent="0.3">
      <c r="A88" s="53"/>
      <c r="B88" s="261" t="s">
        <v>170</v>
      </c>
      <c r="C88" s="261"/>
      <c r="D88" s="261"/>
      <c r="E88" s="261"/>
      <c r="F88" s="261"/>
      <c r="G88" s="261"/>
    </row>
    <row r="89" spans="1:7" ht="22.5" x14ac:dyDescent="0.35">
      <c r="A89" s="32" t="s">
        <v>2</v>
      </c>
      <c r="B89" s="54" t="s">
        <v>171</v>
      </c>
      <c r="C89" s="55" t="s">
        <v>4</v>
      </c>
      <c r="D89" s="33" t="s">
        <v>5</v>
      </c>
      <c r="E89" s="33" t="s">
        <v>172</v>
      </c>
      <c r="F89" s="115"/>
      <c r="G89" s="115"/>
    </row>
    <row r="90" spans="1:7" ht="12.75" x14ac:dyDescent="0.2">
      <c r="A90" s="56">
        <v>1</v>
      </c>
      <c r="B90" s="57" t="s">
        <v>173</v>
      </c>
      <c r="C90" s="10" t="s">
        <v>174</v>
      </c>
      <c r="D90" s="22" t="s">
        <v>175</v>
      </c>
      <c r="E90" s="45" t="s">
        <v>176</v>
      </c>
      <c r="F90" s="58"/>
      <c r="G90" s="58"/>
    </row>
    <row r="91" spans="1:7" ht="12.75" x14ac:dyDescent="0.2">
      <c r="A91" s="8">
        <v>2</v>
      </c>
      <c r="B91" s="57" t="s">
        <v>177</v>
      </c>
      <c r="C91" s="10" t="s">
        <v>178</v>
      </c>
      <c r="D91" s="22" t="s">
        <v>179</v>
      </c>
      <c r="E91" s="45" t="s">
        <v>180</v>
      </c>
      <c r="F91" s="56"/>
      <c r="G91" s="56"/>
    </row>
    <row r="92" spans="1:7" ht="12.75" x14ac:dyDescent="0.2">
      <c r="A92" s="8">
        <v>3</v>
      </c>
      <c r="B92" s="57" t="s">
        <v>181</v>
      </c>
      <c r="C92" s="10" t="s">
        <v>127</v>
      </c>
      <c r="D92" s="22" t="s">
        <v>118</v>
      </c>
      <c r="E92" s="45" t="s">
        <v>180</v>
      </c>
      <c r="F92" s="56"/>
      <c r="G92" s="56"/>
    </row>
    <row r="93" spans="1:7" ht="12.75" x14ac:dyDescent="0.2">
      <c r="A93" s="8">
        <v>4</v>
      </c>
      <c r="B93" s="97" t="s">
        <v>239</v>
      </c>
      <c r="C93" s="10" t="s">
        <v>182</v>
      </c>
      <c r="D93" s="22" t="s">
        <v>175</v>
      </c>
      <c r="E93" s="45" t="s">
        <v>176</v>
      </c>
      <c r="F93" s="56"/>
      <c r="G93" s="56"/>
    </row>
    <row r="94" spans="1:7" ht="12.75" x14ac:dyDescent="0.2">
      <c r="A94" s="8">
        <v>5</v>
      </c>
      <c r="B94" s="57" t="s">
        <v>183</v>
      </c>
      <c r="C94" s="10" t="s">
        <v>184</v>
      </c>
      <c r="D94" s="22" t="s">
        <v>132</v>
      </c>
      <c r="E94" s="45" t="s">
        <v>180</v>
      </c>
      <c r="F94" s="56"/>
      <c r="G94" s="56"/>
    </row>
    <row r="95" spans="1:7" ht="12.75" x14ac:dyDescent="0.2">
      <c r="A95" s="8">
        <v>6</v>
      </c>
      <c r="B95" s="3" t="s">
        <v>89</v>
      </c>
      <c r="C95" s="10" t="s">
        <v>90</v>
      </c>
      <c r="D95" s="35" t="s">
        <v>12</v>
      </c>
      <c r="E95" s="45" t="s">
        <v>176</v>
      </c>
      <c r="F95" s="56"/>
      <c r="G95" s="56"/>
    </row>
    <row r="96" spans="1:7" ht="21" x14ac:dyDescent="0.35">
      <c r="A96" s="8"/>
      <c r="B96" s="262" t="s">
        <v>188</v>
      </c>
      <c r="C96" s="262"/>
      <c r="D96" s="262"/>
      <c r="E96" s="262"/>
      <c r="F96" s="262"/>
      <c r="G96" s="262"/>
    </row>
    <row r="97" spans="1:7" ht="22.5" x14ac:dyDescent="0.2">
      <c r="A97" s="32" t="s">
        <v>2</v>
      </c>
      <c r="B97" s="54" t="s">
        <v>189</v>
      </c>
      <c r="C97" s="55" t="s">
        <v>4</v>
      </c>
      <c r="D97" s="33" t="s">
        <v>5</v>
      </c>
      <c r="E97" s="33" t="s">
        <v>172</v>
      </c>
      <c r="F97" s="56"/>
      <c r="G97" s="56"/>
    </row>
    <row r="98" spans="1:7" ht="12.75" x14ac:dyDescent="0.2">
      <c r="A98" s="56">
        <v>1</v>
      </c>
      <c r="B98" s="57" t="s">
        <v>190</v>
      </c>
      <c r="C98" s="22" t="s">
        <v>191</v>
      </c>
      <c r="D98" s="22" t="s">
        <v>32</v>
      </c>
      <c r="E98" s="57" t="s">
        <v>176</v>
      </c>
      <c r="F98" s="56"/>
      <c r="G98" s="56"/>
    </row>
    <row r="99" spans="1:7" ht="12.75" x14ac:dyDescent="0.2">
      <c r="A99" s="8">
        <v>2</v>
      </c>
      <c r="B99" s="57" t="s">
        <v>192</v>
      </c>
      <c r="C99" s="22" t="s">
        <v>50</v>
      </c>
      <c r="D99" s="22" t="s">
        <v>118</v>
      </c>
      <c r="E99" s="57" t="s">
        <v>176</v>
      </c>
      <c r="F99" s="56"/>
      <c r="G99" s="56"/>
    </row>
    <row r="100" spans="1:7" ht="12.75" x14ac:dyDescent="0.2">
      <c r="A100" s="8">
        <v>3</v>
      </c>
      <c r="B100" s="94" t="s">
        <v>246</v>
      </c>
      <c r="C100" s="22" t="s">
        <v>193</v>
      </c>
      <c r="D100" s="22" t="s">
        <v>132</v>
      </c>
      <c r="E100" s="57" t="s">
        <v>180</v>
      </c>
      <c r="F100" s="56"/>
      <c r="G100" s="56"/>
    </row>
    <row r="101" spans="1:7" ht="12.75" x14ac:dyDescent="0.2">
      <c r="A101" s="8">
        <v>4</v>
      </c>
      <c r="B101" s="57" t="s">
        <v>194</v>
      </c>
      <c r="C101" s="22" t="s">
        <v>195</v>
      </c>
      <c r="D101" s="22" t="s">
        <v>196</v>
      </c>
      <c r="E101" s="57" t="s">
        <v>180</v>
      </c>
      <c r="F101" s="56"/>
      <c r="G101" s="56"/>
    </row>
    <row r="102" spans="1:7" ht="12.75" x14ac:dyDescent="0.2">
      <c r="C102" s="56"/>
      <c r="D102" s="56"/>
      <c r="E102" s="35"/>
      <c r="F102" s="56"/>
      <c r="G102" s="56"/>
    </row>
    <row r="103" spans="1:7" x14ac:dyDescent="0.2">
      <c r="C103" s="75"/>
      <c r="F103" s="77"/>
      <c r="G103" s="77"/>
    </row>
    <row r="104" spans="1:7" x14ac:dyDescent="0.2">
      <c r="A104" s="78"/>
      <c r="C104" s="63"/>
      <c r="D104" s="77"/>
      <c r="E104" s="64"/>
      <c r="F104" s="77"/>
      <c r="G104" s="77"/>
    </row>
    <row r="105" spans="1:7" x14ac:dyDescent="0.2">
      <c r="A105" s="98" t="s">
        <v>197</v>
      </c>
      <c r="B105" s="98"/>
      <c r="C105" s="98"/>
      <c r="D105" s="98"/>
      <c r="E105" s="98"/>
      <c r="F105" s="98"/>
      <c r="G105" s="98"/>
    </row>
    <row r="106" spans="1:7" s="76" customFormat="1" x14ac:dyDescent="0.2">
      <c r="A106" s="109"/>
      <c r="B106" s="110" t="s">
        <v>258</v>
      </c>
      <c r="C106" s="79"/>
      <c r="D106" s="79"/>
      <c r="E106" s="79"/>
      <c r="F106" s="79"/>
      <c r="G106" s="109"/>
    </row>
    <row r="107" spans="1:7" s="76" customFormat="1" x14ac:dyDescent="0.2">
      <c r="A107" s="109"/>
      <c r="B107" s="108"/>
      <c r="C107" s="75"/>
      <c r="D107" s="75"/>
      <c r="E107" s="75"/>
      <c r="F107" s="75"/>
      <c r="G107" s="109"/>
    </row>
    <row r="108" spans="1:7" ht="15" x14ac:dyDescent="0.25">
      <c r="A108" s="78"/>
      <c r="B108" s="79" t="s">
        <v>198</v>
      </c>
      <c r="C108" s="74"/>
      <c r="D108" s="77"/>
      <c r="E108" s="77"/>
      <c r="F108" s="77"/>
      <c r="G108" s="77"/>
    </row>
    <row r="109" spans="1:7" ht="15" x14ac:dyDescent="0.25">
      <c r="A109" s="80"/>
      <c r="B109" s="75" t="s">
        <v>199</v>
      </c>
      <c r="C109" s="74"/>
      <c r="D109" s="77"/>
      <c r="E109" s="77"/>
      <c r="F109" s="77"/>
      <c r="G109" s="77"/>
    </row>
    <row r="110" spans="1:7" ht="15" x14ac:dyDescent="0.25">
      <c r="A110" s="81" t="s">
        <v>202</v>
      </c>
      <c r="B110" s="76" t="s">
        <v>203</v>
      </c>
      <c r="C110" s="82"/>
      <c r="D110" s="83"/>
      <c r="E110" s="102"/>
      <c r="F110" s="74"/>
      <c r="G110" s="74"/>
    </row>
    <row r="111" spans="1:7" ht="15" x14ac:dyDescent="0.25">
      <c r="A111" s="81" t="s">
        <v>204</v>
      </c>
      <c r="B111" s="75" t="s">
        <v>205</v>
      </c>
      <c r="C111" s="84"/>
      <c r="D111" s="83"/>
      <c r="E111" s="102"/>
      <c r="F111" s="74"/>
      <c r="G111" s="74"/>
    </row>
    <row r="112" spans="1:7" ht="15" x14ac:dyDescent="0.25">
      <c r="A112" s="81" t="s">
        <v>206</v>
      </c>
      <c r="B112" s="75" t="s">
        <v>207</v>
      </c>
      <c r="C112" s="85"/>
      <c r="D112" s="83"/>
      <c r="E112" s="102"/>
      <c r="F112" s="74"/>
      <c r="G112" s="74"/>
    </row>
    <row r="113" spans="1:7" ht="15" x14ac:dyDescent="0.25">
      <c r="A113" s="81" t="s">
        <v>208</v>
      </c>
      <c r="B113" s="75" t="s">
        <v>209</v>
      </c>
      <c r="C113" s="85"/>
      <c r="D113" s="83"/>
      <c r="E113" s="102"/>
      <c r="F113" s="74"/>
      <c r="G113" s="74"/>
    </row>
    <row r="114" spans="1:7" ht="15" x14ac:dyDescent="0.25">
      <c r="A114" s="81" t="s">
        <v>210</v>
      </c>
      <c r="B114" s="76" t="s">
        <v>211</v>
      </c>
      <c r="C114" s="75"/>
      <c r="D114" s="74"/>
      <c r="E114" s="77"/>
      <c r="F114" s="86"/>
      <c r="G114" s="74"/>
    </row>
    <row r="115" spans="1:7" ht="15" x14ac:dyDescent="0.25">
      <c r="A115" s="81" t="s">
        <v>212</v>
      </c>
      <c r="B115" s="75" t="s">
        <v>213</v>
      </c>
      <c r="C115" s="74"/>
      <c r="D115" s="74"/>
      <c r="E115" s="102"/>
      <c r="F115" s="77"/>
      <c r="G115" s="77"/>
    </row>
    <row r="116" spans="1:7" ht="15" x14ac:dyDescent="0.25">
      <c r="A116" s="81" t="s">
        <v>214</v>
      </c>
      <c r="B116" s="76" t="s">
        <v>215</v>
      </c>
      <c r="C116" s="87"/>
      <c r="D116" s="80"/>
      <c r="E116" s="88"/>
      <c r="F116" s="77"/>
      <c r="G116" s="77"/>
    </row>
    <row r="117" spans="1:7" x14ac:dyDescent="0.2">
      <c r="A117" s="81" t="s">
        <v>216</v>
      </c>
      <c r="B117" s="76" t="s">
        <v>217</v>
      </c>
      <c r="C117" s="84"/>
      <c r="D117" s="80"/>
      <c r="E117" s="80"/>
      <c r="F117" s="77"/>
      <c r="G117" s="77"/>
    </row>
    <row r="118" spans="1:7" ht="15" x14ac:dyDescent="0.25">
      <c r="A118" s="81" t="s">
        <v>218</v>
      </c>
      <c r="B118" s="76" t="s">
        <v>219</v>
      </c>
      <c r="C118" s="77"/>
      <c r="D118" s="77"/>
      <c r="E118" s="77"/>
      <c r="F118" s="77"/>
      <c r="G118" s="74"/>
    </row>
    <row r="119" spans="1:7" ht="15" x14ac:dyDescent="0.25">
      <c r="A119" s="89" t="s">
        <v>220</v>
      </c>
      <c r="B119" s="75" t="s">
        <v>221</v>
      </c>
      <c r="C119" s="74"/>
      <c r="D119" s="74"/>
      <c r="E119" s="102"/>
      <c r="F119" s="74"/>
      <c r="G119" s="74"/>
    </row>
    <row r="120" spans="1:7" ht="15" x14ac:dyDescent="0.25">
      <c r="A120" s="89" t="s">
        <v>222</v>
      </c>
      <c r="B120" s="75" t="s">
        <v>223</v>
      </c>
      <c r="C120" s="75"/>
      <c r="D120" s="74"/>
      <c r="E120" s="102"/>
      <c r="F120" s="74"/>
      <c r="G120" s="74"/>
    </row>
    <row r="121" spans="1:7" ht="15" x14ac:dyDescent="0.25">
      <c r="A121" s="81" t="s">
        <v>224</v>
      </c>
      <c r="B121" s="75" t="s">
        <v>225</v>
      </c>
      <c r="C121" s="75"/>
      <c r="D121" s="73"/>
      <c r="E121" s="102"/>
      <c r="F121" s="73"/>
      <c r="G121" s="73"/>
    </row>
    <row r="122" spans="1:7" ht="15" x14ac:dyDescent="0.25">
      <c r="A122" s="81" t="s">
        <v>226</v>
      </c>
      <c r="B122" s="75" t="s">
        <v>227</v>
      </c>
      <c r="C122" s="75"/>
      <c r="D122" s="73"/>
      <c r="E122" s="102"/>
      <c r="F122" s="73"/>
      <c r="G122" s="73"/>
    </row>
    <row r="123" spans="1:7" ht="15" x14ac:dyDescent="0.25">
      <c r="A123" s="81" t="s">
        <v>228</v>
      </c>
      <c r="B123" s="75" t="s">
        <v>229</v>
      </c>
      <c r="C123" s="75"/>
      <c r="D123" s="73"/>
      <c r="E123" s="102"/>
      <c r="F123" s="73"/>
      <c r="G123" s="73"/>
    </row>
    <row r="124" spans="1:7" ht="15" x14ac:dyDescent="0.25">
      <c r="A124" s="73"/>
      <c r="B124" s="90" t="s">
        <v>230</v>
      </c>
      <c r="C124" s="73"/>
      <c r="D124" s="73"/>
      <c r="E124" s="102"/>
      <c r="F124" s="73"/>
      <c r="G124" s="73"/>
    </row>
    <row r="125" spans="1:7" ht="15" x14ac:dyDescent="0.25">
      <c r="A125" s="73"/>
      <c r="B125" s="75" t="s">
        <v>231</v>
      </c>
      <c r="C125" s="73"/>
      <c r="D125" s="73"/>
      <c r="E125" s="102"/>
      <c r="F125" s="73"/>
      <c r="G125" s="73"/>
    </row>
    <row r="126" spans="1:7" ht="15" x14ac:dyDescent="0.25">
      <c r="A126" s="73"/>
      <c r="B126" s="75" t="s">
        <v>232</v>
      </c>
      <c r="C126" s="73"/>
      <c r="D126" s="73"/>
      <c r="E126" s="102"/>
      <c r="F126" s="73"/>
      <c r="G126" s="73"/>
    </row>
    <row r="127" spans="1:7" x14ac:dyDescent="0.2">
      <c r="A127" s="81"/>
      <c r="B127" s="108" t="s">
        <v>257</v>
      </c>
      <c r="C127" s="75"/>
    </row>
    <row r="128" spans="1:7" x14ac:dyDescent="0.2">
      <c r="A128" s="81"/>
      <c r="C128" s="75"/>
    </row>
    <row r="129" spans="1:3" x14ac:dyDescent="0.2">
      <c r="A129" s="81"/>
      <c r="C129" s="75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3" zoomScale="112" zoomScaleNormal="112" workbookViewId="0">
      <selection activeCell="A94" sqref="A94"/>
    </sheetView>
  </sheetViews>
  <sheetFormatPr baseColWidth="10" defaultColWidth="11.42578125" defaultRowHeight="11.25" x14ac:dyDescent="0.2"/>
  <cols>
    <col min="1" max="1" width="5" style="75" customWidth="1"/>
    <col min="2" max="2" width="35.85546875" style="75" customWidth="1"/>
    <col min="3" max="3" width="11.85546875" style="66" customWidth="1"/>
    <col min="4" max="4" width="12.42578125" style="75" bestFit="1" customWidth="1"/>
    <col min="5" max="5" width="9.85546875" style="75" customWidth="1"/>
    <col min="6" max="6" width="8.140625" style="75" customWidth="1"/>
    <col min="7" max="7" width="9.140625" style="75" customWidth="1"/>
    <col min="8" max="16384" width="11.42578125" style="75"/>
  </cols>
  <sheetData>
    <row r="1" spans="1:16379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9" ht="18.75" x14ac:dyDescent="0.3">
      <c r="A2" s="3"/>
      <c r="B2" s="263" t="s">
        <v>254</v>
      </c>
      <c r="C2" s="263"/>
      <c r="D2" s="263"/>
      <c r="E2" s="263"/>
      <c r="F2" s="263"/>
      <c r="G2" s="263"/>
    </row>
    <row r="3" spans="1:16379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</row>
    <row r="4" spans="1:16379" ht="4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9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9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91</v>
      </c>
      <c r="F6" s="8">
        <v>271</v>
      </c>
      <c r="G6" s="8">
        <v>3</v>
      </c>
    </row>
    <row r="7" spans="1:16379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265</v>
      </c>
      <c r="G7" s="8">
        <v>1</v>
      </c>
    </row>
    <row r="8" spans="1:16379" ht="12.75" x14ac:dyDescent="0.2">
      <c r="A8" s="8"/>
      <c r="B8" s="265" t="s">
        <v>15</v>
      </c>
      <c r="C8" s="265"/>
      <c r="D8" s="265"/>
      <c r="E8" s="265"/>
      <c r="F8" s="265"/>
      <c r="G8" s="265"/>
    </row>
    <row r="9" spans="1:16379" ht="12.75" x14ac:dyDescent="0.2">
      <c r="A9" s="8"/>
      <c r="B9" s="260" t="s">
        <v>16</v>
      </c>
      <c r="C9" s="260"/>
      <c r="D9" s="260"/>
      <c r="E9" s="260"/>
      <c r="F9" s="260"/>
      <c r="G9" s="260"/>
    </row>
    <row r="10" spans="1:16379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9" ht="20.25" customHeight="1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9" ht="29.25" customHeight="1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9" ht="17.100000000000001" customHeight="1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17</v>
      </c>
      <c r="F13" s="8">
        <v>77</v>
      </c>
      <c r="G13" s="8">
        <v>1</v>
      </c>
    </row>
    <row r="14" spans="1:16379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9" ht="25.35" customHeight="1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9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4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36</v>
      </c>
      <c r="F22" s="8">
        <v>235</v>
      </c>
      <c r="G22" s="8">
        <v>2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0</v>
      </c>
      <c r="G25" s="8">
        <v>1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3</v>
      </c>
      <c r="G30" s="8">
        <v>7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1</v>
      </c>
      <c r="F33" s="8">
        <v>2</v>
      </c>
      <c r="G33" s="8">
        <v>0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/>
      <c r="B35" s="13"/>
      <c r="C35" s="10"/>
      <c r="D35" s="14"/>
      <c r="E35" s="12"/>
      <c r="F35" s="24"/>
      <c r="G35" s="24"/>
    </row>
    <row r="36" spans="1:7" ht="12.75" x14ac:dyDescent="0.2">
      <c r="A36" s="8"/>
      <c r="B36" s="260" t="s">
        <v>68</v>
      </c>
      <c r="C36" s="260"/>
      <c r="D36" s="260"/>
      <c r="E36" s="260"/>
      <c r="F36" s="260"/>
      <c r="G36" s="260"/>
    </row>
    <row r="37" spans="1:7" ht="12.75" x14ac:dyDescent="0.2">
      <c r="A37" s="8">
        <v>1</v>
      </c>
      <c r="B37" s="18" t="s">
        <v>69</v>
      </c>
      <c r="C37" s="10" t="s">
        <v>70</v>
      </c>
      <c r="D37" s="11" t="s">
        <v>12</v>
      </c>
      <c r="E37" s="12">
        <v>75</v>
      </c>
      <c r="F37" s="8">
        <v>625</v>
      </c>
      <c r="G37" s="8">
        <v>22</v>
      </c>
    </row>
    <row r="38" spans="1:7" ht="12.75" x14ac:dyDescent="0.2">
      <c r="A38" s="8">
        <v>2</v>
      </c>
      <c r="B38" s="9" t="s">
        <v>71</v>
      </c>
      <c r="C38" s="10" t="s">
        <v>72</v>
      </c>
      <c r="D38" s="14" t="s">
        <v>12</v>
      </c>
      <c r="E38" s="15">
        <v>7</v>
      </c>
      <c r="F38" s="8">
        <v>12</v>
      </c>
      <c r="G38" s="8">
        <v>4</v>
      </c>
    </row>
    <row r="39" spans="1:7" ht="12.75" x14ac:dyDescent="0.2">
      <c r="A39" s="8">
        <v>3</v>
      </c>
      <c r="B39" s="18" t="s">
        <v>73</v>
      </c>
      <c r="C39" s="10" t="s">
        <v>74</v>
      </c>
      <c r="D39" s="14" t="s">
        <v>12</v>
      </c>
      <c r="E39" s="15">
        <v>29</v>
      </c>
      <c r="F39" s="8">
        <v>97</v>
      </c>
      <c r="G39" s="8">
        <v>7</v>
      </c>
    </row>
    <row r="40" spans="1:7" ht="12.75" x14ac:dyDescent="0.2">
      <c r="A40" s="8">
        <v>4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5</v>
      </c>
      <c r="B41" s="9" t="s">
        <v>77</v>
      </c>
      <c r="C41" s="10" t="s">
        <v>78</v>
      </c>
      <c r="D41" s="25" t="s">
        <v>12</v>
      </c>
      <c r="E41" s="12">
        <v>12</v>
      </c>
      <c r="F41" s="8">
        <v>10</v>
      </c>
      <c r="G41" s="8">
        <v>0</v>
      </c>
    </row>
    <row r="42" spans="1:7" ht="12.75" x14ac:dyDescent="0.2">
      <c r="A42" s="8">
        <v>6</v>
      </c>
      <c r="B42" s="9" t="s">
        <v>79</v>
      </c>
      <c r="C42" s="10" t="s">
        <v>80</v>
      </c>
      <c r="D42" s="14" t="s">
        <v>12</v>
      </c>
      <c r="E42" s="15">
        <v>20</v>
      </c>
      <c r="F42" s="8">
        <v>47</v>
      </c>
      <c r="G42" s="8">
        <v>10</v>
      </c>
    </row>
    <row r="43" spans="1:7" ht="12.75" x14ac:dyDescent="0.2">
      <c r="A43" s="8">
        <v>7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38</v>
      </c>
    </row>
    <row r="44" spans="1:7" ht="12.75" x14ac:dyDescent="0.2">
      <c r="A44" s="8">
        <v>8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9</v>
      </c>
      <c r="B45" s="18" t="s">
        <v>85</v>
      </c>
      <c r="C45" s="10" t="s">
        <v>86</v>
      </c>
      <c r="D45" s="14" t="s">
        <v>12</v>
      </c>
      <c r="E45" s="15">
        <v>8</v>
      </c>
      <c r="F45" s="8">
        <v>2</v>
      </c>
      <c r="G45" s="8">
        <v>0</v>
      </c>
    </row>
    <row r="46" spans="1:7" ht="12.75" x14ac:dyDescent="0.2">
      <c r="A46" s="8">
        <v>10</v>
      </c>
      <c r="B46" s="18" t="s">
        <v>87</v>
      </c>
      <c r="C46" s="10" t="s">
        <v>88</v>
      </c>
      <c r="D46" s="14" t="s">
        <v>12</v>
      </c>
      <c r="E46" s="15">
        <v>6</v>
      </c>
      <c r="F46" s="8">
        <v>39</v>
      </c>
      <c r="G46" s="8">
        <v>1</v>
      </c>
    </row>
    <row r="47" spans="1:7" ht="12.75" x14ac:dyDescent="0.2">
      <c r="A47" s="8">
        <v>11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12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13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14</v>
      </c>
      <c r="B50" s="13" t="s">
        <v>96</v>
      </c>
      <c r="C50" s="10" t="s">
        <v>97</v>
      </c>
      <c r="D50" s="21" t="s">
        <v>12</v>
      </c>
      <c r="E50" s="15">
        <v>8</v>
      </c>
      <c r="F50" s="15">
        <v>25</v>
      </c>
      <c r="G50" s="15">
        <v>2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30">
        <v>557</v>
      </c>
      <c r="F51" s="30">
        <v>2286</v>
      </c>
      <c r="G51" s="30">
        <v>125</v>
      </c>
    </row>
    <row r="52" spans="1:7" ht="15" x14ac:dyDescent="0.25">
      <c r="A52" s="74"/>
      <c r="B52" s="74"/>
      <c r="C52" s="74"/>
      <c r="D52" s="74"/>
      <c r="E52" s="102"/>
      <c r="F52" s="74"/>
      <c r="G52" s="74"/>
    </row>
    <row r="53" spans="1:7" ht="4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25.5" x14ac:dyDescent="0.2">
      <c r="A68" s="8">
        <v>15</v>
      </c>
      <c r="B68" s="37" t="s">
        <v>133</v>
      </c>
      <c r="C68" s="10" t="s">
        <v>134</v>
      </c>
      <c r="D68" s="20" t="s">
        <v>116</v>
      </c>
      <c r="E68" s="19">
        <v>1</v>
      </c>
      <c r="F68" s="38">
        <v>0</v>
      </c>
      <c r="G68" s="38">
        <v>0</v>
      </c>
    </row>
    <row r="69" spans="1:7" ht="12.75" x14ac:dyDescent="0.2">
      <c r="A69" s="8">
        <v>16</v>
      </c>
      <c r="B69" s="20" t="s">
        <v>135</v>
      </c>
      <c r="C69" s="10" t="s">
        <v>136</v>
      </c>
      <c r="D69" s="20" t="s">
        <v>137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17</v>
      </c>
      <c r="B70" s="20" t="s">
        <v>138</v>
      </c>
      <c r="C70" s="10" t="s">
        <v>139</v>
      </c>
      <c r="D70" s="20" t="s">
        <v>21</v>
      </c>
      <c r="E70" s="15">
        <v>1</v>
      </c>
      <c r="F70" s="35">
        <v>0</v>
      </c>
      <c r="G70" s="35">
        <v>0</v>
      </c>
    </row>
    <row r="71" spans="1:7" ht="12.75" x14ac:dyDescent="0.2">
      <c r="A71" s="8">
        <v>18</v>
      </c>
      <c r="B71" s="20" t="s">
        <v>140</v>
      </c>
      <c r="C71" s="10" t="s">
        <v>141</v>
      </c>
      <c r="D71" s="20" t="s">
        <v>109</v>
      </c>
      <c r="E71" s="15">
        <v>1</v>
      </c>
      <c r="F71" s="35">
        <v>0</v>
      </c>
      <c r="G71" s="35">
        <v>0</v>
      </c>
    </row>
    <row r="72" spans="1:7" ht="15" x14ac:dyDescent="0.25">
      <c r="A72" s="68">
        <v>18</v>
      </c>
      <c r="B72" s="27" t="s">
        <v>142</v>
      </c>
      <c r="C72" s="28"/>
      <c r="D72" s="28"/>
      <c r="E72" s="30">
        <v>19</v>
      </c>
      <c r="F72" s="30">
        <v>0</v>
      </c>
      <c r="G72" s="30">
        <v>0</v>
      </c>
    </row>
    <row r="73" spans="1:7" ht="15" x14ac:dyDescent="0.25">
      <c r="A73" s="8"/>
      <c r="B73" s="40"/>
      <c r="C73" s="41"/>
      <c r="D73" s="41"/>
      <c r="E73" s="42"/>
      <c r="F73" s="42"/>
      <c r="G73" s="42"/>
    </row>
    <row r="74" spans="1:7" ht="45" x14ac:dyDescent="0.2">
      <c r="A74" s="32" t="s">
        <v>2</v>
      </c>
      <c r="B74" s="32" t="s">
        <v>143</v>
      </c>
      <c r="C74" s="33" t="s">
        <v>4</v>
      </c>
      <c r="D74" s="33" t="s">
        <v>5</v>
      </c>
      <c r="E74" s="33" t="s">
        <v>6</v>
      </c>
      <c r="F74" s="33" t="s">
        <v>100</v>
      </c>
      <c r="G74" s="33" t="s">
        <v>8</v>
      </c>
    </row>
    <row r="75" spans="1:7" ht="12.75" x14ac:dyDescent="0.2">
      <c r="A75" s="8">
        <v>1</v>
      </c>
      <c r="B75" s="3" t="s">
        <v>144</v>
      </c>
      <c r="C75" s="43" t="s">
        <v>145</v>
      </c>
      <c r="D75" s="20" t="s">
        <v>12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2</v>
      </c>
      <c r="B76" s="3" t="s">
        <v>146</v>
      </c>
      <c r="C76" s="43" t="s">
        <v>147</v>
      </c>
      <c r="D76" s="21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3</v>
      </c>
      <c r="B77" s="3" t="s">
        <v>149</v>
      </c>
      <c r="C77" s="43" t="s">
        <v>150</v>
      </c>
      <c r="D77" s="20" t="s">
        <v>148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4</v>
      </c>
      <c r="B78" s="3" t="s">
        <v>151</v>
      </c>
      <c r="C78" s="43" t="s">
        <v>152</v>
      </c>
      <c r="D78" s="20" t="s">
        <v>153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5</v>
      </c>
      <c r="B79" s="44" t="s">
        <v>154</v>
      </c>
      <c r="C79" s="43" t="s">
        <v>155</v>
      </c>
      <c r="D79" s="14" t="s">
        <v>19</v>
      </c>
      <c r="E79" s="15">
        <v>1</v>
      </c>
      <c r="F79" s="35">
        <v>0</v>
      </c>
      <c r="G79" s="35">
        <v>0</v>
      </c>
    </row>
    <row r="80" spans="1:7" ht="12.75" x14ac:dyDescent="0.2">
      <c r="A80" s="8">
        <v>6</v>
      </c>
      <c r="B80" s="44" t="s">
        <v>156</v>
      </c>
      <c r="C80" s="43" t="s">
        <v>157</v>
      </c>
      <c r="D80" s="14" t="s">
        <v>19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7</v>
      </c>
      <c r="B81" s="44" t="s">
        <v>158</v>
      </c>
      <c r="C81" s="45" t="s">
        <v>159</v>
      </c>
      <c r="D81" s="14" t="s">
        <v>160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8</v>
      </c>
      <c r="B82" s="20" t="s">
        <v>161</v>
      </c>
      <c r="C82" s="43" t="s">
        <v>162</v>
      </c>
      <c r="D82" s="20" t="s">
        <v>148</v>
      </c>
      <c r="E82" s="8">
        <v>1</v>
      </c>
      <c r="F82" s="35">
        <v>0</v>
      </c>
      <c r="G82" s="35">
        <v>0</v>
      </c>
    </row>
    <row r="83" spans="1:7" ht="15" x14ac:dyDescent="0.25">
      <c r="A83" s="8">
        <v>9</v>
      </c>
      <c r="B83" s="74" t="s">
        <v>163</v>
      </c>
      <c r="C83" s="43" t="s">
        <v>164</v>
      </c>
      <c r="D83" s="46" t="s">
        <v>165</v>
      </c>
      <c r="E83" s="8">
        <v>1</v>
      </c>
      <c r="F83" s="35">
        <v>0</v>
      </c>
      <c r="G83" s="35">
        <v>0</v>
      </c>
    </row>
    <row r="84" spans="1:7" ht="12.75" x14ac:dyDescent="0.2">
      <c r="A84" s="8">
        <v>10</v>
      </c>
      <c r="B84" s="20" t="s">
        <v>166</v>
      </c>
      <c r="C84" s="43" t="s">
        <v>167</v>
      </c>
      <c r="D84" s="46" t="s">
        <v>148</v>
      </c>
      <c r="E84" s="8">
        <v>1</v>
      </c>
      <c r="F84" s="35">
        <v>0</v>
      </c>
      <c r="G84" s="35">
        <v>0</v>
      </c>
    </row>
    <row r="85" spans="1:7" s="74" customFormat="1" ht="15" x14ac:dyDescent="0.25">
      <c r="A85" s="26">
        <v>10</v>
      </c>
      <c r="B85" s="47" t="s">
        <v>168</v>
      </c>
      <c r="C85" s="48"/>
      <c r="D85" s="47"/>
      <c r="E85" s="39">
        <v>10</v>
      </c>
      <c r="F85" s="39">
        <v>0</v>
      </c>
      <c r="G85" s="39">
        <v>0</v>
      </c>
    </row>
    <row r="86" spans="1:7" ht="15" x14ac:dyDescent="0.25">
      <c r="A86" s="74"/>
      <c r="B86" s="74"/>
      <c r="C86" s="74"/>
      <c r="D86" s="74"/>
      <c r="E86" s="102"/>
      <c r="F86" s="74"/>
      <c r="G86" s="74"/>
    </row>
    <row r="87" spans="1:7" ht="12.75" x14ac:dyDescent="0.2">
      <c r="A87" s="67">
        <v>69</v>
      </c>
      <c r="B87" s="49" t="s">
        <v>169</v>
      </c>
      <c r="C87" s="50"/>
      <c r="D87" s="51"/>
      <c r="E87" s="52">
        <v>586</v>
      </c>
      <c r="F87" s="52">
        <v>2286</v>
      </c>
      <c r="G87" s="52">
        <v>125</v>
      </c>
    </row>
    <row r="88" spans="1:7" ht="18.75" x14ac:dyDescent="0.3">
      <c r="A88" s="53"/>
      <c r="B88" s="261" t="s">
        <v>170</v>
      </c>
      <c r="C88" s="261"/>
      <c r="D88" s="261"/>
      <c r="E88" s="261"/>
      <c r="F88" s="261"/>
      <c r="G88" s="261"/>
    </row>
    <row r="89" spans="1:7" ht="22.5" x14ac:dyDescent="0.35">
      <c r="A89" s="32" t="s">
        <v>2</v>
      </c>
      <c r="B89" s="54" t="s">
        <v>171</v>
      </c>
      <c r="C89" s="55" t="s">
        <v>4</v>
      </c>
      <c r="D89" s="33" t="s">
        <v>5</v>
      </c>
      <c r="E89" s="33" t="s">
        <v>172</v>
      </c>
      <c r="F89" s="104"/>
      <c r="G89" s="104"/>
    </row>
    <row r="90" spans="1:7" ht="12.75" x14ac:dyDescent="0.2">
      <c r="A90" s="56">
        <v>1</v>
      </c>
      <c r="B90" s="57" t="s">
        <v>173</v>
      </c>
      <c r="C90" s="10" t="s">
        <v>174</v>
      </c>
      <c r="D90" s="22" t="s">
        <v>175</v>
      </c>
      <c r="E90" s="45" t="s">
        <v>176</v>
      </c>
      <c r="F90" s="58"/>
      <c r="G90" s="58"/>
    </row>
    <row r="91" spans="1:7" ht="12.75" x14ac:dyDescent="0.2">
      <c r="A91" s="8">
        <v>2</v>
      </c>
      <c r="B91" s="57" t="s">
        <v>177</v>
      </c>
      <c r="C91" s="10" t="s">
        <v>178</v>
      </c>
      <c r="D91" s="22" t="s">
        <v>179</v>
      </c>
      <c r="E91" s="45" t="s">
        <v>180</v>
      </c>
      <c r="F91" s="56"/>
      <c r="G91" s="56"/>
    </row>
    <row r="92" spans="1:7" ht="12.75" x14ac:dyDescent="0.2">
      <c r="A92" s="8">
        <v>3</v>
      </c>
      <c r="B92" s="57" t="s">
        <v>181</v>
      </c>
      <c r="C92" s="10" t="s">
        <v>127</v>
      </c>
      <c r="D92" s="22" t="s">
        <v>118</v>
      </c>
      <c r="E92" s="45" t="s">
        <v>180</v>
      </c>
      <c r="F92" s="56"/>
      <c r="G92" s="56"/>
    </row>
    <row r="93" spans="1:7" ht="12.75" x14ac:dyDescent="0.2">
      <c r="A93" s="8">
        <v>4</v>
      </c>
      <c r="B93" s="97" t="s">
        <v>239</v>
      </c>
      <c r="C93" s="10" t="s">
        <v>182</v>
      </c>
      <c r="D93" s="22" t="s">
        <v>175</v>
      </c>
      <c r="E93" s="45" t="s">
        <v>176</v>
      </c>
      <c r="F93" s="56"/>
      <c r="G93" s="56"/>
    </row>
    <row r="94" spans="1:7" ht="12.75" x14ac:dyDescent="0.2">
      <c r="A94" s="8">
        <v>5</v>
      </c>
      <c r="B94" s="3" t="s">
        <v>89</v>
      </c>
      <c r="C94" s="10" t="s">
        <v>90</v>
      </c>
      <c r="D94" s="35" t="s">
        <v>12</v>
      </c>
      <c r="E94" s="45" t="s">
        <v>176</v>
      </c>
      <c r="F94" s="56"/>
      <c r="G94" s="56"/>
    </row>
    <row r="95" spans="1:7" ht="21" x14ac:dyDescent="0.35">
      <c r="A95" s="8"/>
      <c r="B95" s="262" t="s">
        <v>188</v>
      </c>
      <c r="C95" s="262"/>
      <c r="D95" s="262"/>
      <c r="E95" s="262"/>
      <c r="F95" s="262"/>
      <c r="G95" s="262"/>
    </row>
    <row r="96" spans="1:7" ht="22.5" x14ac:dyDescent="0.2">
      <c r="A96" s="32" t="s">
        <v>2</v>
      </c>
      <c r="B96" s="54" t="s">
        <v>189</v>
      </c>
      <c r="C96" s="55" t="s">
        <v>4</v>
      </c>
      <c r="D96" s="33" t="s">
        <v>5</v>
      </c>
      <c r="E96" s="33" t="s">
        <v>172</v>
      </c>
      <c r="F96" s="56"/>
      <c r="G96" s="56"/>
    </row>
    <row r="97" spans="1:7" ht="12.75" x14ac:dyDescent="0.2">
      <c r="A97" s="56">
        <v>1</v>
      </c>
      <c r="B97" s="57" t="s">
        <v>190</v>
      </c>
      <c r="C97" s="22" t="s">
        <v>191</v>
      </c>
      <c r="D97" s="22" t="s">
        <v>32</v>
      </c>
      <c r="E97" s="57" t="s">
        <v>176</v>
      </c>
      <c r="F97" s="56"/>
      <c r="G97" s="56"/>
    </row>
    <row r="98" spans="1:7" ht="12.75" x14ac:dyDescent="0.2">
      <c r="A98" s="8">
        <v>2</v>
      </c>
      <c r="B98" s="57" t="s">
        <v>192</v>
      </c>
      <c r="C98" s="22" t="s">
        <v>50</v>
      </c>
      <c r="D98" s="22" t="s">
        <v>118</v>
      </c>
      <c r="E98" s="57" t="s">
        <v>176</v>
      </c>
      <c r="F98" s="56"/>
      <c r="G98" s="56"/>
    </row>
    <row r="99" spans="1:7" ht="12.75" x14ac:dyDescent="0.2">
      <c r="A99" s="8">
        <v>3</v>
      </c>
      <c r="B99" s="94" t="s">
        <v>246</v>
      </c>
      <c r="C99" s="22" t="s">
        <v>193</v>
      </c>
      <c r="D99" s="22" t="s">
        <v>132</v>
      </c>
      <c r="E99" s="57" t="s">
        <v>180</v>
      </c>
      <c r="F99" s="56"/>
      <c r="G99" s="56"/>
    </row>
    <row r="100" spans="1:7" ht="12.75" x14ac:dyDescent="0.2">
      <c r="A100" s="8">
        <v>4</v>
      </c>
      <c r="B100" s="57" t="s">
        <v>194</v>
      </c>
      <c r="C100" s="22" t="s">
        <v>195</v>
      </c>
      <c r="D100" s="22" t="s">
        <v>196</v>
      </c>
      <c r="E100" s="57" t="s">
        <v>180</v>
      </c>
      <c r="F100" s="56"/>
      <c r="G100" s="56"/>
    </row>
    <row r="101" spans="1:7" ht="12.75" x14ac:dyDescent="0.2">
      <c r="C101" s="56"/>
      <c r="D101" s="56"/>
      <c r="E101" s="35"/>
      <c r="F101" s="56"/>
      <c r="G101" s="56"/>
    </row>
    <row r="102" spans="1:7" x14ac:dyDescent="0.2">
      <c r="C102" s="75"/>
      <c r="F102" s="77"/>
      <c r="G102" s="77"/>
    </row>
    <row r="103" spans="1:7" x14ac:dyDescent="0.2">
      <c r="A103" s="78"/>
      <c r="C103" s="63"/>
      <c r="D103" s="77"/>
      <c r="E103" s="64"/>
      <c r="F103" s="77"/>
      <c r="G103" s="77"/>
    </row>
    <row r="104" spans="1:7" x14ac:dyDescent="0.2">
      <c r="A104" s="98" t="s">
        <v>197</v>
      </c>
      <c r="B104" s="98"/>
      <c r="C104" s="98"/>
      <c r="D104" s="98"/>
      <c r="E104" s="98"/>
      <c r="F104" s="98"/>
      <c r="G104" s="98"/>
    </row>
    <row r="105" spans="1:7" s="76" customFormat="1" x14ac:dyDescent="0.2">
      <c r="A105" s="109"/>
      <c r="B105" s="110" t="s">
        <v>258</v>
      </c>
      <c r="C105" s="79"/>
      <c r="D105" s="79"/>
      <c r="E105" s="79"/>
      <c r="F105" s="79"/>
      <c r="G105" s="109"/>
    </row>
    <row r="106" spans="1:7" s="76" customFormat="1" x14ac:dyDescent="0.2">
      <c r="A106" s="109"/>
      <c r="B106" s="108"/>
      <c r="C106" s="75"/>
      <c r="D106" s="75"/>
      <c r="E106" s="75"/>
      <c r="F106" s="75"/>
      <c r="G106" s="109"/>
    </row>
    <row r="107" spans="1:7" ht="15" x14ac:dyDescent="0.25">
      <c r="A107" s="78"/>
      <c r="B107" s="79" t="s">
        <v>198</v>
      </c>
      <c r="C107" s="74"/>
      <c r="D107" s="77"/>
      <c r="E107" s="77"/>
      <c r="F107" s="77"/>
      <c r="G107" s="77"/>
    </row>
    <row r="108" spans="1:7" ht="15" x14ac:dyDescent="0.25">
      <c r="A108" s="80"/>
      <c r="B108" s="75" t="s">
        <v>199</v>
      </c>
      <c r="C108" s="74"/>
      <c r="D108" s="77"/>
      <c r="E108" s="77"/>
      <c r="F108" s="77"/>
      <c r="G108" s="77"/>
    </row>
    <row r="109" spans="1:7" ht="15" x14ac:dyDescent="0.25">
      <c r="A109" s="81" t="s">
        <v>202</v>
      </c>
      <c r="B109" s="76" t="s">
        <v>203</v>
      </c>
      <c r="C109" s="82"/>
      <c r="D109" s="83"/>
      <c r="E109" s="102"/>
      <c r="F109" s="74"/>
      <c r="G109" s="74"/>
    </row>
    <row r="110" spans="1:7" ht="15" x14ac:dyDescent="0.25">
      <c r="A110" s="81" t="s">
        <v>204</v>
      </c>
      <c r="B110" s="75" t="s">
        <v>205</v>
      </c>
      <c r="C110" s="84"/>
      <c r="D110" s="83"/>
      <c r="E110" s="102"/>
      <c r="F110" s="74"/>
      <c r="G110" s="74"/>
    </row>
    <row r="111" spans="1:7" ht="15" x14ac:dyDescent="0.25">
      <c r="A111" s="81" t="s">
        <v>206</v>
      </c>
      <c r="B111" s="75" t="s">
        <v>207</v>
      </c>
      <c r="C111" s="85"/>
      <c r="D111" s="83"/>
      <c r="E111" s="102"/>
      <c r="F111" s="74"/>
      <c r="G111" s="74"/>
    </row>
    <row r="112" spans="1:7" ht="15" x14ac:dyDescent="0.25">
      <c r="A112" s="81" t="s">
        <v>208</v>
      </c>
      <c r="B112" s="75" t="s">
        <v>209</v>
      </c>
      <c r="C112" s="85"/>
      <c r="D112" s="83"/>
      <c r="E112" s="102"/>
      <c r="F112" s="74"/>
      <c r="G112" s="74"/>
    </row>
    <row r="113" spans="1:7" ht="15" x14ac:dyDescent="0.25">
      <c r="A113" s="81" t="s">
        <v>210</v>
      </c>
      <c r="B113" s="76" t="s">
        <v>211</v>
      </c>
      <c r="C113" s="75"/>
      <c r="D113" s="74"/>
      <c r="E113" s="77"/>
      <c r="F113" s="86"/>
      <c r="G113" s="74"/>
    </row>
    <row r="114" spans="1:7" ht="15" x14ac:dyDescent="0.25">
      <c r="A114" s="81" t="s">
        <v>212</v>
      </c>
      <c r="B114" s="75" t="s">
        <v>213</v>
      </c>
      <c r="C114" s="74"/>
      <c r="D114" s="74"/>
      <c r="E114" s="102"/>
      <c r="F114" s="77"/>
      <c r="G114" s="77"/>
    </row>
    <row r="115" spans="1:7" ht="15" x14ac:dyDescent="0.25">
      <c r="A115" s="81" t="s">
        <v>214</v>
      </c>
      <c r="B115" s="76" t="s">
        <v>215</v>
      </c>
      <c r="C115" s="87"/>
      <c r="D115" s="80"/>
      <c r="E115" s="88"/>
      <c r="F115" s="77"/>
      <c r="G115" s="77"/>
    </row>
    <row r="116" spans="1:7" x14ac:dyDescent="0.2">
      <c r="A116" s="81" t="s">
        <v>216</v>
      </c>
      <c r="B116" s="76" t="s">
        <v>217</v>
      </c>
      <c r="C116" s="84"/>
      <c r="D116" s="80"/>
      <c r="E116" s="80"/>
      <c r="F116" s="77"/>
      <c r="G116" s="77"/>
    </row>
    <row r="117" spans="1:7" ht="15" x14ac:dyDescent="0.25">
      <c r="A117" s="81" t="s">
        <v>218</v>
      </c>
      <c r="B117" s="76" t="s">
        <v>219</v>
      </c>
      <c r="C117" s="77"/>
      <c r="D117" s="77"/>
      <c r="E117" s="77"/>
      <c r="F117" s="77"/>
      <c r="G117" s="74"/>
    </row>
    <row r="118" spans="1:7" ht="15" x14ac:dyDescent="0.25">
      <c r="A118" s="89" t="s">
        <v>220</v>
      </c>
      <c r="B118" s="75" t="s">
        <v>221</v>
      </c>
      <c r="C118" s="74"/>
      <c r="D118" s="74"/>
      <c r="E118" s="102"/>
      <c r="F118" s="74"/>
      <c r="G118" s="74"/>
    </row>
    <row r="119" spans="1:7" ht="15" x14ac:dyDescent="0.25">
      <c r="A119" s="89" t="s">
        <v>222</v>
      </c>
      <c r="B119" s="75" t="s">
        <v>223</v>
      </c>
      <c r="C119" s="75"/>
      <c r="D119" s="74"/>
      <c r="E119" s="102"/>
      <c r="F119" s="74"/>
      <c r="G119" s="74"/>
    </row>
    <row r="120" spans="1:7" ht="15" x14ac:dyDescent="0.25">
      <c r="A120" s="81" t="s">
        <v>224</v>
      </c>
      <c r="B120" s="75" t="s">
        <v>225</v>
      </c>
      <c r="C120" s="75"/>
      <c r="D120" s="73"/>
      <c r="E120" s="102"/>
      <c r="F120" s="73"/>
      <c r="G120" s="73"/>
    </row>
    <row r="121" spans="1:7" ht="15" x14ac:dyDescent="0.25">
      <c r="A121" s="81" t="s">
        <v>226</v>
      </c>
      <c r="B121" s="75" t="s">
        <v>227</v>
      </c>
      <c r="C121" s="75"/>
      <c r="D121" s="73"/>
      <c r="E121" s="102"/>
      <c r="F121" s="73"/>
      <c r="G121" s="73"/>
    </row>
    <row r="122" spans="1:7" ht="15" x14ac:dyDescent="0.25">
      <c r="A122" s="81" t="s">
        <v>228</v>
      </c>
      <c r="B122" s="75" t="s">
        <v>229</v>
      </c>
      <c r="C122" s="75"/>
      <c r="D122" s="73"/>
      <c r="E122" s="102"/>
      <c r="F122" s="73"/>
      <c r="G122" s="73"/>
    </row>
    <row r="123" spans="1:7" ht="15" x14ac:dyDescent="0.25">
      <c r="A123" s="73"/>
      <c r="B123" s="90" t="s">
        <v>230</v>
      </c>
      <c r="C123" s="73"/>
      <c r="D123" s="73"/>
      <c r="E123" s="102"/>
      <c r="F123" s="73"/>
      <c r="G123" s="73"/>
    </row>
    <row r="124" spans="1:7" ht="15" x14ac:dyDescent="0.25">
      <c r="A124" s="73"/>
      <c r="B124" s="75" t="s">
        <v>231</v>
      </c>
      <c r="C124" s="73"/>
      <c r="D124" s="73"/>
      <c r="E124" s="102"/>
      <c r="F124" s="73"/>
      <c r="G124" s="73"/>
    </row>
    <row r="125" spans="1:7" ht="15" x14ac:dyDescent="0.25">
      <c r="A125" s="73"/>
      <c r="B125" s="75" t="s">
        <v>232</v>
      </c>
      <c r="C125" s="73"/>
      <c r="D125" s="73"/>
      <c r="E125" s="102"/>
      <c r="F125" s="73"/>
      <c r="G125" s="73"/>
    </row>
    <row r="126" spans="1:7" x14ac:dyDescent="0.2">
      <c r="A126" s="81"/>
      <c r="C126" s="75"/>
    </row>
    <row r="127" spans="1:7" x14ac:dyDescent="0.2">
      <c r="A127" s="81"/>
      <c r="C127" s="75"/>
    </row>
    <row r="128" spans="1:7" x14ac:dyDescent="0.2">
      <c r="A128" s="81"/>
      <c r="C128" s="75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79" zoomScale="112" zoomScaleNormal="112" workbookViewId="0">
      <selection activeCell="E51" sqref="E51"/>
    </sheetView>
  </sheetViews>
  <sheetFormatPr baseColWidth="10" defaultColWidth="11.42578125" defaultRowHeight="11.25" x14ac:dyDescent="0.2"/>
  <cols>
    <col min="1" max="1" width="5" style="75" customWidth="1"/>
    <col min="2" max="2" width="35.85546875" style="75" customWidth="1"/>
    <col min="3" max="3" width="11.85546875" style="66" customWidth="1"/>
    <col min="4" max="4" width="12.42578125" style="75" bestFit="1" customWidth="1"/>
    <col min="5" max="5" width="9.85546875" style="75" customWidth="1"/>
    <col min="6" max="6" width="8.140625" style="75" customWidth="1"/>
    <col min="7" max="7" width="9.140625" style="75" customWidth="1"/>
    <col min="8" max="16384" width="11.42578125" style="75"/>
  </cols>
  <sheetData>
    <row r="1" spans="1:16379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9" ht="18.75" x14ac:dyDescent="0.3">
      <c r="A2" s="3"/>
      <c r="B2" s="263" t="s">
        <v>255</v>
      </c>
      <c r="C2" s="263"/>
      <c r="D2" s="263"/>
      <c r="E2" s="263"/>
      <c r="F2" s="263"/>
      <c r="G2" s="263"/>
    </row>
    <row r="3" spans="1:16379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</row>
    <row r="4" spans="1:16379" ht="4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9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9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91</v>
      </c>
      <c r="F6" s="8">
        <v>271</v>
      </c>
      <c r="G6" s="8">
        <v>3</v>
      </c>
    </row>
    <row r="7" spans="1:16379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265</v>
      </c>
      <c r="G7" s="8">
        <v>1</v>
      </c>
    </row>
    <row r="8" spans="1:16379" ht="12.75" x14ac:dyDescent="0.2">
      <c r="A8" s="8"/>
      <c r="B8" s="265" t="s">
        <v>15</v>
      </c>
      <c r="C8" s="265"/>
      <c r="D8" s="265"/>
      <c r="E8" s="265"/>
      <c r="F8" s="265"/>
      <c r="G8" s="265"/>
    </row>
    <row r="9" spans="1:16379" ht="12.75" x14ac:dyDescent="0.2">
      <c r="A9" s="8"/>
      <c r="B9" s="260" t="s">
        <v>16</v>
      </c>
      <c r="C9" s="260"/>
      <c r="D9" s="260"/>
      <c r="E9" s="260"/>
      <c r="F9" s="260"/>
      <c r="G9" s="260"/>
    </row>
    <row r="10" spans="1:16379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9" ht="20.25" customHeight="1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9" ht="29.25" customHeight="1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9" ht="17.100000000000001" customHeight="1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17</v>
      </c>
      <c r="F13" s="8">
        <v>77</v>
      </c>
      <c r="G13" s="8">
        <v>1</v>
      </c>
    </row>
    <row r="14" spans="1:16379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9" ht="25.35" customHeight="1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9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4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36</v>
      </c>
      <c r="F22" s="8">
        <v>235</v>
      </c>
      <c r="G22" s="8">
        <v>2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0</v>
      </c>
      <c r="G25" s="8">
        <v>1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3</v>
      </c>
      <c r="G30" s="8">
        <v>7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1</v>
      </c>
      <c r="F33" s="8">
        <v>2</v>
      </c>
      <c r="G33" s="8">
        <v>0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>
        <v>26</v>
      </c>
      <c r="B35" s="18" t="s">
        <v>73</v>
      </c>
      <c r="C35" s="10" t="s">
        <v>74</v>
      </c>
      <c r="D35" s="14" t="s">
        <v>21</v>
      </c>
      <c r="E35" s="15">
        <v>29</v>
      </c>
      <c r="F35" s="8">
        <v>97</v>
      </c>
      <c r="G35" s="8">
        <v>7</v>
      </c>
    </row>
    <row r="36" spans="1:7" s="76" customFormat="1" ht="12.75" x14ac:dyDescent="0.2">
      <c r="A36" s="8"/>
      <c r="B36" s="18"/>
      <c r="C36" s="10"/>
      <c r="D36" s="14"/>
      <c r="E36" s="15"/>
      <c r="F36" s="8"/>
      <c r="G36" s="8"/>
    </row>
    <row r="37" spans="1:7" ht="12.75" x14ac:dyDescent="0.2">
      <c r="A37" s="8"/>
      <c r="B37" s="260" t="s">
        <v>68</v>
      </c>
      <c r="C37" s="260"/>
      <c r="D37" s="260"/>
      <c r="E37" s="260"/>
      <c r="F37" s="260"/>
      <c r="G37" s="260"/>
    </row>
    <row r="38" spans="1:7" ht="12.75" x14ac:dyDescent="0.2">
      <c r="A38" s="8">
        <v>1</v>
      </c>
      <c r="B38" s="18" t="s">
        <v>69</v>
      </c>
      <c r="C38" s="10" t="s">
        <v>70</v>
      </c>
      <c r="D38" s="11" t="s">
        <v>12</v>
      </c>
      <c r="E38" s="12">
        <v>75</v>
      </c>
      <c r="F38" s="8">
        <v>625</v>
      </c>
      <c r="G38" s="8">
        <v>22</v>
      </c>
    </row>
    <row r="39" spans="1:7" ht="12.75" x14ac:dyDescent="0.2">
      <c r="A39" s="8">
        <v>2</v>
      </c>
      <c r="B39" s="9" t="s">
        <v>71</v>
      </c>
      <c r="C39" s="10" t="s">
        <v>72</v>
      </c>
      <c r="D39" s="14" t="s">
        <v>12</v>
      </c>
      <c r="E39" s="15">
        <v>7</v>
      </c>
      <c r="F39" s="8">
        <v>12</v>
      </c>
      <c r="G39" s="8">
        <v>4</v>
      </c>
    </row>
    <row r="40" spans="1:7" ht="12.75" x14ac:dyDescent="0.2">
      <c r="A40" s="8">
        <v>3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4</v>
      </c>
      <c r="B41" s="9" t="s">
        <v>77</v>
      </c>
      <c r="C41" s="10" t="s">
        <v>78</v>
      </c>
      <c r="D41" s="25" t="s">
        <v>12</v>
      </c>
      <c r="E41" s="12">
        <v>12</v>
      </c>
      <c r="F41" s="8">
        <v>10</v>
      </c>
      <c r="G41" s="8">
        <v>0</v>
      </c>
    </row>
    <row r="42" spans="1:7" ht="12.75" x14ac:dyDescent="0.2">
      <c r="A42" s="8">
        <v>5</v>
      </c>
      <c r="B42" s="9" t="s">
        <v>79</v>
      </c>
      <c r="C42" s="10" t="s">
        <v>80</v>
      </c>
      <c r="D42" s="14" t="s">
        <v>12</v>
      </c>
      <c r="E42" s="15">
        <v>20</v>
      </c>
      <c r="F42" s="8">
        <v>47</v>
      </c>
      <c r="G42" s="8">
        <v>10</v>
      </c>
    </row>
    <row r="43" spans="1:7" ht="12.75" x14ac:dyDescent="0.2">
      <c r="A43" s="8">
        <v>6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38</v>
      </c>
    </row>
    <row r="44" spans="1:7" ht="12.75" x14ac:dyDescent="0.2">
      <c r="A44" s="8">
        <v>7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8</v>
      </c>
      <c r="B45" s="18" t="s">
        <v>85</v>
      </c>
      <c r="C45" s="10" t="s">
        <v>86</v>
      </c>
      <c r="D45" s="14" t="s">
        <v>12</v>
      </c>
      <c r="E45" s="15">
        <v>8</v>
      </c>
      <c r="F45" s="8">
        <v>2</v>
      </c>
      <c r="G45" s="8">
        <v>0</v>
      </c>
    </row>
    <row r="46" spans="1:7" ht="12.75" x14ac:dyDescent="0.2">
      <c r="A46" s="8">
        <v>9</v>
      </c>
      <c r="B46" s="18" t="s">
        <v>87</v>
      </c>
      <c r="C46" s="10" t="s">
        <v>88</v>
      </c>
      <c r="D46" s="14" t="s">
        <v>12</v>
      </c>
      <c r="E46" s="15">
        <v>6</v>
      </c>
      <c r="F46" s="8">
        <v>39</v>
      </c>
      <c r="G46" s="8">
        <v>1</v>
      </c>
    </row>
    <row r="47" spans="1:7" ht="12.75" x14ac:dyDescent="0.2">
      <c r="A47" s="8">
        <v>10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11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12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13</v>
      </c>
      <c r="B50" s="13" t="s">
        <v>96</v>
      </c>
      <c r="C50" s="10" t="s">
        <v>97</v>
      </c>
      <c r="D50" s="21" t="s">
        <v>12</v>
      </c>
      <c r="E50" s="15">
        <v>8</v>
      </c>
      <c r="F50" s="15">
        <v>25</v>
      </c>
      <c r="G50" s="15">
        <v>2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30">
        <v>557</v>
      </c>
      <c r="F51" s="30">
        <v>2286</v>
      </c>
      <c r="G51" s="30">
        <v>125</v>
      </c>
    </row>
    <row r="52" spans="1:7" ht="15" x14ac:dyDescent="0.25">
      <c r="A52" s="74"/>
      <c r="B52" s="74"/>
      <c r="C52" s="74"/>
      <c r="D52" s="74"/>
      <c r="E52" s="102"/>
      <c r="F52" s="74"/>
      <c r="G52" s="74"/>
    </row>
    <row r="53" spans="1:7" ht="4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25.5" x14ac:dyDescent="0.2">
      <c r="A68" s="8">
        <v>15</v>
      </c>
      <c r="B68" s="37" t="s">
        <v>133</v>
      </c>
      <c r="C68" s="10" t="s">
        <v>134</v>
      </c>
      <c r="D68" s="20" t="s">
        <v>116</v>
      </c>
      <c r="E68" s="19">
        <v>1</v>
      </c>
      <c r="F68" s="38">
        <v>0</v>
      </c>
      <c r="G68" s="38">
        <v>0</v>
      </c>
    </row>
    <row r="69" spans="1:7" ht="12.75" x14ac:dyDescent="0.2">
      <c r="A69" s="8">
        <v>16</v>
      </c>
      <c r="B69" s="20" t="s">
        <v>135</v>
      </c>
      <c r="C69" s="10" t="s">
        <v>136</v>
      </c>
      <c r="D69" s="20" t="s">
        <v>137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17</v>
      </c>
      <c r="B70" s="20" t="s">
        <v>138</v>
      </c>
      <c r="C70" s="10" t="s">
        <v>139</v>
      </c>
      <c r="D70" s="20" t="s">
        <v>21</v>
      </c>
      <c r="E70" s="15">
        <v>1</v>
      </c>
      <c r="F70" s="35">
        <v>0</v>
      </c>
      <c r="G70" s="35">
        <v>0</v>
      </c>
    </row>
    <row r="71" spans="1:7" ht="12.75" x14ac:dyDescent="0.2">
      <c r="A71" s="8">
        <v>18</v>
      </c>
      <c r="B71" s="20" t="s">
        <v>140</v>
      </c>
      <c r="C71" s="10" t="s">
        <v>141</v>
      </c>
      <c r="D71" s="20" t="s">
        <v>109</v>
      </c>
      <c r="E71" s="15">
        <v>1</v>
      </c>
      <c r="F71" s="35">
        <v>0</v>
      </c>
      <c r="G71" s="35">
        <v>0</v>
      </c>
    </row>
    <row r="72" spans="1:7" ht="15" x14ac:dyDescent="0.25">
      <c r="A72" s="68">
        <v>18</v>
      </c>
      <c r="B72" s="27" t="s">
        <v>142</v>
      </c>
      <c r="C72" s="28"/>
      <c r="D72" s="28"/>
      <c r="E72" s="30">
        <v>19</v>
      </c>
      <c r="F72" s="30">
        <v>0</v>
      </c>
      <c r="G72" s="30">
        <v>0</v>
      </c>
    </row>
    <row r="73" spans="1:7" ht="15" x14ac:dyDescent="0.25">
      <c r="A73" s="8"/>
      <c r="B73" s="40"/>
      <c r="C73" s="41"/>
      <c r="D73" s="41"/>
      <c r="E73" s="42"/>
      <c r="F73" s="42"/>
      <c r="G73" s="42"/>
    </row>
    <row r="74" spans="1:7" ht="45" x14ac:dyDescent="0.2">
      <c r="A74" s="32" t="s">
        <v>2</v>
      </c>
      <c r="B74" s="32" t="s">
        <v>143</v>
      </c>
      <c r="C74" s="33" t="s">
        <v>4</v>
      </c>
      <c r="D74" s="33" t="s">
        <v>5</v>
      </c>
      <c r="E74" s="33" t="s">
        <v>6</v>
      </c>
      <c r="F74" s="33" t="s">
        <v>100</v>
      </c>
      <c r="G74" s="33" t="s">
        <v>8</v>
      </c>
    </row>
    <row r="75" spans="1:7" ht="12.75" x14ac:dyDescent="0.2">
      <c r="A75" s="8">
        <v>1</v>
      </c>
      <c r="B75" s="3" t="s">
        <v>144</v>
      </c>
      <c r="C75" s="43" t="s">
        <v>145</v>
      </c>
      <c r="D75" s="20" t="s">
        <v>12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2</v>
      </c>
      <c r="B76" s="3" t="s">
        <v>146</v>
      </c>
      <c r="C76" s="43" t="s">
        <v>147</v>
      </c>
      <c r="D76" s="21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3</v>
      </c>
      <c r="B77" s="3" t="s">
        <v>149</v>
      </c>
      <c r="C77" s="43" t="s">
        <v>150</v>
      </c>
      <c r="D77" s="20" t="s">
        <v>148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4</v>
      </c>
      <c r="B78" s="3" t="s">
        <v>151</v>
      </c>
      <c r="C78" s="43" t="s">
        <v>152</v>
      </c>
      <c r="D78" s="20" t="s">
        <v>153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5</v>
      </c>
      <c r="B79" s="44" t="s">
        <v>154</v>
      </c>
      <c r="C79" s="43" t="s">
        <v>155</v>
      </c>
      <c r="D79" s="14" t="s">
        <v>19</v>
      </c>
      <c r="E79" s="15">
        <v>1</v>
      </c>
      <c r="F79" s="35">
        <v>0</v>
      </c>
      <c r="G79" s="35">
        <v>0</v>
      </c>
    </row>
    <row r="80" spans="1:7" ht="12.75" x14ac:dyDescent="0.2">
      <c r="A80" s="8">
        <v>6</v>
      </c>
      <c r="B80" s="44" t="s">
        <v>156</v>
      </c>
      <c r="C80" s="43" t="s">
        <v>157</v>
      </c>
      <c r="D80" s="14" t="s">
        <v>19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7</v>
      </c>
      <c r="B81" s="44" t="s">
        <v>158</v>
      </c>
      <c r="C81" s="45" t="s">
        <v>159</v>
      </c>
      <c r="D81" s="14" t="s">
        <v>160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8</v>
      </c>
      <c r="B82" s="20" t="s">
        <v>161</v>
      </c>
      <c r="C82" s="43" t="s">
        <v>162</v>
      </c>
      <c r="D82" s="20" t="s">
        <v>148</v>
      </c>
      <c r="E82" s="8">
        <v>1</v>
      </c>
      <c r="F82" s="35">
        <v>0</v>
      </c>
      <c r="G82" s="35">
        <v>0</v>
      </c>
    </row>
    <row r="83" spans="1:7" ht="15" x14ac:dyDescent="0.25">
      <c r="A83" s="8">
        <v>9</v>
      </c>
      <c r="B83" s="74" t="s">
        <v>163</v>
      </c>
      <c r="C83" s="43" t="s">
        <v>164</v>
      </c>
      <c r="D83" s="46" t="s">
        <v>165</v>
      </c>
      <c r="E83" s="8">
        <v>1</v>
      </c>
      <c r="F83" s="35">
        <v>0</v>
      </c>
      <c r="G83" s="35">
        <v>0</v>
      </c>
    </row>
    <row r="84" spans="1:7" ht="12.75" x14ac:dyDescent="0.2">
      <c r="A84" s="8">
        <v>10</v>
      </c>
      <c r="B84" s="20" t="s">
        <v>166</v>
      </c>
      <c r="C84" s="43" t="s">
        <v>167</v>
      </c>
      <c r="D84" s="46" t="s">
        <v>148</v>
      </c>
      <c r="E84" s="8">
        <v>1</v>
      </c>
      <c r="F84" s="35">
        <v>0</v>
      </c>
      <c r="G84" s="35">
        <v>0</v>
      </c>
    </row>
    <row r="85" spans="1:7" s="74" customFormat="1" ht="15" x14ac:dyDescent="0.25">
      <c r="A85" s="26">
        <v>10</v>
      </c>
      <c r="B85" s="47" t="s">
        <v>168</v>
      </c>
      <c r="C85" s="48"/>
      <c r="D85" s="47"/>
      <c r="E85" s="39">
        <v>10</v>
      </c>
      <c r="F85" s="39">
        <v>0</v>
      </c>
      <c r="G85" s="39">
        <v>0</v>
      </c>
    </row>
    <row r="86" spans="1:7" ht="15" x14ac:dyDescent="0.25">
      <c r="A86" s="74"/>
      <c r="B86" s="74"/>
      <c r="C86" s="74"/>
      <c r="D86" s="74"/>
      <c r="E86" s="102"/>
      <c r="F86" s="74"/>
      <c r="G86" s="74"/>
    </row>
    <row r="87" spans="1:7" ht="12.75" x14ac:dyDescent="0.2">
      <c r="A87" s="67">
        <v>69</v>
      </c>
      <c r="B87" s="49" t="s">
        <v>169</v>
      </c>
      <c r="C87" s="50"/>
      <c r="D87" s="51"/>
      <c r="E87" s="52">
        <v>586</v>
      </c>
      <c r="F87" s="52">
        <v>2286</v>
      </c>
      <c r="G87" s="52">
        <v>125</v>
      </c>
    </row>
    <row r="88" spans="1:7" ht="18.75" x14ac:dyDescent="0.3">
      <c r="A88" s="53"/>
      <c r="B88" s="261" t="s">
        <v>170</v>
      </c>
      <c r="C88" s="261"/>
      <c r="D88" s="261"/>
      <c r="E88" s="261"/>
      <c r="F88" s="261"/>
      <c r="G88" s="261"/>
    </row>
    <row r="89" spans="1:7" ht="22.5" x14ac:dyDescent="0.35">
      <c r="A89" s="32" t="s">
        <v>2</v>
      </c>
      <c r="B89" s="54" t="s">
        <v>171</v>
      </c>
      <c r="C89" s="55" t="s">
        <v>4</v>
      </c>
      <c r="D89" s="33" t="s">
        <v>5</v>
      </c>
      <c r="E89" s="33" t="s">
        <v>172</v>
      </c>
      <c r="F89" s="105"/>
      <c r="G89" s="105"/>
    </row>
    <row r="90" spans="1:7" ht="12.75" x14ac:dyDescent="0.2">
      <c r="A90" s="56">
        <v>1</v>
      </c>
      <c r="B90" s="57" t="s">
        <v>173</v>
      </c>
      <c r="C90" s="10" t="s">
        <v>174</v>
      </c>
      <c r="D90" s="22" t="s">
        <v>175</v>
      </c>
      <c r="E90" s="45" t="s">
        <v>176</v>
      </c>
      <c r="F90" s="58"/>
      <c r="G90" s="58"/>
    </row>
    <row r="91" spans="1:7" ht="12.75" x14ac:dyDescent="0.2">
      <c r="A91" s="8">
        <v>2</v>
      </c>
      <c r="B91" s="57" t="s">
        <v>177</v>
      </c>
      <c r="C91" s="10" t="s">
        <v>178</v>
      </c>
      <c r="D91" s="22" t="s">
        <v>179</v>
      </c>
      <c r="E91" s="45" t="s">
        <v>180</v>
      </c>
      <c r="F91" s="56"/>
      <c r="G91" s="56"/>
    </row>
    <row r="92" spans="1:7" ht="12.75" x14ac:dyDescent="0.2">
      <c r="A92" s="8">
        <v>3</v>
      </c>
      <c r="B92" s="57" t="s">
        <v>181</v>
      </c>
      <c r="C92" s="10" t="s">
        <v>127</v>
      </c>
      <c r="D92" s="22" t="s">
        <v>118</v>
      </c>
      <c r="E92" s="45" t="s">
        <v>180</v>
      </c>
      <c r="F92" s="56"/>
      <c r="G92" s="56"/>
    </row>
    <row r="93" spans="1:7" ht="12.75" x14ac:dyDescent="0.2">
      <c r="A93" s="8">
        <v>4</v>
      </c>
      <c r="B93" s="97" t="s">
        <v>239</v>
      </c>
      <c r="C93" s="10" t="s">
        <v>182</v>
      </c>
      <c r="D93" s="22" t="s">
        <v>175</v>
      </c>
      <c r="E93" s="45" t="s">
        <v>176</v>
      </c>
      <c r="F93" s="56"/>
      <c r="G93" s="56"/>
    </row>
    <row r="94" spans="1:7" ht="21" x14ac:dyDescent="0.35">
      <c r="A94" s="8"/>
      <c r="B94" s="262" t="s">
        <v>188</v>
      </c>
      <c r="C94" s="262"/>
      <c r="D94" s="262"/>
      <c r="E94" s="262"/>
      <c r="F94" s="262"/>
      <c r="G94" s="262"/>
    </row>
    <row r="95" spans="1:7" ht="22.5" x14ac:dyDescent="0.2">
      <c r="A95" s="32" t="s">
        <v>2</v>
      </c>
      <c r="B95" s="54" t="s">
        <v>189</v>
      </c>
      <c r="C95" s="55" t="s">
        <v>4</v>
      </c>
      <c r="D95" s="33" t="s">
        <v>5</v>
      </c>
      <c r="E95" s="33" t="s">
        <v>172</v>
      </c>
      <c r="F95" s="56"/>
      <c r="G95" s="56"/>
    </row>
    <row r="96" spans="1:7" ht="12.75" x14ac:dyDescent="0.2">
      <c r="A96" s="56">
        <v>1</v>
      </c>
      <c r="B96" s="57" t="s">
        <v>190</v>
      </c>
      <c r="C96" s="22" t="s">
        <v>191</v>
      </c>
      <c r="D96" s="22" t="s">
        <v>32</v>
      </c>
      <c r="E96" s="57" t="s">
        <v>176</v>
      </c>
      <c r="F96" s="56"/>
      <c r="G96" s="56"/>
    </row>
    <row r="97" spans="1:7" ht="12.75" x14ac:dyDescent="0.2">
      <c r="A97" s="8">
        <v>2</v>
      </c>
      <c r="B97" s="57" t="s">
        <v>192</v>
      </c>
      <c r="C97" s="22" t="s">
        <v>50</v>
      </c>
      <c r="D97" s="22" t="s">
        <v>118</v>
      </c>
      <c r="E97" s="57" t="s">
        <v>176</v>
      </c>
      <c r="F97" s="56"/>
      <c r="G97" s="56"/>
    </row>
    <row r="98" spans="1:7" ht="12.75" x14ac:dyDescent="0.2">
      <c r="A98" s="8">
        <v>3</v>
      </c>
      <c r="B98" s="94" t="s">
        <v>246</v>
      </c>
      <c r="C98" s="22" t="s">
        <v>193</v>
      </c>
      <c r="D98" s="22" t="s">
        <v>132</v>
      </c>
      <c r="E98" s="57" t="s">
        <v>180</v>
      </c>
      <c r="F98" s="56"/>
      <c r="G98" s="56"/>
    </row>
    <row r="99" spans="1:7" ht="12.75" x14ac:dyDescent="0.2">
      <c r="A99" s="8">
        <v>4</v>
      </c>
      <c r="B99" s="57" t="s">
        <v>194</v>
      </c>
      <c r="C99" s="22" t="s">
        <v>195</v>
      </c>
      <c r="D99" s="22" t="s">
        <v>196</v>
      </c>
      <c r="E99" s="57" t="s">
        <v>180</v>
      </c>
      <c r="F99" s="56"/>
      <c r="G99" s="56"/>
    </row>
    <row r="100" spans="1:7" ht="12.75" x14ac:dyDescent="0.2">
      <c r="C100" s="56"/>
      <c r="D100" s="56"/>
      <c r="E100" s="35"/>
      <c r="F100" s="56"/>
      <c r="G100" s="56"/>
    </row>
    <row r="101" spans="1:7" x14ac:dyDescent="0.2">
      <c r="C101" s="75"/>
      <c r="F101" s="77"/>
      <c r="G101" s="77"/>
    </row>
    <row r="102" spans="1:7" x14ac:dyDescent="0.2">
      <c r="A102" s="78"/>
      <c r="C102" s="63"/>
      <c r="D102" s="77"/>
      <c r="E102" s="64"/>
      <c r="F102" s="77"/>
      <c r="G102" s="77"/>
    </row>
    <row r="103" spans="1:7" x14ac:dyDescent="0.2">
      <c r="A103" s="98" t="s">
        <v>197</v>
      </c>
      <c r="B103" s="98"/>
      <c r="C103" s="98"/>
      <c r="D103" s="98"/>
      <c r="E103" s="98"/>
      <c r="F103" s="98"/>
      <c r="G103" s="98"/>
    </row>
    <row r="104" spans="1:7" s="76" customFormat="1" x14ac:dyDescent="0.2">
      <c r="A104" s="109"/>
      <c r="B104" s="110" t="s">
        <v>258</v>
      </c>
      <c r="C104" s="79"/>
      <c r="D104" s="79"/>
      <c r="E104" s="79"/>
      <c r="F104" s="79"/>
      <c r="G104" s="109"/>
    </row>
    <row r="105" spans="1:7" s="76" customFormat="1" x14ac:dyDescent="0.2">
      <c r="A105" s="109"/>
      <c r="B105" s="111" t="s">
        <v>259</v>
      </c>
      <c r="C105" s="79"/>
      <c r="D105" s="79"/>
      <c r="E105" s="79"/>
      <c r="F105" s="79"/>
      <c r="G105" s="109"/>
    </row>
    <row r="106" spans="1:7" ht="15" x14ac:dyDescent="0.25">
      <c r="A106" s="78"/>
      <c r="B106" s="79" t="s">
        <v>198</v>
      </c>
      <c r="C106" s="74"/>
      <c r="D106" s="77"/>
      <c r="E106" s="77"/>
      <c r="F106" s="77"/>
      <c r="G106" s="77"/>
    </row>
    <row r="107" spans="1:7" ht="15" x14ac:dyDescent="0.25">
      <c r="A107" s="80"/>
      <c r="B107" s="75" t="s">
        <v>199</v>
      </c>
      <c r="C107" s="74"/>
      <c r="D107" s="77"/>
      <c r="E107" s="77"/>
      <c r="F107" s="77"/>
      <c r="G107" s="77"/>
    </row>
    <row r="108" spans="1:7" ht="15" x14ac:dyDescent="0.25">
      <c r="A108" s="81" t="s">
        <v>202</v>
      </c>
      <c r="B108" s="76" t="s">
        <v>203</v>
      </c>
      <c r="C108" s="82"/>
      <c r="D108" s="83"/>
      <c r="E108" s="102"/>
      <c r="F108" s="74"/>
      <c r="G108" s="74"/>
    </row>
    <row r="109" spans="1:7" ht="15" x14ac:dyDescent="0.25">
      <c r="A109" s="81" t="s">
        <v>204</v>
      </c>
      <c r="B109" s="75" t="s">
        <v>205</v>
      </c>
      <c r="C109" s="84"/>
      <c r="D109" s="83"/>
      <c r="E109" s="102"/>
      <c r="F109" s="74"/>
      <c r="G109" s="74"/>
    </row>
    <row r="110" spans="1:7" ht="15" x14ac:dyDescent="0.25">
      <c r="A110" s="81" t="s">
        <v>206</v>
      </c>
      <c r="B110" s="75" t="s">
        <v>207</v>
      </c>
      <c r="C110" s="85"/>
      <c r="D110" s="83"/>
      <c r="E110" s="102"/>
      <c r="F110" s="74"/>
      <c r="G110" s="74"/>
    </row>
    <row r="111" spans="1:7" ht="15" x14ac:dyDescent="0.25">
      <c r="A111" s="81" t="s">
        <v>208</v>
      </c>
      <c r="B111" s="75" t="s">
        <v>209</v>
      </c>
      <c r="C111" s="85"/>
      <c r="D111" s="83"/>
      <c r="E111" s="102"/>
      <c r="F111" s="74"/>
      <c r="G111" s="74"/>
    </row>
    <row r="112" spans="1:7" ht="15" x14ac:dyDescent="0.25">
      <c r="A112" s="81" t="s">
        <v>210</v>
      </c>
      <c r="B112" s="76" t="s">
        <v>211</v>
      </c>
      <c r="C112" s="75"/>
      <c r="D112" s="74"/>
      <c r="E112" s="77"/>
      <c r="F112" s="86"/>
      <c r="G112" s="74"/>
    </row>
    <row r="113" spans="1:7" ht="15" x14ac:dyDescent="0.25">
      <c r="A113" s="81" t="s">
        <v>212</v>
      </c>
      <c r="B113" s="75" t="s">
        <v>213</v>
      </c>
      <c r="C113" s="74"/>
      <c r="D113" s="74"/>
      <c r="E113" s="102"/>
      <c r="F113" s="77"/>
      <c r="G113" s="77"/>
    </row>
    <row r="114" spans="1:7" ht="15" x14ac:dyDescent="0.25">
      <c r="A114" s="81" t="s">
        <v>214</v>
      </c>
      <c r="B114" s="76" t="s">
        <v>215</v>
      </c>
      <c r="C114" s="87"/>
      <c r="D114" s="80"/>
      <c r="E114" s="88"/>
      <c r="F114" s="77"/>
      <c r="G114" s="77"/>
    </row>
    <row r="115" spans="1:7" x14ac:dyDescent="0.2">
      <c r="A115" s="81" t="s">
        <v>216</v>
      </c>
      <c r="B115" s="76" t="s">
        <v>217</v>
      </c>
      <c r="C115" s="84"/>
      <c r="D115" s="80"/>
      <c r="E115" s="80"/>
      <c r="F115" s="77"/>
      <c r="G115" s="77"/>
    </row>
    <row r="116" spans="1:7" ht="15" x14ac:dyDescent="0.25">
      <c r="A116" s="81" t="s">
        <v>218</v>
      </c>
      <c r="B116" s="76" t="s">
        <v>219</v>
      </c>
      <c r="C116" s="77"/>
      <c r="D116" s="77"/>
      <c r="E116" s="77"/>
      <c r="F116" s="77"/>
      <c r="G116" s="74"/>
    </row>
    <row r="117" spans="1:7" ht="15" x14ac:dyDescent="0.25">
      <c r="A117" s="89" t="s">
        <v>220</v>
      </c>
      <c r="B117" s="75" t="s">
        <v>221</v>
      </c>
      <c r="C117" s="74"/>
      <c r="D117" s="74"/>
      <c r="E117" s="102"/>
      <c r="F117" s="74"/>
      <c r="G117" s="74"/>
    </row>
    <row r="118" spans="1:7" ht="15" x14ac:dyDescent="0.25">
      <c r="A118" s="89" t="s">
        <v>222</v>
      </c>
      <c r="B118" s="75" t="s">
        <v>223</v>
      </c>
      <c r="C118" s="75"/>
      <c r="D118" s="74"/>
      <c r="E118" s="102"/>
      <c r="F118" s="74"/>
      <c r="G118" s="74"/>
    </row>
    <row r="119" spans="1:7" ht="15" x14ac:dyDescent="0.25">
      <c r="A119" s="81" t="s">
        <v>224</v>
      </c>
      <c r="B119" s="75" t="s">
        <v>225</v>
      </c>
      <c r="C119" s="75"/>
      <c r="D119" s="73"/>
      <c r="E119" s="102"/>
      <c r="F119" s="73"/>
      <c r="G119" s="73"/>
    </row>
    <row r="120" spans="1:7" ht="15" x14ac:dyDescent="0.25">
      <c r="A120" s="81" t="s">
        <v>226</v>
      </c>
      <c r="B120" s="75" t="s">
        <v>227</v>
      </c>
      <c r="C120" s="75"/>
      <c r="D120" s="73"/>
      <c r="E120" s="102"/>
      <c r="F120" s="73"/>
      <c r="G120" s="73"/>
    </row>
    <row r="121" spans="1:7" ht="15" x14ac:dyDescent="0.25">
      <c r="A121" s="81" t="s">
        <v>228</v>
      </c>
      <c r="B121" s="75" t="s">
        <v>229</v>
      </c>
      <c r="C121" s="75"/>
      <c r="D121" s="73"/>
      <c r="E121" s="102"/>
      <c r="F121" s="73"/>
      <c r="G121" s="73"/>
    </row>
    <row r="122" spans="1:7" ht="15" x14ac:dyDescent="0.25">
      <c r="A122" s="73"/>
      <c r="B122" s="90" t="s">
        <v>230</v>
      </c>
      <c r="C122" s="73"/>
      <c r="D122" s="73"/>
      <c r="E122" s="102"/>
      <c r="F122" s="73"/>
      <c r="G122" s="73"/>
    </row>
    <row r="123" spans="1:7" ht="15" x14ac:dyDescent="0.25">
      <c r="A123" s="73"/>
      <c r="B123" s="75" t="s">
        <v>231</v>
      </c>
      <c r="C123" s="73"/>
      <c r="D123" s="73"/>
      <c r="E123" s="102"/>
      <c r="F123" s="73"/>
      <c r="G123" s="73"/>
    </row>
    <row r="124" spans="1:7" ht="15" x14ac:dyDescent="0.25">
      <c r="A124" s="73"/>
      <c r="B124" s="75" t="s">
        <v>232</v>
      </c>
      <c r="C124" s="73"/>
      <c r="D124" s="73"/>
      <c r="E124" s="102"/>
      <c r="F124" s="73"/>
      <c r="G124" s="73"/>
    </row>
    <row r="125" spans="1:7" x14ac:dyDescent="0.2">
      <c r="A125" s="81"/>
      <c r="C125" s="75"/>
    </row>
    <row r="126" spans="1:7" x14ac:dyDescent="0.2">
      <c r="A126" s="81"/>
      <c r="C126" s="75"/>
    </row>
    <row r="127" spans="1:7" x14ac:dyDescent="0.2">
      <c r="A127" s="81"/>
      <c r="C127" s="75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5" activePane="bottomLeft" state="frozen"/>
      <selection pane="bottomLeft" activeCell="B4" sqref="B4"/>
    </sheetView>
  </sheetViews>
  <sheetFormatPr baseColWidth="10" defaultColWidth="11.42578125" defaultRowHeight="11.25" x14ac:dyDescent="0.2"/>
  <cols>
    <col min="1" max="1" width="5" style="75" customWidth="1"/>
    <col min="2" max="2" width="35.85546875" style="75" customWidth="1"/>
    <col min="3" max="3" width="11.85546875" style="66" customWidth="1"/>
    <col min="4" max="4" width="12.42578125" style="75" bestFit="1" customWidth="1"/>
    <col min="5" max="5" width="9.85546875" style="75" customWidth="1"/>
    <col min="6" max="6" width="8.5703125" style="75" customWidth="1"/>
    <col min="7" max="7" width="9.140625" style="75" customWidth="1"/>
    <col min="8" max="16384" width="11.42578125" style="75"/>
  </cols>
  <sheetData>
    <row r="1" spans="1:16374" ht="18.75" x14ac:dyDescent="0.3">
      <c r="A1" s="1"/>
      <c r="B1" s="261" t="s">
        <v>0</v>
      </c>
      <c r="C1" s="261"/>
      <c r="D1" s="261"/>
      <c r="E1" s="261"/>
      <c r="F1" s="261"/>
      <c r="G1" s="261"/>
    </row>
    <row r="2" spans="1:16374" ht="18.75" x14ac:dyDescent="0.3">
      <c r="A2" s="3"/>
      <c r="B2" s="263" t="s">
        <v>256</v>
      </c>
      <c r="C2" s="263"/>
      <c r="D2" s="263"/>
      <c r="E2" s="263"/>
      <c r="F2" s="263"/>
      <c r="G2" s="263"/>
    </row>
    <row r="3" spans="1:16374" ht="18.75" x14ac:dyDescent="0.3">
      <c r="A3" s="4"/>
      <c r="B3" s="261" t="s">
        <v>1</v>
      </c>
      <c r="C3" s="261"/>
      <c r="D3" s="261"/>
      <c r="E3" s="261"/>
      <c r="F3" s="261"/>
      <c r="G3" s="261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ht="45" x14ac:dyDescent="0.2">
      <c r="A4" s="5" t="s">
        <v>2</v>
      </c>
      <c r="B4" s="5" t="s">
        <v>3</v>
      </c>
      <c r="C4" s="6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pans="1:16374" ht="12.75" x14ac:dyDescent="0.2">
      <c r="A5" s="76"/>
      <c r="B5" s="264" t="s">
        <v>9</v>
      </c>
      <c r="C5" s="264"/>
      <c r="D5" s="264"/>
      <c r="E5" s="264"/>
      <c r="F5" s="264"/>
      <c r="G5" s="264"/>
    </row>
    <row r="6" spans="1:16374" ht="12.75" x14ac:dyDescent="0.2">
      <c r="A6" s="8">
        <v>1</v>
      </c>
      <c r="B6" s="9" t="s">
        <v>10</v>
      </c>
      <c r="C6" s="10" t="s">
        <v>11</v>
      </c>
      <c r="D6" s="11" t="s">
        <v>12</v>
      </c>
      <c r="E6" s="12">
        <v>91</v>
      </c>
      <c r="F6" s="8">
        <v>271</v>
      </c>
      <c r="G6" s="8">
        <v>3</v>
      </c>
    </row>
    <row r="7" spans="1:16374" ht="12.75" x14ac:dyDescent="0.2">
      <c r="A7" s="8">
        <v>2</v>
      </c>
      <c r="B7" s="9" t="s">
        <v>13</v>
      </c>
      <c r="C7" s="10" t="s">
        <v>14</v>
      </c>
      <c r="D7" s="9" t="s">
        <v>12</v>
      </c>
      <c r="E7" s="12">
        <v>59</v>
      </c>
      <c r="F7" s="8">
        <v>267</v>
      </c>
      <c r="G7" s="8">
        <v>1</v>
      </c>
    </row>
    <row r="8" spans="1:16374" ht="12.75" x14ac:dyDescent="0.2">
      <c r="A8" s="8"/>
      <c r="B8" s="265" t="s">
        <v>15</v>
      </c>
      <c r="C8" s="265"/>
      <c r="D8" s="265"/>
      <c r="E8" s="265"/>
      <c r="F8" s="265"/>
      <c r="G8" s="265"/>
    </row>
    <row r="9" spans="1:16374" ht="12.75" x14ac:dyDescent="0.2">
      <c r="A9" s="8"/>
      <c r="B9" s="260" t="s">
        <v>16</v>
      </c>
      <c r="C9" s="260"/>
      <c r="D9" s="260"/>
      <c r="E9" s="260"/>
      <c r="F9" s="260"/>
      <c r="G9" s="260"/>
    </row>
    <row r="10" spans="1:16374" ht="12.75" x14ac:dyDescent="0.2">
      <c r="A10" s="8">
        <v>1</v>
      </c>
      <c r="B10" s="13" t="s">
        <v>17</v>
      </c>
      <c r="C10" s="10" t="s">
        <v>18</v>
      </c>
      <c r="D10" s="14" t="s">
        <v>19</v>
      </c>
      <c r="E10" s="15">
        <v>3</v>
      </c>
      <c r="F10" s="8">
        <v>0</v>
      </c>
      <c r="G10" s="8">
        <v>0</v>
      </c>
    </row>
    <row r="11" spans="1:16374" ht="20.25" customHeight="1" x14ac:dyDescent="0.2">
      <c r="A11" s="8">
        <v>2</v>
      </c>
      <c r="B11" s="13" t="s">
        <v>233</v>
      </c>
      <c r="C11" s="10" t="s">
        <v>20</v>
      </c>
      <c r="D11" s="11" t="s">
        <v>21</v>
      </c>
      <c r="E11" s="16">
        <v>7</v>
      </c>
      <c r="F11" s="17">
        <v>11</v>
      </c>
      <c r="G11" s="17">
        <v>0</v>
      </c>
    </row>
    <row r="12" spans="1:16374" ht="29.25" customHeight="1" x14ac:dyDescent="0.2">
      <c r="A12" s="8">
        <v>3</v>
      </c>
      <c r="B12" s="18" t="s">
        <v>22</v>
      </c>
      <c r="C12" s="10" t="s">
        <v>23</v>
      </c>
      <c r="D12" s="14" t="s">
        <v>24</v>
      </c>
      <c r="E12" s="19">
        <v>1</v>
      </c>
      <c r="F12" s="17">
        <v>0</v>
      </c>
      <c r="G12" s="17">
        <v>0</v>
      </c>
    </row>
    <row r="13" spans="1:16374" ht="17.100000000000001" customHeight="1" x14ac:dyDescent="0.2">
      <c r="A13" s="8">
        <v>4</v>
      </c>
      <c r="B13" s="95" t="s">
        <v>200</v>
      </c>
      <c r="C13" s="71" t="s">
        <v>174</v>
      </c>
      <c r="D13" s="21" t="s">
        <v>175</v>
      </c>
      <c r="E13" s="15">
        <v>12</v>
      </c>
      <c r="F13" s="8">
        <v>82</v>
      </c>
      <c r="G13" s="8">
        <v>1</v>
      </c>
    </row>
    <row r="14" spans="1:16374" ht="12.75" x14ac:dyDescent="0.2">
      <c r="A14" s="8">
        <v>5</v>
      </c>
      <c r="B14" s="9" t="s">
        <v>25</v>
      </c>
      <c r="C14" s="10" t="s">
        <v>26</v>
      </c>
      <c r="D14" s="14" t="s">
        <v>27</v>
      </c>
      <c r="E14" s="15">
        <v>2</v>
      </c>
      <c r="F14" s="8">
        <v>2</v>
      </c>
      <c r="G14" s="8">
        <v>0</v>
      </c>
    </row>
    <row r="15" spans="1:16374" ht="25.35" customHeight="1" x14ac:dyDescent="0.2">
      <c r="A15" s="8">
        <v>6</v>
      </c>
      <c r="B15" s="9" t="s">
        <v>28</v>
      </c>
      <c r="C15" s="10" t="s">
        <v>29</v>
      </c>
      <c r="D15" s="14" t="s">
        <v>30</v>
      </c>
      <c r="E15" s="19">
        <v>1</v>
      </c>
      <c r="F15" s="17">
        <v>0</v>
      </c>
      <c r="G15" s="17">
        <v>0</v>
      </c>
    </row>
    <row r="16" spans="1:16374" ht="12.75" x14ac:dyDescent="0.2">
      <c r="A16" s="8">
        <v>7</v>
      </c>
      <c r="B16" s="3" t="s">
        <v>234</v>
      </c>
      <c r="C16" s="10" t="s">
        <v>31</v>
      </c>
      <c r="D16" s="20" t="s">
        <v>32</v>
      </c>
      <c r="E16" s="8">
        <v>3</v>
      </c>
      <c r="F16" s="8">
        <v>3</v>
      </c>
      <c r="G16" s="8">
        <v>1</v>
      </c>
    </row>
    <row r="17" spans="1:7" ht="12.75" x14ac:dyDescent="0.2">
      <c r="A17" s="8">
        <v>8</v>
      </c>
      <c r="B17" s="20" t="s">
        <v>33</v>
      </c>
      <c r="C17" s="10" t="s">
        <v>34</v>
      </c>
      <c r="D17" s="20" t="s">
        <v>35</v>
      </c>
      <c r="E17" s="8">
        <v>1</v>
      </c>
      <c r="F17" s="8">
        <v>0</v>
      </c>
      <c r="G17" s="8">
        <v>0</v>
      </c>
    </row>
    <row r="18" spans="1:7" ht="12.75" x14ac:dyDescent="0.2">
      <c r="A18" s="8">
        <v>9</v>
      </c>
      <c r="B18" s="13" t="s">
        <v>235</v>
      </c>
      <c r="C18" s="10" t="s">
        <v>36</v>
      </c>
      <c r="D18" s="14" t="s">
        <v>37</v>
      </c>
      <c r="E18" s="15">
        <v>1</v>
      </c>
      <c r="F18" s="8">
        <v>0</v>
      </c>
      <c r="G18" s="8">
        <v>0</v>
      </c>
    </row>
    <row r="19" spans="1:7" ht="12.75" x14ac:dyDescent="0.2">
      <c r="A19" s="8">
        <v>10</v>
      </c>
      <c r="B19" s="3" t="s">
        <v>236</v>
      </c>
      <c r="C19" s="10" t="s">
        <v>38</v>
      </c>
      <c r="D19" s="20" t="s">
        <v>32</v>
      </c>
      <c r="E19" s="8">
        <v>22</v>
      </c>
      <c r="F19" s="8">
        <v>27</v>
      </c>
      <c r="G19" s="8">
        <v>4</v>
      </c>
    </row>
    <row r="20" spans="1:7" ht="12.75" x14ac:dyDescent="0.2">
      <c r="A20" s="8">
        <v>11</v>
      </c>
      <c r="B20" s="3" t="s">
        <v>237</v>
      </c>
      <c r="C20" s="10" t="s">
        <v>39</v>
      </c>
      <c r="D20" s="20" t="s">
        <v>27</v>
      </c>
      <c r="E20" s="8">
        <v>7</v>
      </c>
      <c r="F20" s="8">
        <v>7</v>
      </c>
      <c r="G20" s="8">
        <v>0</v>
      </c>
    </row>
    <row r="21" spans="1:7" ht="12.75" x14ac:dyDescent="0.2">
      <c r="A21" s="8">
        <v>12</v>
      </c>
      <c r="B21" s="13" t="s">
        <v>249</v>
      </c>
      <c r="C21" s="10" t="s">
        <v>41</v>
      </c>
      <c r="D21" s="14" t="s">
        <v>42</v>
      </c>
      <c r="E21" s="15">
        <v>4</v>
      </c>
      <c r="F21" s="8">
        <v>0</v>
      </c>
      <c r="G21" s="8">
        <v>0</v>
      </c>
    </row>
    <row r="22" spans="1:7" s="76" customFormat="1" ht="12.75" x14ac:dyDescent="0.2">
      <c r="A22" s="8">
        <v>13</v>
      </c>
      <c r="B22" s="96" t="s">
        <v>238</v>
      </c>
      <c r="C22" s="10" t="s">
        <v>43</v>
      </c>
      <c r="D22" s="14" t="s">
        <v>21</v>
      </c>
      <c r="E22" s="15">
        <v>36</v>
      </c>
      <c r="F22" s="8">
        <v>232</v>
      </c>
      <c r="G22" s="8">
        <v>2</v>
      </c>
    </row>
    <row r="23" spans="1:7" ht="12.75" x14ac:dyDescent="0.2">
      <c r="A23" s="8">
        <v>14</v>
      </c>
      <c r="B23" s="18" t="s">
        <v>44</v>
      </c>
      <c r="C23" s="10" t="s">
        <v>45</v>
      </c>
      <c r="D23" s="14" t="s">
        <v>46</v>
      </c>
      <c r="E23" s="15">
        <v>13</v>
      </c>
      <c r="F23" s="8">
        <v>14</v>
      </c>
      <c r="G23" s="8">
        <v>0</v>
      </c>
    </row>
    <row r="24" spans="1:7" s="76" customFormat="1" ht="12.75" x14ac:dyDescent="0.2">
      <c r="A24" s="8">
        <v>15</v>
      </c>
      <c r="B24" s="3" t="s">
        <v>47</v>
      </c>
      <c r="C24" s="10" t="s">
        <v>48</v>
      </c>
      <c r="D24" s="20" t="s">
        <v>49</v>
      </c>
      <c r="E24" s="8">
        <v>7</v>
      </c>
      <c r="F24" s="8">
        <v>0</v>
      </c>
      <c r="G24" s="8">
        <v>11</v>
      </c>
    </row>
    <row r="25" spans="1:7" s="76" customFormat="1" ht="12.75" x14ac:dyDescent="0.2">
      <c r="A25" s="8">
        <v>16</v>
      </c>
      <c r="B25" s="3" t="s">
        <v>240</v>
      </c>
      <c r="C25" s="10" t="s">
        <v>50</v>
      </c>
      <c r="D25" s="20" t="s">
        <v>35</v>
      </c>
      <c r="E25" s="8">
        <v>1</v>
      </c>
      <c r="F25" s="8">
        <v>0</v>
      </c>
      <c r="G25" s="8">
        <v>1</v>
      </c>
    </row>
    <row r="26" spans="1:7" ht="12.75" x14ac:dyDescent="0.2">
      <c r="A26" s="8">
        <v>17</v>
      </c>
      <c r="B26" s="3" t="s">
        <v>241</v>
      </c>
      <c r="C26" s="10" t="s">
        <v>51</v>
      </c>
      <c r="D26" s="21" t="s">
        <v>35</v>
      </c>
      <c r="E26" s="8">
        <v>2</v>
      </c>
      <c r="F26" s="8">
        <v>6</v>
      </c>
      <c r="G26" s="8">
        <v>0</v>
      </c>
    </row>
    <row r="27" spans="1:7" ht="12.75" x14ac:dyDescent="0.2">
      <c r="A27" s="8">
        <v>18</v>
      </c>
      <c r="B27" s="3" t="s">
        <v>242</v>
      </c>
      <c r="C27" s="22" t="s">
        <v>252</v>
      </c>
      <c r="D27" s="21" t="s">
        <v>35</v>
      </c>
      <c r="E27" s="8">
        <v>1</v>
      </c>
      <c r="F27" s="8">
        <v>0</v>
      </c>
      <c r="G27" s="8">
        <v>0</v>
      </c>
    </row>
    <row r="28" spans="1:7" ht="12.75" x14ac:dyDescent="0.2">
      <c r="A28" s="8">
        <v>19</v>
      </c>
      <c r="B28" s="3" t="s">
        <v>53</v>
      </c>
      <c r="C28" s="10" t="s">
        <v>54</v>
      </c>
      <c r="D28" s="20" t="s">
        <v>46</v>
      </c>
      <c r="E28" s="8">
        <v>5</v>
      </c>
      <c r="F28" s="8">
        <v>0</v>
      </c>
      <c r="G28" s="8">
        <v>0</v>
      </c>
    </row>
    <row r="29" spans="1:7" ht="12.75" x14ac:dyDescent="0.2">
      <c r="A29" s="8">
        <v>20</v>
      </c>
      <c r="B29" s="13" t="s">
        <v>55</v>
      </c>
      <c r="C29" s="10" t="s">
        <v>56</v>
      </c>
      <c r="D29" s="21" t="s">
        <v>21</v>
      </c>
      <c r="E29" s="15">
        <v>1</v>
      </c>
      <c r="F29" s="15">
        <v>0</v>
      </c>
      <c r="G29" s="15">
        <v>0</v>
      </c>
    </row>
    <row r="30" spans="1:7" ht="12.75" x14ac:dyDescent="0.2">
      <c r="A30" s="8">
        <v>21</v>
      </c>
      <c r="B30" s="23" t="s">
        <v>57</v>
      </c>
      <c r="C30" s="10" t="s">
        <v>58</v>
      </c>
      <c r="D30" s="20" t="s">
        <v>59</v>
      </c>
      <c r="E30" s="15">
        <v>3</v>
      </c>
      <c r="F30" s="8">
        <v>2</v>
      </c>
      <c r="G30" s="8">
        <v>6</v>
      </c>
    </row>
    <row r="31" spans="1:7" ht="12.75" x14ac:dyDescent="0.2">
      <c r="A31" s="8">
        <v>22</v>
      </c>
      <c r="B31" s="13" t="s">
        <v>60</v>
      </c>
      <c r="C31" s="10" t="s">
        <v>61</v>
      </c>
      <c r="D31" s="11" t="s">
        <v>21</v>
      </c>
      <c r="E31" s="12">
        <v>1</v>
      </c>
      <c r="F31" s="8">
        <v>0</v>
      </c>
      <c r="G31" s="8">
        <v>0</v>
      </c>
    </row>
    <row r="32" spans="1:7" ht="12.75" x14ac:dyDescent="0.2">
      <c r="A32" s="8">
        <v>23</v>
      </c>
      <c r="B32" s="95" t="s">
        <v>243</v>
      </c>
      <c r="C32" s="10" t="s">
        <v>62</v>
      </c>
      <c r="D32" s="14" t="s">
        <v>21</v>
      </c>
      <c r="E32" s="15">
        <v>49</v>
      </c>
      <c r="F32" s="8">
        <v>348</v>
      </c>
      <c r="G32" s="8">
        <v>6</v>
      </c>
    </row>
    <row r="33" spans="1:7" ht="12.75" x14ac:dyDescent="0.2">
      <c r="A33" s="8">
        <v>24</v>
      </c>
      <c r="B33" s="13" t="s">
        <v>63</v>
      </c>
      <c r="C33" s="10" t="s">
        <v>64</v>
      </c>
      <c r="D33" s="11" t="s">
        <v>65</v>
      </c>
      <c r="E33" s="12">
        <v>1</v>
      </c>
      <c r="F33" s="8">
        <v>2</v>
      </c>
      <c r="G33" s="8">
        <v>0</v>
      </c>
    </row>
    <row r="34" spans="1:7" ht="12.75" x14ac:dyDescent="0.2">
      <c r="A34" s="8">
        <v>25</v>
      </c>
      <c r="B34" s="13" t="s">
        <v>66</v>
      </c>
      <c r="C34" s="10" t="s">
        <v>67</v>
      </c>
      <c r="D34" s="14" t="s">
        <v>19</v>
      </c>
      <c r="E34" s="12">
        <v>1</v>
      </c>
      <c r="F34" s="8">
        <v>0</v>
      </c>
      <c r="G34" s="8">
        <v>0</v>
      </c>
    </row>
    <row r="35" spans="1:7" ht="12.75" x14ac:dyDescent="0.2">
      <c r="A35" s="8">
        <v>26</v>
      </c>
      <c r="B35" s="18" t="s">
        <v>73</v>
      </c>
      <c r="C35" s="10" t="s">
        <v>74</v>
      </c>
      <c r="D35" s="14" t="s">
        <v>21</v>
      </c>
      <c r="E35" s="15">
        <v>29</v>
      </c>
      <c r="F35" s="8">
        <v>97</v>
      </c>
      <c r="G35" s="8">
        <v>7</v>
      </c>
    </row>
    <row r="36" spans="1:7" s="76" customFormat="1" ht="12.75" x14ac:dyDescent="0.2">
      <c r="A36" s="8"/>
      <c r="B36" s="18"/>
      <c r="C36" s="10"/>
      <c r="D36" s="14"/>
      <c r="E36" s="15"/>
      <c r="F36" s="8"/>
      <c r="G36" s="8"/>
    </row>
    <row r="37" spans="1:7" ht="12.75" x14ac:dyDescent="0.2">
      <c r="A37" s="8"/>
      <c r="B37" s="260" t="s">
        <v>68</v>
      </c>
      <c r="C37" s="260"/>
      <c r="D37" s="260"/>
      <c r="E37" s="260"/>
      <c r="F37" s="260"/>
      <c r="G37" s="260"/>
    </row>
    <row r="38" spans="1:7" ht="12.75" x14ac:dyDescent="0.2">
      <c r="A38" s="8">
        <v>1</v>
      </c>
      <c r="B38" s="18" t="s">
        <v>69</v>
      </c>
      <c r="C38" s="10" t="s">
        <v>70</v>
      </c>
      <c r="D38" s="11" t="s">
        <v>12</v>
      </c>
      <c r="E38" s="12">
        <v>75</v>
      </c>
      <c r="F38" s="8">
        <v>625</v>
      </c>
      <c r="G38" s="8">
        <v>22</v>
      </c>
    </row>
    <row r="39" spans="1:7" ht="12.75" x14ac:dyDescent="0.2">
      <c r="A39" s="8">
        <v>2</v>
      </c>
      <c r="B39" s="9" t="s">
        <v>71</v>
      </c>
      <c r="C39" s="10" t="s">
        <v>72</v>
      </c>
      <c r="D39" s="14" t="s">
        <v>12</v>
      </c>
      <c r="E39" s="15">
        <v>7</v>
      </c>
      <c r="F39" s="8">
        <v>12</v>
      </c>
      <c r="G39" s="8">
        <v>4</v>
      </c>
    </row>
    <row r="40" spans="1:7" ht="12.75" x14ac:dyDescent="0.2">
      <c r="A40" s="8">
        <v>3</v>
      </c>
      <c r="B40" s="18" t="s">
        <v>75</v>
      </c>
      <c r="C40" s="10" t="s">
        <v>76</v>
      </c>
      <c r="D40" s="14" t="s">
        <v>12</v>
      </c>
      <c r="E40" s="15">
        <v>4</v>
      </c>
      <c r="F40" s="8">
        <v>10</v>
      </c>
      <c r="G40" s="8">
        <v>0</v>
      </c>
    </row>
    <row r="41" spans="1:7" ht="12.75" x14ac:dyDescent="0.2">
      <c r="A41" s="8">
        <v>4</v>
      </c>
      <c r="B41" s="9" t="s">
        <v>77</v>
      </c>
      <c r="C41" s="10" t="s">
        <v>78</v>
      </c>
      <c r="D41" s="25" t="s">
        <v>12</v>
      </c>
      <c r="E41" s="12">
        <v>10</v>
      </c>
      <c r="F41" s="8">
        <v>10</v>
      </c>
      <c r="G41" s="8">
        <v>0</v>
      </c>
    </row>
    <row r="42" spans="1:7" ht="12.75" x14ac:dyDescent="0.2">
      <c r="A42" s="8">
        <v>5</v>
      </c>
      <c r="B42" s="9" t="s">
        <v>79</v>
      </c>
      <c r="C42" s="10" t="s">
        <v>80</v>
      </c>
      <c r="D42" s="14" t="s">
        <v>12</v>
      </c>
      <c r="E42" s="15">
        <v>20</v>
      </c>
      <c r="F42" s="8">
        <v>47</v>
      </c>
      <c r="G42" s="8">
        <v>10</v>
      </c>
    </row>
    <row r="43" spans="1:7" ht="12.75" x14ac:dyDescent="0.2">
      <c r="A43" s="8">
        <v>6</v>
      </c>
      <c r="B43" s="18" t="s">
        <v>81</v>
      </c>
      <c r="C43" s="10" t="s">
        <v>82</v>
      </c>
      <c r="D43" s="14" t="s">
        <v>12</v>
      </c>
      <c r="E43" s="15">
        <v>40</v>
      </c>
      <c r="F43" s="8">
        <v>145</v>
      </c>
      <c r="G43" s="8">
        <v>38</v>
      </c>
    </row>
    <row r="44" spans="1:7" ht="12.75" x14ac:dyDescent="0.2">
      <c r="A44" s="8">
        <v>7</v>
      </c>
      <c r="B44" s="18" t="s">
        <v>83</v>
      </c>
      <c r="C44" s="10" t="s">
        <v>84</v>
      </c>
      <c r="D44" s="14" t="s">
        <v>12</v>
      </c>
      <c r="E44" s="15">
        <v>1</v>
      </c>
      <c r="F44" s="8">
        <v>1</v>
      </c>
      <c r="G44" s="8">
        <v>0</v>
      </c>
    </row>
    <row r="45" spans="1:7" ht="12.75" x14ac:dyDescent="0.2">
      <c r="A45" s="8">
        <v>8</v>
      </c>
      <c r="B45" s="18" t="s">
        <v>85</v>
      </c>
      <c r="C45" s="10" t="s">
        <v>86</v>
      </c>
      <c r="D45" s="14" t="s">
        <v>12</v>
      </c>
      <c r="E45" s="15">
        <v>8</v>
      </c>
      <c r="F45" s="8">
        <v>2</v>
      </c>
      <c r="G45" s="8">
        <v>0</v>
      </c>
    </row>
    <row r="46" spans="1:7" ht="12.75" x14ac:dyDescent="0.2">
      <c r="A46" s="8">
        <v>9</v>
      </c>
      <c r="B46" s="18" t="s">
        <v>87</v>
      </c>
      <c r="C46" s="10" t="s">
        <v>88</v>
      </c>
      <c r="D46" s="14" t="s">
        <v>12</v>
      </c>
      <c r="E46" s="15">
        <v>6</v>
      </c>
      <c r="F46" s="8">
        <v>40</v>
      </c>
      <c r="G46" s="8">
        <v>1</v>
      </c>
    </row>
    <row r="47" spans="1:7" ht="12.75" x14ac:dyDescent="0.2">
      <c r="A47" s="8">
        <v>10</v>
      </c>
      <c r="B47" s="9" t="s">
        <v>91</v>
      </c>
      <c r="C47" s="10" t="s">
        <v>54</v>
      </c>
      <c r="D47" s="21" t="s">
        <v>12</v>
      </c>
      <c r="E47" s="15">
        <v>3</v>
      </c>
      <c r="F47" s="15">
        <v>0</v>
      </c>
      <c r="G47" s="15">
        <v>0</v>
      </c>
    </row>
    <row r="48" spans="1:7" ht="12.75" x14ac:dyDescent="0.2">
      <c r="A48" s="8">
        <v>11</v>
      </c>
      <c r="B48" s="18" t="s">
        <v>92</v>
      </c>
      <c r="C48" s="10" t="s">
        <v>93</v>
      </c>
      <c r="D48" s="21" t="s">
        <v>12</v>
      </c>
      <c r="E48" s="15">
        <v>1</v>
      </c>
      <c r="F48" s="15">
        <v>0</v>
      </c>
      <c r="G48" s="15">
        <v>4</v>
      </c>
    </row>
    <row r="49" spans="1:7" ht="12.75" x14ac:dyDescent="0.2">
      <c r="A49" s="8">
        <v>12</v>
      </c>
      <c r="B49" s="18" t="s">
        <v>94</v>
      </c>
      <c r="C49" s="10" t="s">
        <v>95</v>
      </c>
      <c r="D49" s="21" t="s">
        <v>12</v>
      </c>
      <c r="E49" s="15">
        <v>3</v>
      </c>
      <c r="F49" s="15">
        <v>2</v>
      </c>
      <c r="G49" s="15">
        <v>0</v>
      </c>
    </row>
    <row r="50" spans="1:7" ht="12.75" x14ac:dyDescent="0.2">
      <c r="A50" s="8">
        <v>13</v>
      </c>
      <c r="B50" s="13" t="s">
        <v>96</v>
      </c>
      <c r="C50" s="10" t="s">
        <v>97</v>
      </c>
      <c r="D50" s="21" t="s">
        <v>12</v>
      </c>
      <c r="E50" s="15">
        <v>5</v>
      </c>
      <c r="F50" s="15">
        <v>22</v>
      </c>
      <c r="G50" s="15">
        <v>1</v>
      </c>
    </row>
    <row r="51" spans="1:7" s="74" customFormat="1" ht="15" x14ac:dyDescent="0.25">
      <c r="A51" s="68">
        <v>41</v>
      </c>
      <c r="B51" s="27" t="s">
        <v>98</v>
      </c>
      <c r="C51" s="28"/>
      <c r="D51" s="29"/>
      <c r="E51" s="30">
        <v>547</v>
      </c>
      <c r="F51" s="30">
        <v>2287</v>
      </c>
      <c r="G51" s="30">
        <v>123</v>
      </c>
    </row>
    <row r="52" spans="1:7" ht="15" x14ac:dyDescent="0.25">
      <c r="A52" s="74"/>
      <c r="B52" s="74"/>
      <c r="C52" s="74"/>
      <c r="D52" s="74"/>
      <c r="E52" s="102"/>
      <c r="F52" s="74"/>
      <c r="G52" s="74"/>
    </row>
    <row r="53" spans="1:7" ht="45" x14ac:dyDescent="0.2">
      <c r="A53" s="32" t="s">
        <v>2</v>
      </c>
      <c r="B53" s="32" t="s">
        <v>99</v>
      </c>
      <c r="C53" s="33" t="s">
        <v>4</v>
      </c>
      <c r="D53" s="33" t="s">
        <v>5</v>
      </c>
      <c r="E53" s="33" t="s">
        <v>6</v>
      </c>
      <c r="F53" s="33" t="s">
        <v>100</v>
      </c>
      <c r="G53" s="33" t="s">
        <v>8</v>
      </c>
    </row>
    <row r="54" spans="1:7" ht="12.75" x14ac:dyDescent="0.2">
      <c r="A54" s="8">
        <v>1</v>
      </c>
      <c r="B54" s="9" t="s">
        <v>101</v>
      </c>
      <c r="C54" s="10" t="s">
        <v>102</v>
      </c>
      <c r="D54" s="34" t="s">
        <v>21</v>
      </c>
      <c r="E54" s="16">
        <v>1</v>
      </c>
      <c r="F54" s="17">
        <v>0</v>
      </c>
      <c r="G54" s="17">
        <v>0</v>
      </c>
    </row>
    <row r="55" spans="1:7" ht="12.75" x14ac:dyDescent="0.2">
      <c r="A55" s="8">
        <v>2</v>
      </c>
      <c r="B55" s="9" t="s">
        <v>103</v>
      </c>
      <c r="C55" s="10" t="s">
        <v>104</v>
      </c>
      <c r="D55" s="14" t="s">
        <v>21</v>
      </c>
      <c r="E55" s="15">
        <v>1</v>
      </c>
      <c r="F55" s="35">
        <v>0</v>
      </c>
      <c r="G55" s="35">
        <v>0</v>
      </c>
    </row>
    <row r="56" spans="1:7" ht="12.75" x14ac:dyDescent="0.2">
      <c r="A56" s="8">
        <v>3</v>
      </c>
      <c r="B56" s="3" t="s">
        <v>105</v>
      </c>
      <c r="C56" s="10" t="s">
        <v>106</v>
      </c>
      <c r="D56" s="20" t="s">
        <v>21</v>
      </c>
      <c r="E56" s="8">
        <v>1</v>
      </c>
      <c r="F56" s="35">
        <v>0</v>
      </c>
      <c r="G56" s="35">
        <v>0</v>
      </c>
    </row>
    <row r="57" spans="1:7" ht="12.75" x14ac:dyDescent="0.2">
      <c r="A57" s="8">
        <v>4</v>
      </c>
      <c r="B57" s="3" t="s">
        <v>107</v>
      </c>
      <c r="C57" s="10" t="s">
        <v>108</v>
      </c>
      <c r="D57" s="20" t="s">
        <v>109</v>
      </c>
      <c r="E57" s="8">
        <v>1</v>
      </c>
      <c r="F57" s="35">
        <v>0</v>
      </c>
      <c r="G57" s="35">
        <v>0</v>
      </c>
    </row>
    <row r="58" spans="1:7" ht="12.75" x14ac:dyDescent="0.2">
      <c r="A58" s="8">
        <v>5</v>
      </c>
      <c r="B58" s="3" t="s">
        <v>110</v>
      </c>
      <c r="C58" s="10" t="s">
        <v>111</v>
      </c>
      <c r="D58" s="20" t="s">
        <v>112</v>
      </c>
      <c r="E58" s="8">
        <v>1</v>
      </c>
      <c r="F58" s="35">
        <v>0</v>
      </c>
      <c r="G58" s="35">
        <v>0</v>
      </c>
    </row>
    <row r="59" spans="1:7" ht="12.75" x14ac:dyDescent="0.2">
      <c r="A59" s="8">
        <v>6</v>
      </c>
      <c r="B59" s="3" t="s">
        <v>113</v>
      </c>
      <c r="C59" s="10" t="s">
        <v>114</v>
      </c>
      <c r="D59" s="20" t="s">
        <v>35</v>
      </c>
      <c r="E59" s="8">
        <v>2</v>
      </c>
      <c r="F59" s="35">
        <v>0</v>
      </c>
      <c r="G59" s="35">
        <v>0</v>
      </c>
    </row>
    <row r="60" spans="1:7" ht="12.75" x14ac:dyDescent="0.2">
      <c r="A60" s="8">
        <v>7</v>
      </c>
      <c r="B60" s="3" t="s">
        <v>244</v>
      </c>
      <c r="C60" s="10" t="s">
        <v>115</v>
      </c>
      <c r="D60" s="20" t="s">
        <v>116</v>
      </c>
      <c r="E60" s="8">
        <v>1</v>
      </c>
      <c r="F60" s="35">
        <v>0</v>
      </c>
      <c r="G60" s="35">
        <v>0</v>
      </c>
    </row>
    <row r="61" spans="1:7" ht="12.75" x14ac:dyDescent="0.2">
      <c r="A61" s="8">
        <v>8</v>
      </c>
      <c r="B61" s="3" t="s">
        <v>245</v>
      </c>
      <c r="C61" s="10" t="s">
        <v>117</v>
      </c>
      <c r="D61" s="20" t="s">
        <v>118</v>
      </c>
      <c r="E61" s="8">
        <v>1</v>
      </c>
      <c r="F61" s="35">
        <v>0</v>
      </c>
      <c r="G61" s="35">
        <v>0</v>
      </c>
    </row>
    <row r="62" spans="1:7" ht="12.75" x14ac:dyDescent="0.2">
      <c r="A62" s="8">
        <v>9</v>
      </c>
      <c r="B62" s="1" t="s">
        <v>119</v>
      </c>
      <c r="C62" s="10" t="s">
        <v>120</v>
      </c>
      <c r="D62" s="14" t="s">
        <v>21</v>
      </c>
      <c r="E62" s="15">
        <v>1</v>
      </c>
      <c r="F62" s="35">
        <v>0</v>
      </c>
      <c r="G62" s="35">
        <v>0</v>
      </c>
    </row>
    <row r="63" spans="1:7" ht="12.75" x14ac:dyDescent="0.2">
      <c r="A63" s="8">
        <v>10</v>
      </c>
      <c r="B63" s="1" t="s">
        <v>121</v>
      </c>
      <c r="C63" s="10" t="s">
        <v>122</v>
      </c>
      <c r="D63" s="14" t="s">
        <v>65</v>
      </c>
      <c r="E63" s="15">
        <v>1</v>
      </c>
      <c r="F63" s="35">
        <v>0</v>
      </c>
      <c r="G63" s="35">
        <v>0</v>
      </c>
    </row>
    <row r="64" spans="1:7" ht="12.75" x14ac:dyDescent="0.2">
      <c r="A64" s="8">
        <v>11</v>
      </c>
      <c r="B64" s="13" t="s">
        <v>123</v>
      </c>
      <c r="C64" s="10" t="s">
        <v>124</v>
      </c>
      <c r="D64" s="14" t="s">
        <v>116</v>
      </c>
      <c r="E64" s="36">
        <v>1</v>
      </c>
      <c r="F64" s="35">
        <v>0</v>
      </c>
      <c r="G64" s="35">
        <v>0</v>
      </c>
    </row>
    <row r="65" spans="1:7" ht="12.75" x14ac:dyDescent="0.2">
      <c r="A65" s="8">
        <v>12</v>
      </c>
      <c r="B65" s="9" t="s">
        <v>125</v>
      </c>
      <c r="C65" s="10" t="s">
        <v>126</v>
      </c>
      <c r="D65" s="14" t="s">
        <v>21</v>
      </c>
      <c r="E65" s="12">
        <v>1</v>
      </c>
      <c r="F65" s="35">
        <v>0</v>
      </c>
      <c r="G65" s="35">
        <v>0</v>
      </c>
    </row>
    <row r="66" spans="1:7" ht="12.75" x14ac:dyDescent="0.2">
      <c r="A66" s="8">
        <v>13</v>
      </c>
      <c r="B66" s="3" t="s">
        <v>128</v>
      </c>
      <c r="C66" s="10" t="s">
        <v>129</v>
      </c>
      <c r="D66" s="20" t="s">
        <v>109</v>
      </c>
      <c r="E66" s="8">
        <v>1</v>
      </c>
      <c r="F66" s="35">
        <v>0</v>
      </c>
      <c r="G66" s="35">
        <v>0</v>
      </c>
    </row>
    <row r="67" spans="1:7" ht="12.75" x14ac:dyDescent="0.2">
      <c r="A67" s="8">
        <v>14</v>
      </c>
      <c r="B67" s="20" t="s">
        <v>130</v>
      </c>
      <c r="C67" s="10" t="s">
        <v>131</v>
      </c>
      <c r="D67" s="20" t="s">
        <v>132</v>
      </c>
      <c r="E67" s="8">
        <v>1</v>
      </c>
      <c r="F67" s="35">
        <v>0</v>
      </c>
      <c r="G67" s="35">
        <v>0</v>
      </c>
    </row>
    <row r="68" spans="1:7" ht="25.5" x14ac:dyDescent="0.2">
      <c r="A68" s="8">
        <v>15</v>
      </c>
      <c r="B68" s="37" t="s">
        <v>133</v>
      </c>
      <c r="C68" s="10" t="s">
        <v>134</v>
      </c>
      <c r="D68" s="20" t="s">
        <v>116</v>
      </c>
      <c r="E68" s="19">
        <v>1</v>
      </c>
      <c r="F68" s="38">
        <v>0</v>
      </c>
      <c r="G68" s="38">
        <v>0</v>
      </c>
    </row>
    <row r="69" spans="1:7" ht="12.75" x14ac:dyDescent="0.2">
      <c r="A69" s="8">
        <v>16</v>
      </c>
      <c r="B69" s="20" t="s">
        <v>135</v>
      </c>
      <c r="C69" s="10" t="s">
        <v>136</v>
      </c>
      <c r="D69" s="20" t="s">
        <v>137</v>
      </c>
      <c r="E69" s="15">
        <v>1</v>
      </c>
      <c r="F69" s="35">
        <v>0</v>
      </c>
      <c r="G69" s="35">
        <v>0</v>
      </c>
    </row>
    <row r="70" spans="1:7" ht="12.75" x14ac:dyDescent="0.2">
      <c r="A70" s="8">
        <v>17</v>
      </c>
      <c r="B70" s="20" t="s">
        <v>138</v>
      </c>
      <c r="C70" s="10" t="s">
        <v>139</v>
      </c>
      <c r="D70" s="20" t="s">
        <v>21</v>
      </c>
      <c r="E70" s="15">
        <v>1</v>
      </c>
      <c r="F70" s="35">
        <v>0</v>
      </c>
      <c r="G70" s="35">
        <v>0</v>
      </c>
    </row>
    <row r="71" spans="1:7" ht="12.75" x14ac:dyDescent="0.2">
      <c r="A71" s="8">
        <v>18</v>
      </c>
      <c r="B71" s="20" t="s">
        <v>140</v>
      </c>
      <c r="C71" s="10" t="s">
        <v>141</v>
      </c>
      <c r="D71" s="20" t="s">
        <v>109</v>
      </c>
      <c r="E71" s="15">
        <v>1</v>
      </c>
      <c r="F71" s="35">
        <v>0</v>
      </c>
      <c r="G71" s="35">
        <v>0</v>
      </c>
    </row>
    <row r="72" spans="1:7" ht="15" x14ac:dyDescent="0.25">
      <c r="A72" s="68">
        <v>18</v>
      </c>
      <c r="B72" s="27" t="s">
        <v>142</v>
      </c>
      <c r="C72" s="28"/>
      <c r="D72" s="28"/>
      <c r="E72" s="30">
        <v>19</v>
      </c>
      <c r="F72" s="30">
        <v>0</v>
      </c>
      <c r="G72" s="30">
        <v>0</v>
      </c>
    </row>
    <row r="73" spans="1:7" ht="15" x14ac:dyDescent="0.25">
      <c r="A73" s="8"/>
      <c r="B73" s="40"/>
      <c r="C73" s="41"/>
      <c r="D73" s="41"/>
      <c r="E73" s="42"/>
      <c r="F73" s="42"/>
      <c r="G73" s="42"/>
    </row>
    <row r="74" spans="1:7" ht="45" x14ac:dyDescent="0.2">
      <c r="A74" s="32" t="s">
        <v>2</v>
      </c>
      <c r="B74" s="32" t="s">
        <v>143</v>
      </c>
      <c r="C74" s="33" t="s">
        <v>4</v>
      </c>
      <c r="D74" s="33" t="s">
        <v>5</v>
      </c>
      <c r="E74" s="33" t="s">
        <v>6</v>
      </c>
      <c r="F74" s="33" t="s">
        <v>100</v>
      </c>
      <c r="G74" s="33" t="s">
        <v>8</v>
      </c>
    </row>
    <row r="75" spans="1:7" ht="12.75" x14ac:dyDescent="0.2">
      <c r="A75" s="8">
        <v>1</v>
      </c>
      <c r="B75" s="3" t="s">
        <v>144</v>
      </c>
      <c r="C75" s="43" t="s">
        <v>145</v>
      </c>
      <c r="D75" s="20" t="s">
        <v>12</v>
      </c>
      <c r="E75" s="8">
        <v>1</v>
      </c>
      <c r="F75" s="35">
        <v>0</v>
      </c>
      <c r="G75" s="35">
        <v>0</v>
      </c>
    </row>
    <row r="76" spans="1:7" ht="12.75" x14ac:dyDescent="0.2">
      <c r="A76" s="8">
        <v>2</v>
      </c>
      <c r="B76" s="3" t="s">
        <v>146</v>
      </c>
      <c r="C76" s="43" t="s">
        <v>147</v>
      </c>
      <c r="D76" s="21" t="s">
        <v>148</v>
      </c>
      <c r="E76" s="8">
        <v>1</v>
      </c>
      <c r="F76" s="35">
        <v>0</v>
      </c>
      <c r="G76" s="35">
        <v>0</v>
      </c>
    </row>
    <row r="77" spans="1:7" ht="12.75" x14ac:dyDescent="0.2">
      <c r="A77" s="8">
        <v>3</v>
      </c>
      <c r="B77" s="3" t="s">
        <v>149</v>
      </c>
      <c r="C77" s="43" t="s">
        <v>150</v>
      </c>
      <c r="D77" s="20" t="s">
        <v>148</v>
      </c>
      <c r="E77" s="8">
        <v>1</v>
      </c>
      <c r="F77" s="35">
        <v>0</v>
      </c>
      <c r="G77" s="35">
        <v>0</v>
      </c>
    </row>
    <row r="78" spans="1:7" ht="12.75" x14ac:dyDescent="0.2">
      <c r="A78" s="8">
        <v>4</v>
      </c>
      <c r="B78" s="3" t="s">
        <v>151</v>
      </c>
      <c r="C78" s="43" t="s">
        <v>152</v>
      </c>
      <c r="D78" s="20" t="s">
        <v>153</v>
      </c>
      <c r="E78" s="8">
        <v>1</v>
      </c>
      <c r="F78" s="35">
        <v>0</v>
      </c>
      <c r="G78" s="35">
        <v>0</v>
      </c>
    </row>
    <row r="79" spans="1:7" ht="12.75" x14ac:dyDescent="0.2">
      <c r="A79" s="8">
        <v>5</v>
      </c>
      <c r="B79" s="44" t="s">
        <v>154</v>
      </c>
      <c r="C79" s="43" t="s">
        <v>155</v>
      </c>
      <c r="D79" s="14" t="s">
        <v>19</v>
      </c>
      <c r="E79" s="15">
        <v>1</v>
      </c>
      <c r="F79" s="35">
        <v>0</v>
      </c>
      <c r="G79" s="35">
        <v>0</v>
      </c>
    </row>
    <row r="80" spans="1:7" ht="12.75" x14ac:dyDescent="0.2">
      <c r="A80" s="8">
        <v>6</v>
      </c>
      <c r="B80" s="44" t="s">
        <v>156</v>
      </c>
      <c r="C80" s="43" t="s">
        <v>157</v>
      </c>
      <c r="D80" s="14" t="s">
        <v>19</v>
      </c>
      <c r="E80" s="8">
        <v>1</v>
      </c>
      <c r="F80" s="35">
        <v>0</v>
      </c>
      <c r="G80" s="35">
        <v>0</v>
      </c>
    </row>
    <row r="81" spans="1:7" ht="12.75" x14ac:dyDescent="0.2">
      <c r="A81" s="8">
        <v>7</v>
      </c>
      <c r="B81" s="44" t="s">
        <v>158</v>
      </c>
      <c r="C81" s="45" t="s">
        <v>159</v>
      </c>
      <c r="D81" s="14" t="s">
        <v>160</v>
      </c>
      <c r="E81" s="8">
        <v>1</v>
      </c>
      <c r="F81" s="35">
        <v>0</v>
      </c>
      <c r="G81" s="35">
        <v>0</v>
      </c>
    </row>
    <row r="82" spans="1:7" ht="12.75" x14ac:dyDescent="0.2">
      <c r="A82" s="8">
        <v>8</v>
      </c>
      <c r="B82" s="20" t="s">
        <v>161</v>
      </c>
      <c r="C82" s="43" t="s">
        <v>162</v>
      </c>
      <c r="D82" s="20" t="s">
        <v>148</v>
      </c>
      <c r="E82" s="8">
        <v>1</v>
      </c>
      <c r="F82" s="35">
        <v>0</v>
      </c>
      <c r="G82" s="35">
        <v>0</v>
      </c>
    </row>
    <row r="83" spans="1:7" ht="15" x14ac:dyDescent="0.25">
      <c r="A83" s="8">
        <v>9</v>
      </c>
      <c r="B83" s="74" t="s">
        <v>163</v>
      </c>
      <c r="C83" s="43" t="s">
        <v>164</v>
      </c>
      <c r="D83" s="46" t="s">
        <v>165</v>
      </c>
      <c r="E83" s="8">
        <v>1</v>
      </c>
      <c r="F83" s="35">
        <v>0</v>
      </c>
      <c r="G83" s="35">
        <v>0</v>
      </c>
    </row>
    <row r="84" spans="1:7" ht="12.75" x14ac:dyDescent="0.2">
      <c r="A84" s="8">
        <v>10</v>
      </c>
      <c r="B84" s="20" t="s">
        <v>166</v>
      </c>
      <c r="C84" s="43" t="s">
        <v>167</v>
      </c>
      <c r="D84" s="46" t="s">
        <v>148</v>
      </c>
      <c r="E84" s="8">
        <v>1</v>
      </c>
      <c r="F84" s="35">
        <v>0</v>
      </c>
      <c r="G84" s="35">
        <v>0</v>
      </c>
    </row>
    <row r="85" spans="1:7" s="74" customFormat="1" ht="15" x14ac:dyDescent="0.25">
      <c r="A85" s="26">
        <v>10</v>
      </c>
      <c r="B85" s="47" t="s">
        <v>168</v>
      </c>
      <c r="C85" s="48"/>
      <c r="D85" s="47"/>
      <c r="E85" s="39">
        <v>10</v>
      </c>
      <c r="F85" s="39">
        <v>0</v>
      </c>
      <c r="G85" s="39">
        <v>0</v>
      </c>
    </row>
    <row r="86" spans="1:7" ht="15" x14ac:dyDescent="0.25">
      <c r="A86" s="74"/>
      <c r="B86" s="74"/>
      <c r="C86" s="74"/>
      <c r="D86" s="74"/>
      <c r="E86" s="102"/>
      <c r="F86" s="74"/>
      <c r="G86" s="74"/>
    </row>
    <row r="87" spans="1:7" ht="12.75" x14ac:dyDescent="0.2">
      <c r="A87" s="67">
        <v>69</v>
      </c>
      <c r="B87" s="49" t="s">
        <v>169</v>
      </c>
      <c r="C87" s="50"/>
      <c r="D87" s="51"/>
      <c r="E87" s="52">
        <v>576</v>
      </c>
      <c r="F87" s="52">
        <v>2287</v>
      </c>
      <c r="G87" s="52">
        <v>123</v>
      </c>
    </row>
    <row r="88" spans="1:7" ht="18.75" x14ac:dyDescent="0.3">
      <c r="A88" s="53"/>
      <c r="B88" s="261" t="s">
        <v>170</v>
      </c>
      <c r="C88" s="261"/>
      <c r="D88" s="261"/>
      <c r="E88" s="261"/>
      <c r="F88" s="261"/>
      <c r="G88" s="261"/>
    </row>
    <row r="89" spans="1:7" ht="22.5" x14ac:dyDescent="0.35">
      <c r="A89" s="32" t="s">
        <v>2</v>
      </c>
      <c r="B89" s="54" t="s">
        <v>171</v>
      </c>
      <c r="C89" s="55" t="s">
        <v>4</v>
      </c>
      <c r="D89" s="33" t="s">
        <v>5</v>
      </c>
      <c r="E89" s="33" t="s">
        <v>172</v>
      </c>
      <c r="F89" s="106"/>
      <c r="G89" s="106"/>
    </row>
    <row r="90" spans="1:7" ht="12.75" x14ac:dyDescent="0.2">
      <c r="A90" s="56">
        <v>1</v>
      </c>
      <c r="B90" s="57" t="s">
        <v>173</v>
      </c>
      <c r="C90" s="10" t="s">
        <v>174</v>
      </c>
      <c r="D90" s="22" t="s">
        <v>175</v>
      </c>
      <c r="E90" s="45" t="s">
        <v>176</v>
      </c>
      <c r="F90" s="58"/>
      <c r="G90" s="58"/>
    </row>
    <row r="91" spans="1:7" ht="12.75" x14ac:dyDescent="0.2">
      <c r="A91" s="8">
        <v>2</v>
      </c>
      <c r="B91" s="57" t="s">
        <v>177</v>
      </c>
      <c r="C91" s="10" t="s">
        <v>178</v>
      </c>
      <c r="D91" s="22" t="s">
        <v>179</v>
      </c>
      <c r="E91" s="45" t="s">
        <v>180</v>
      </c>
      <c r="F91" s="56"/>
      <c r="G91" s="56"/>
    </row>
    <row r="92" spans="1:7" ht="12.75" x14ac:dyDescent="0.2">
      <c r="A92" s="8">
        <v>3</v>
      </c>
      <c r="B92" s="57" t="s">
        <v>181</v>
      </c>
      <c r="C92" s="10" t="s">
        <v>127</v>
      </c>
      <c r="D92" s="22" t="s">
        <v>118</v>
      </c>
      <c r="E92" s="45" t="s">
        <v>180</v>
      </c>
      <c r="F92" s="56"/>
      <c r="G92" s="56"/>
    </row>
    <row r="93" spans="1:7" ht="12.75" x14ac:dyDescent="0.2">
      <c r="A93" s="8">
        <v>4</v>
      </c>
      <c r="B93" s="97" t="s">
        <v>239</v>
      </c>
      <c r="C93" s="10" t="s">
        <v>182</v>
      </c>
      <c r="D93" s="22" t="s">
        <v>175</v>
      </c>
      <c r="E93" s="45" t="s">
        <v>176</v>
      </c>
      <c r="F93" s="56"/>
      <c r="G93" s="56"/>
    </row>
    <row r="94" spans="1:7" ht="21" x14ac:dyDescent="0.35">
      <c r="A94" s="8"/>
      <c r="B94" s="262" t="s">
        <v>188</v>
      </c>
      <c r="C94" s="262"/>
      <c r="D94" s="262"/>
      <c r="E94" s="262"/>
      <c r="F94" s="262"/>
      <c r="G94" s="262"/>
    </row>
    <row r="95" spans="1:7" ht="22.5" x14ac:dyDescent="0.2">
      <c r="A95" s="32" t="s">
        <v>2</v>
      </c>
      <c r="B95" s="54" t="s">
        <v>189</v>
      </c>
      <c r="C95" s="55" t="s">
        <v>4</v>
      </c>
      <c r="D95" s="33" t="s">
        <v>5</v>
      </c>
      <c r="E95" s="33" t="s">
        <v>172</v>
      </c>
      <c r="F95" s="56"/>
      <c r="G95" s="56"/>
    </row>
    <row r="96" spans="1:7" ht="12.75" x14ac:dyDescent="0.2">
      <c r="A96" s="56">
        <v>1</v>
      </c>
      <c r="B96" s="57" t="s">
        <v>190</v>
      </c>
      <c r="C96" s="22" t="s">
        <v>191</v>
      </c>
      <c r="D96" s="22" t="s">
        <v>32</v>
      </c>
      <c r="E96" s="57" t="s">
        <v>176</v>
      </c>
      <c r="F96" s="56"/>
      <c r="G96" s="56"/>
    </row>
    <row r="97" spans="1:7" ht="12.75" x14ac:dyDescent="0.2">
      <c r="A97" s="8">
        <v>2</v>
      </c>
      <c r="B97" s="57" t="s">
        <v>192</v>
      </c>
      <c r="C97" s="22" t="s">
        <v>50</v>
      </c>
      <c r="D97" s="22" t="s">
        <v>118</v>
      </c>
      <c r="E97" s="57" t="s">
        <v>176</v>
      </c>
      <c r="F97" s="56"/>
      <c r="G97" s="56"/>
    </row>
    <row r="98" spans="1:7" ht="12.75" x14ac:dyDescent="0.2">
      <c r="A98" s="8">
        <v>3</v>
      </c>
      <c r="B98" s="94" t="s">
        <v>246</v>
      </c>
      <c r="C98" s="22" t="s">
        <v>193</v>
      </c>
      <c r="D98" s="22" t="s">
        <v>132</v>
      </c>
      <c r="E98" s="57" t="s">
        <v>180</v>
      </c>
      <c r="F98" s="56"/>
      <c r="G98" s="56"/>
    </row>
    <row r="99" spans="1:7" ht="12.75" x14ac:dyDescent="0.2">
      <c r="A99" s="8">
        <v>4</v>
      </c>
      <c r="B99" s="57" t="s">
        <v>194</v>
      </c>
      <c r="C99" s="22" t="s">
        <v>195</v>
      </c>
      <c r="D99" s="22" t="s">
        <v>196</v>
      </c>
      <c r="E99" s="57" t="s">
        <v>180</v>
      </c>
      <c r="F99" s="56"/>
      <c r="G99" s="56"/>
    </row>
    <row r="100" spans="1:7" ht="12.75" x14ac:dyDescent="0.2">
      <c r="C100" s="56"/>
      <c r="D100" s="56"/>
      <c r="E100" s="35"/>
      <c r="F100" s="56"/>
      <c r="G100" s="56"/>
    </row>
    <row r="101" spans="1:7" x14ac:dyDescent="0.2">
      <c r="C101" s="75"/>
      <c r="F101" s="77"/>
      <c r="G101" s="77"/>
    </row>
    <row r="102" spans="1:7" x14ac:dyDescent="0.2">
      <c r="A102" s="78"/>
      <c r="C102" s="63"/>
      <c r="D102" s="77"/>
      <c r="E102" s="64"/>
      <c r="F102" s="77"/>
      <c r="G102" s="77"/>
    </row>
    <row r="103" spans="1:7" x14ac:dyDescent="0.2">
      <c r="A103" s="98" t="s">
        <v>197</v>
      </c>
      <c r="B103" s="98"/>
      <c r="C103" s="98"/>
      <c r="D103" s="98"/>
      <c r="E103" s="98"/>
      <c r="F103" s="98"/>
      <c r="G103" s="98"/>
    </row>
    <row r="104" spans="1:7" s="76" customFormat="1" x14ac:dyDescent="0.2">
      <c r="A104" s="109"/>
      <c r="B104" s="110" t="s">
        <v>258</v>
      </c>
      <c r="C104" s="79"/>
      <c r="D104" s="79"/>
      <c r="E104" s="79"/>
      <c r="F104" s="79"/>
      <c r="G104" s="109"/>
    </row>
    <row r="105" spans="1:7" s="76" customFormat="1" x14ac:dyDescent="0.2">
      <c r="A105" s="109"/>
      <c r="B105" s="111" t="s">
        <v>259</v>
      </c>
      <c r="C105" s="79"/>
      <c r="D105" s="79"/>
      <c r="E105" s="79"/>
      <c r="F105" s="111"/>
      <c r="G105" s="109"/>
    </row>
    <row r="106" spans="1:7" ht="15" x14ac:dyDescent="0.25">
      <c r="A106" s="78"/>
      <c r="B106" s="79" t="s">
        <v>198</v>
      </c>
      <c r="C106" s="74"/>
      <c r="D106" s="77"/>
      <c r="E106" s="77"/>
      <c r="F106" s="77"/>
      <c r="G106" s="77"/>
    </row>
    <row r="107" spans="1:7" ht="15" x14ac:dyDescent="0.25">
      <c r="A107" s="80"/>
      <c r="B107" s="75" t="s">
        <v>199</v>
      </c>
      <c r="C107" s="74"/>
      <c r="D107" s="77"/>
      <c r="E107" s="77"/>
      <c r="F107" s="77"/>
      <c r="G107" s="77"/>
    </row>
    <row r="108" spans="1:7" ht="15" x14ac:dyDescent="0.25">
      <c r="A108" s="81" t="s">
        <v>202</v>
      </c>
      <c r="B108" s="76" t="s">
        <v>203</v>
      </c>
      <c r="C108" s="82"/>
      <c r="D108" s="83"/>
      <c r="E108" s="102"/>
      <c r="F108" s="74"/>
      <c r="G108" s="74"/>
    </row>
    <row r="109" spans="1:7" ht="15" x14ac:dyDescent="0.25">
      <c r="A109" s="81" t="s">
        <v>204</v>
      </c>
      <c r="B109" s="75" t="s">
        <v>205</v>
      </c>
      <c r="C109" s="84"/>
      <c r="D109" s="83"/>
      <c r="E109" s="102"/>
      <c r="F109" s="74"/>
      <c r="G109" s="74"/>
    </row>
    <row r="110" spans="1:7" ht="15" x14ac:dyDescent="0.25">
      <c r="A110" s="81" t="s">
        <v>206</v>
      </c>
      <c r="B110" s="75" t="s">
        <v>207</v>
      </c>
      <c r="C110" s="85"/>
      <c r="D110" s="83"/>
      <c r="E110" s="102"/>
      <c r="F110" s="74"/>
      <c r="G110" s="74"/>
    </row>
    <row r="111" spans="1:7" ht="15" x14ac:dyDescent="0.25">
      <c r="A111" s="81" t="s">
        <v>208</v>
      </c>
      <c r="B111" s="75" t="s">
        <v>209</v>
      </c>
      <c r="C111" s="85"/>
      <c r="D111" s="83"/>
      <c r="E111" s="102"/>
      <c r="F111" s="74"/>
      <c r="G111" s="74"/>
    </row>
    <row r="112" spans="1:7" ht="15" x14ac:dyDescent="0.25">
      <c r="A112" s="81" t="s">
        <v>210</v>
      </c>
      <c r="B112" s="76" t="s">
        <v>211</v>
      </c>
      <c r="C112" s="75"/>
      <c r="D112" s="74"/>
      <c r="E112" s="77"/>
      <c r="F112" s="86"/>
      <c r="G112" s="74"/>
    </row>
    <row r="113" spans="1:7" ht="15" x14ac:dyDescent="0.25">
      <c r="A113" s="81" t="s">
        <v>212</v>
      </c>
      <c r="B113" s="75" t="s">
        <v>213</v>
      </c>
      <c r="C113" s="74"/>
      <c r="D113" s="74"/>
      <c r="E113" s="102"/>
      <c r="F113" s="77"/>
      <c r="G113" s="77"/>
    </row>
    <row r="114" spans="1:7" ht="15" x14ac:dyDescent="0.25">
      <c r="A114" s="81" t="s">
        <v>214</v>
      </c>
      <c r="B114" s="76" t="s">
        <v>215</v>
      </c>
      <c r="C114" s="87"/>
      <c r="D114" s="80"/>
      <c r="E114" s="88"/>
      <c r="F114" s="77"/>
      <c r="G114" s="77"/>
    </row>
    <row r="115" spans="1:7" x14ac:dyDescent="0.2">
      <c r="A115" s="81" t="s">
        <v>216</v>
      </c>
      <c r="B115" s="76" t="s">
        <v>217</v>
      </c>
      <c r="C115" s="84"/>
      <c r="D115" s="80"/>
      <c r="E115" s="80"/>
      <c r="F115" s="77"/>
      <c r="G115" s="77"/>
    </row>
    <row r="116" spans="1:7" ht="15" x14ac:dyDescent="0.25">
      <c r="A116" s="81" t="s">
        <v>218</v>
      </c>
      <c r="B116" s="76" t="s">
        <v>219</v>
      </c>
      <c r="C116" s="77"/>
      <c r="D116" s="77"/>
      <c r="E116" s="77"/>
      <c r="F116" s="77"/>
      <c r="G116" s="74"/>
    </row>
    <row r="117" spans="1:7" ht="15" x14ac:dyDescent="0.25">
      <c r="A117" s="89" t="s">
        <v>220</v>
      </c>
      <c r="B117" s="75" t="s">
        <v>221</v>
      </c>
      <c r="C117" s="74"/>
      <c r="D117" s="74"/>
      <c r="E117" s="102"/>
      <c r="F117" s="74"/>
      <c r="G117" s="74"/>
    </row>
    <row r="118" spans="1:7" ht="15" x14ac:dyDescent="0.25">
      <c r="A118" s="89" t="s">
        <v>222</v>
      </c>
      <c r="B118" s="75" t="s">
        <v>223</v>
      </c>
      <c r="C118" s="75"/>
      <c r="D118" s="74"/>
      <c r="E118" s="102"/>
      <c r="F118" s="74"/>
      <c r="G118" s="74"/>
    </row>
    <row r="119" spans="1:7" ht="15" x14ac:dyDescent="0.25">
      <c r="A119" s="81" t="s">
        <v>224</v>
      </c>
      <c r="B119" s="75" t="s">
        <v>225</v>
      </c>
      <c r="C119" s="75"/>
      <c r="D119" s="73"/>
      <c r="E119" s="102"/>
      <c r="F119" s="73"/>
      <c r="G119" s="73"/>
    </row>
    <row r="120" spans="1:7" ht="15" x14ac:dyDescent="0.25">
      <c r="A120" s="81" t="s">
        <v>226</v>
      </c>
      <c r="B120" s="75" t="s">
        <v>227</v>
      </c>
      <c r="C120" s="75"/>
      <c r="D120" s="73"/>
      <c r="E120" s="102"/>
      <c r="F120" s="73"/>
      <c r="G120" s="73"/>
    </row>
    <row r="121" spans="1:7" ht="15" x14ac:dyDescent="0.25">
      <c r="A121" s="81" t="s">
        <v>228</v>
      </c>
      <c r="B121" s="75" t="s">
        <v>229</v>
      </c>
      <c r="C121" s="75"/>
      <c r="D121" s="73"/>
      <c r="E121" s="102"/>
      <c r="F121" s="73"/>
      <c r="G121" s="73"/>
    </row>
    <row r="122" spans="1:7" ht="15" x14ac:dyDescent="0.25">
      <c r="A122" s="73"/>
      <c r="B122" s="90" t="s">
        <v>230</v>
      </c>
      <c r="C122" s="73"/>
      <c r="D122" s="73"/>
      <c r="E122" s="102"/>
      <c r="F122" s="73"/>
      <c r="G122" s="73"/>
    </row>
    <row r="123" spans="1:7" ht="15" x14ac:dyDescent="0.25">
      <c r="A123" s="73"/>
      <c r="B123" s="75" t="s">
        <v>231</v>
      </c>
      <c r="C123" s="73"/>
      <c r="D123" s="73"/>
      <c r="E123" s="102"/>
      <c r="F123" s="73"/>
      <c r="G123" s="73"/>
    </row>
    <row r="124" spans="1:7" ht="15" x14ac:dyDescent="0.25">
      <c r="A124" s="73"/>
      <c r="B124" s="75" t="s">
        <v>232</v>
      </c>
      <c r="C124" s="73"/>
      <c r="D124" s="73"/>
      <c r="E124" s="102"/>
      <c r="F124" s="73"/>
      <c r="G124" s="73"/>
    </row>
    <row r="125" spans="1:7" x14ac:dyDescent="0.2">
      <c r="A125" s="81"/>
      <c r="C125" s="75"/>
    </row>
    <row r="126" spans="1:7" x14ac:dyDescent="0.2">
      <c r="A126" s="81"/>
      <c r="C126" s="75"/>
    </row>
    <row r="127" spans="1:7" x14ac:dyDescent="0.2">
      <c r="A127" s="81"/>
      <c r="C127" s="75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4</vt:i4>
      </vt:variant>
    </vt:vector>
  </HeadingPairs>
  <TitlesOfParts>
    <vt:vector size="30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'agosto 2020 '!Área_de_impresión</vt:lpstr>
      <vt:lpstr>'Enero  2020'!Área_de_impresión</vt:lpstr>
      <vt:lpstr>'febrero  2020'!Área_de_impresión</vt:lpstr>
      <vt:lpstr>'septiembre 2020'!Área_de_impresión</vt:lpstr>
    </vt:vector>
  </TitlesOfParts>
  <Company>SUPERINTENDENCIA DE BANCOS DE PANAMA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LOPEZ, KATHIA DE</dc:creator>
  <cp:lastModifiedBy>LOPEZ, KATHIA DE</cp:lastModifiedBy>
  <cp:lastPrinted>2021-08-25T16:29:19Z</cp:lastPrinted>
  <dcterms:created xsi:type="dcterms:W3CDTF">2020-02-21T21:05:14Z</dcterms:created>
  <dcterms:modified xsi:type="dcterms:W3CDTF">2022-02-09T16:02:18Z</dcterms:modified>
</cp:coreProperties>
</file>