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1\"/>
    </mc:Choice>
  </mc:AlternateContent>
  <xr:revisionPtr revIDLastSave="0" documentId="13_ncr:1_{6737CAD7-6050-426D-BA89-656AF62940AD}" xr6:coauthVersionLast="46" xr6:coauthVersionMax="47" xr10:uidLastSave="{00000000-0000-0000-0000-000000000000}"/>
  <bookViews>
    <workbookView xWindow="-108" yWindow="-108" windowWidth="20376" windowHeight="12216" firstSheet="53" activeTab="54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61" l="1"/>
  <c r="D51" i="61"/>
  <c r="D52" i="61"/>
  <c r="E8" i="54"/>
  <c r="E9" i="54"/>
  <c r="E10" i="54"/>
  <c r="E11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7" i="54"/>
  <c r="D11" i="54"/>
  <c r="D7" i="54"/>
  <c r="D28" i="54"/>
  <c r="D38" i="54"/>
  <c r="D45" i="54"/>
  <c r="D46" i="54"/>
  <c r="D36" i="54"/>
  <c r="D16" i="54"/>
  <c r="D22" i="54"/>
  <c r="D40" i="54"/>
  <c r="D24" i="54"/>
  <c r="D47" i="54"/>
  <c r="D25" i="54"/>
  <c r="D14" i="54"/>
  <c r="D12" i="54"/>
  <c r="D8" i="54"/>
  <c r="D35" i="54"/>
  <c r="D9" i="54"/>
  <c r="D18" i="54"/>
  <c r="D29" i="54"/>
  <c r="D44" i="54"/>
  <c r="D20" i="54"/>
  <c r="D15" i="54"/>
  <c r="D17" i="54"/>
  <c r="D21" i="54"/>
  <c r="D33" i="54"/>
  <c r="D32" i="54"/>
  <c r="D43" i="54"/>
  <c r="D26" i="54"/>
  <c r="D27" i="54"/>
  <c r="D19" i="54"/>
  <c r="D31" i="54"/>
  <c r="D34" i="54"/>
  <c r="D41" i="54"/>
  <c r="D48" i="54"/>
  <c r="D39" i="54"/>
  <c r="D23" i="54"/>
  <c r="D42" i="54"/>
  <c r="D30" i="54"/>
  <c r="D37" i="54"/>
  <c r="D13" i="54"/>
  <c r="D49" i="54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<sst xmlns="http://schemas.openxmlformats.org/spreadsheetml/2006/main" count="4967" uniqueCount="229">
  <si>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</si>
  <si>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</si>
  <si>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</si>
  <si>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</si>
  <si>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</si>
  <si>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</si>
  <si>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</si>
  <si>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</si>
  <si>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</si>
  <si>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</si>
  <si>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</si>
  <si>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</si>
  <si>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</si>
  <si>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</si>
  <si>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</si>
  <si>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</si>
  <si>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</si>
  <si>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</si>
  <si>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</si>
  <si>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</si>
  <si>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</si>
  <si>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</si>
  <si>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</si>
  <si>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</si>
  <si>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</si>
  <si>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</si>
  <si>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</si>
  <si>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</si>
  <si>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</si>
  <si>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</si>
  <si>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</si>
  <si>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</si>
  <si>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</si>
  <si>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</si>
  <si>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</si>
  <si>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</si>
  <si>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</si>
  <si>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</si>
  <si>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</si>
  <si>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</si>
  <si>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</si>
  <si>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</si>
  <si>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</si>
  <si>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</si>
  <si>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</si>
  <si>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</si>
  <si>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</si>
  <si>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</si>
  <si>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</si>
  <si>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</si>
  <si>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</si>
  <si>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</si>
  <si>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</si>
  <si>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</si>
  <si>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</si>
  <si>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</si>
  <si>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</si>
  <si>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</si>
  <si>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</si>
  <si>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</si>
  <si>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</si>
  <si>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</si>
  <si>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</si>
  <si>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</si>
  <si>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</si>
  <si>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</si>
  <si>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</si>
  <si>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</si>
  <si>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</si>
  <si>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</si>
  <si>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</si>
  <si>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</si>
  <si>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</si>
  <si>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</si>
  <si>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</si>
  <si>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</si>
  <si>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</si>
  <si>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</si>
  <si>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</si>
  <si>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</si>
  <si>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</si>
  <si>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</si>
  <si>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</si>
  <si>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</si>
  <si>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</si>
  <si>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</si>
  <si>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</si>
  <si>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</si>
  <si>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</si>
  <si>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</si>
  <si>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</si>
  <si>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</si>
  <si>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</si>
  <si>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</si>
  <si>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</si>
  <si>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</si>
  <si>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</si>
  <si>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</si>
  <si>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</si>
  <si>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</si>
  <si>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</si>
  <si>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</si>
  <si>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</si>
  <si>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</si>
  <si>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</si>
  <si>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</si>
  <si>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</si>
  <si>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</si>
  <si>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</si>
  <si>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</si>
  <si>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</si>
  <si>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</si>
  <si>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</si>
  <si>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</si>
  <si>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</si>
  <si>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</si>
  <si>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</si>
  <si>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</si>
  <si>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</si>
  <si>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</si>
  <si>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</si>
  <si>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</si>
  <si>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</si>
  <si>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</si>
  <si>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</si>
  <si>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</si>
  <si>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</si>
  <si>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</si>
  <si>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</si>
  <si>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</si>
  <si>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</si>
  <si>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</si>
  <si>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</si>
  <si>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</si>
  <si>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</si>
  <si>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</si>
  <si>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</si>
  <si>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</si>
  <si>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</si>
  <si>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</si>
  <si>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</si>
  <si>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</si>
  <si>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</si>
  <si>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</si>
  <si>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</si>
  <si>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</si>
  <si>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</si>
  <si>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</si>
  <si>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</si>
  <si>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</si>
  <si>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</si>
  <si>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</si>
  <si>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</si>
  <si>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</si>
  <si>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</si>
  <si>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</si>
  <si>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</si>
  <si>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</si>
  <si>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</si>
  <si>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</si>
  <si>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</si>
  <si>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</si>
  <si>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</si>
  <si>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</si>
  <si>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</si>
  <si>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</si>
  <si>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</si>
  <si>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</si>
  <si>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</si>
  <si>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</si>
  <si>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</si>
  <si>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</si>
  <si>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</si>
  <si>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</si>
  <si>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</si>
  <si>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</si>
  <si>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</si>
  <si>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</si>
  <si>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</si>
  <si>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</si>
  <si>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</si>
  <si>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</si>
  <si>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</si>
  <si>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</si>
  <si>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</si>
  <si>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</si>
  <si>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</si>
  <si>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</si>
  <si>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</si>
  <si>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</si>
  <si>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</si>
  <si>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</si>
  <si>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</si>
  <si>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</si>
  <si>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</si>
  <si>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</si>
  <si>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</si>
  <si>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</si>
  <si>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</si>
  <si>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</si>
  <si>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</si>
  <si>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</si>
  <si>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</si>
  <si>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</si>
  <si>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</si>
  <si>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</si>
  <si>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</si>
  <si>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</si>
  <si>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</si>
  <si>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</si>
  <si>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</si>
  <si>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</si>
  <si>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</si>
  <si>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</si>
  <si>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</si>
  <si>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</si>
  <si>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</si>
  <si>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</si>
  <si>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</si>
  <si>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</si>
  <si>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</si>
  <si>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</si>
  <si>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</si>
  <si>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</si>
  <si>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</si>
  <si>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</si>
  <si>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</si>
  <si>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260  Industrial and Commercial Bank of China Limited</t>
  </si>
  <si>
    <t>SISTEMA BANCARIO NACIONAL
SALDO DE CREDITOS AL SECTOR CONSUMO PERSONAL LOCAL 
DICIEMBRE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</si>
</sst>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0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6" fontId="19" fillId="0" borderId="10" xfId="2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1" t="s">
        <v>105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64" t="s">
        <v>0</v>
      </c>
      <c r="B8" s="16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1" t="s">
        <v>115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1" t="s">
        <v>116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1" t="s">
        <v>117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1" t="s">
        <v>118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1" t="s">
        <v>121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1" t="s">
        <v>123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1" t="s">
        <v>124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x14ac:dyDescent="0.3">
      <c r="A7" s="163"/>
      <c r="B7" s="163"/>
      <c r="C7" s="163"/>
      <c r="D7" s="163"/>
      <c r="E7" s="163"/>
      <c r="F7" s="163"/>
      <c r="G7" s="163"/>
      <c r="H7" s="163"/>
      <c r="I7" s="16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1" t="s">
        <v>126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x14ac:dyDescent="0.3">
      <c r="A7" s="163"/>
      <c r="B7" s="163"/>
      <c r="C7" s="163"/>
      <c r="D7" s="163"/>
      <c r="E7" s="163"/>
      <c r="F7" s="163"/>
      <c r="G7" s="163"/>
      <c r="H7" s="163"/>
      <c r="I7" s="16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1" t="s">
        <v>128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x14ac:dyDescent="0.3">
      <c r="A7" s="163"/>
      <c r="B7" s="163"/>
      <c r="C7" s="163"/>
      <c r="D7" s="163"/>
      <c r="E7" s="163"/>
      <c r="F7" s="163"/>
      <c r="G7" s="163"/>
      <c r="H7" s="163"/>
      <c r="I7" s="16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1" t="s">
        <v>129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x14ac:dyDescent="0.3">
      <c r="A7" s="163"/>
      <c r="B7" s="163"/>
      <c r="C7" s="163"/>
      <c r="D7" s="163"/>
      <c r="E7" s="163"/>
      <c r="F7" s="163"/>
      <c r="G7" s="163"/>
      <c r="H7" s="163"/>
      <c r="I7" s="16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1" t="s">
        <v>104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64" t="s">
        <v>0</v>
      </c>
      <c r="B8" s="16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1" t="s">
        <v>130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1" t="s">
        <v>131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1" t="s">
        <v>132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1" t="s">
        <v>178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1" t="s">
        <v>179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1" t="s">
        <v>181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1" t="s">
        <v>182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activeCell="D48" sqref="D48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1" t="s">
        <v>183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1" t="s">
        <v>184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1" t="s">
        <v>185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1" t="s">
        <v>106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64" t="s">
        <v>0</v>
      </c>
      <c r="B8" s="165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1" t="s">
        <v>186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1" t="s">
        <v>188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1" t="s">
        <v>189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1" t="s">
        <v>190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1" t="s">
        <v>191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1" t="s">
        <v>192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1" t="s">
        <v>193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1" t="s">
        <v>194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1" t="s">
        <v>195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1" t="s">
        <v>196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1" t="s">
        <v>107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1" t="s">
        <v>197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1" t="s">
        <v>198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1" t="s">
        <v>199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1" t="s">
        <v>201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1" t="s">
        <v>202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1" t="s">
        <v>203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1" t="s">
        <v>204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1" t="s">
        <v>205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1" t="s">
        <v>206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1" t="s">
        <v>207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1" t="s">
        <v>109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1" t="s">
        <v>208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1" t="s">
        <v>209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68" t="s">
        <v>210</v>
      </c>
      <c r="B1" s="169"/>
      <c r="C1" s="169"/>
      <c r="D1" s="169"/>
      <c r="E1" s="169"/>
      <c r="F1" s="169"/>
      <c r="G1" s="169"/>
      <c r="H1" s="169"/>
    </row>
    <row r="2" spans="1:8" x14ac:dyDescent="0.2">
      <c r="A2" s="169"/>
      <c r="B2" s="169"/>
      <c r="C2" s="169"/>
      <c r="D2" s="169"/>
      <c r="E2" s="169"/>
      <c r="F2" s="169"/>
      <c r="G2" s="169"/>
      <c r="H2" s="169"/>
    </row>
    <row r="3" spans="1:8" x14ac:dyDescent="0.2">
      <c r="A3" s="169"/>
      <c r="B3" s="169"/>
      <c r="C3" s="169"/>
      <c r="D3" s="169"/>
      <c r="E3" s="169"/>
      <c r="F3" s="169"/>
      <c r="G3" s="169"/>
      <c r="H3" s="169"/>
    </row>
    <row r="4" spans="1:8" x14ac:dyDescent="0.2">
      <c r="A4" s="169"/>
      <c r="B4" s="169"/>
      <c r="C4" s="169"/>
      <c r="D4" s="169"/>
      <c r="E4" s="169"/>
      <c r="F4" s="169"/>
      <c r="G4" s="169"/>
      <c r="H4" s="169"/>
    </row>
    <row r="5" spans="1:8" x14ac:dyDescent="0.2">
      <c r="A5" s="169"/>
      <c r="B5" s="169"/>
      <c r="C5" s="169"/>
      <c r="D5" s="169"/>
      <c r="E5" s="169"/>
      <c r="F5" s="169"/>
      <c r="G5" s="169"/>
      <c r="H5" s="169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68" t="s">
        <v>212</v>
      </c>
      <c r="B1" s="169"/>
      <c r="C1" s="169"/>
      <c r="D1" s="169"/>
      <c r="E1" s="169"/>
      <c r="F1" s="169"/>
      <c r="G1" s="169"/>
      <c r="H1" s="169"/>
    </row>
    <row r="2" spans="1:8" ht="12" customHeight="1" x14ac:dyDescent="0.2">
      <c r="A2" s="169"/>
      <c r="B2" s="169"/>
      <c r="C2" s="169"/>
      <c r="D2" s="169"/>
      <c r="E2" s="169"/>
      <c r="F2" s="169"/>
      <c r="G2" s="169"/>
      <c r="H2" s="169"/>
    </row>
    <row r="3" spans="1:8" ht="12" customHeight="1" x14ac:dyDescent="0.2">
      <c r="A3" s="169"/>
      <c r="B3" s="169"/>
      <c r="C3" s="169"/>
      <c r="D3" s="169"/>
      <c r="E3" s="169"/>
      <c r="F3" s="169"/>
      <c r="G3" s="169"/>
      <c r="H3" s="169"/>
    </row>
    <row r="4" spans="1:8" ht="12" customHeight="1" x14ac:dyDescent="0.2">
      <c r="A4" s="169"/>
      <c r="B4" s="169"/>
      <c r="C4" s="169"/>
      <c r="D4" s="169"/>
      <c r="E4" s="169"/>
      <c r="F4" s="169"/>
      <c r="G4" s="169"/>
      <c r="H4" s="169"/>
    </row>
    <row r="5" spans="1:8" ht="12" customHeight="1" x14ac:dyDescent="0.2">
      <c r="A5" s="169"/>
      <c r="B5" s="169"/>
      <c r="C5" s="169"/>
      <c r="D5" s="169"/>
      <c r="E5" s="169"/>
      <c r="F5" s="169"/>
      <c r="G5" s="169"/>
      <c r="H5" s="169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1" t="s">
        <v>213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0A3C-497B-4D06-9B80-C1DC9E56C693}">
  <dimension ref="A1:I49"/>
  <sheetViews>
    <sheetView tabSelected="1"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68" t="s">
        <v>214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2">
      <c r="A5" s="169"/>
      <c r="B5" s="169"/>
      <c r="C5" s="169"/>
      <c r="D5" s="169"/>
      <c r="E5" s="169"/>
      <c r="F5" s="169"/>
      <c r="G5" s="169"/>
      <c r="H5" s="169"/>
      <c r="I5" s="169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D988-6B43-4F8A-8AB3-47C862E6AB9A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1" t="s">
        <v>215</v>
      </c>
      <c r="B1" s="162"/>
      <c r="C1" s="162"/>
      <c r="D1" s="162"/>
      <c r="E1" s="162"/>
      <c r="F1" s="162"/>
      <c r="G1" s="162"/>
      <c r="H1" s="162"/>
      <c r="I1" s="162"/>
    </row>
    <row r="2" spans="1:9" x14ac:dyDescent="0.3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7F04-6DD2-4207-88FA-1F18F461129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68" t="s">
        <v>216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2">
      <c r="A5" s="169"/>
      <c r="B5" s="169"/>
      <c r="C5" s="169"/>
      <c r="D5" s="169"/>
      <c r="E5" s="169"/>
      <c r="F5" s="169"/>
      <c r="G5" s="169"/>
      <c r="H5" s="169"/>
      <c r="I5" s="16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659F7-A1E3-460A-810C-338766CC2011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68" t="s">
        <v>220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2">
      <c r="A5" s="169"/>
      <c r="B5" s="169"/>
      <c r="C5" s="169"/>
      <c r="D5" s="169"/>
      <c r="E5" s="169"/>
      <c r="F5" s="169"/>
      <c r="G5" s="169"/>
      <c r="H5" s="169"/>
      <c r="I5" s="16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AC38-5D2C-4508-9B52-FC0CC140D39E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68" t="s">
        <v>222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x14ac:dyDescent="0.2">
      <c r="A4" s="169"/>
      <c r="B4" s="169"/>
      <c r="C4" s="169"/>
      <c r="D4" s="169"/>
      <c r="E4" s="169"/>
      <c r="F4" s="169"/>
      <c r="G4" s="169"/>
      <c r="H4" s="169"/>
      <c r="I4" s="169"/>
    </row>
    <row r="5" spans="1:9" x14ac:dyDescent="0.2">
      <c r="A5" s="169"/>
      <c r="B5" s="169"/>
      <c r="C5" s="169"/>
      <c r="D5" s="169"/>
      <c r="E5" s="169"/>
      <c r="F5" s="169"/>
      <c r="G5" s="169"/>
      <c r="H5" s="169"/>
      <c r="I5" s="16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1" t="s">
        <v>110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66" t="s">
        <v>99</v>
      </c>
      <c r="B56" s="16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D7C4-90F2-4792-8B74-AE81CA2AED4B}">
  <dimension ref="A1:I53"/>
  <sheetViews>
    <sheetView workbookViewId="0">
      <selection activeCell="K45" sqref="K45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ht="12" customHeight="1" x14ac:dyDescent="0.2">
      <c r="A1" s="168" t="s">
        <v>228</v>
      </c>
      <c r="B1" s="169"/>
      <c r="C1" s="169"/>
      <c r="D1" s="169"/>
      <c r="E1" s="169"/>
      <c r="F1" s="169"/>
      <c r="G1" s="169"/>
      <c r="H1" s="169"/>
      <c r="I1" s="169"/>
    </row>
    <row r="2" spans="1:9" ht="12" customHeight="1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ht="12" customHeight="1" x14ac:dyDescent="0.2">
      <c r="A3" s="169"/>
      <c r="B3" s="169"/>
      <c r="C3" s="169"/>
      <c r="D3" s="169"/>
      <c r="E3" s="169"/>
      <c r="F3" s="169"/>
      <c r="G3" s="169"/>
      <c r="H3" s="169"/>
      <c r="I3" s="169"/>
    </row>
    <row r="4" spans="1:9" ht="12" customHeight="1" x14ac:dyDescent="0.2">
      <c r="A4" s="169"/>
      <c r="B4" s="169"/>
      <c r="C4" s="169"/>
      <c r="D4" s="169"/>
      <c r="E4" s="169"/>
      <c r="F4" s="169"/>
      <c r="G4" s="169"/>
      <c r="H4" s="169"/>
      <c r="I4" s="169"/>
    </row>
    <row r="5" spans="1:9" ht="12" customHeight="1" x14ac:dyDescent="0.2">
      <c r="A5" s="169"/>
      <c r="B5" s="169"/>
      <c r="C5" s="169"/>
      <c r="D5" s="169"/>
      <c r="E5" s="169"/>
      <c r="F5" s="169"/>
      <c r="G5" s="169"/>
      <c r="H5" s="169"/>
      <c r="I5" s="169"/>
    </row>
    <row r="8" spans="1:9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ht="12" customHeight="1" x14ac:dyDescent="0.2">
      <c r="A9" s="123">
        <v>1</v>
      </c>
      <c r="B9" s="158" t="s">
        <v>135</v>
      </c>
      <c r="C9" s="145">
        <v>9953188121.8399982</v>
      </c>
      <c r="D9" s="146">
        <v>2155389337.6700001</v>
      </c>
      <c r="E9" s="159"/>
      <c r="F9" s="146">
        <v>1456960606.2</v>
      </c>
      <c r="G9" s="146">
        <v>217319278.94999999</v>
      </c>
      <c r="H9" s="146">
        <v>481109452.51999998</v>
      </c>
      <c r="I9" s="146"/>
    </row>
    <row r="10" spans="1:9" ht="12" customHeight="1" x14ac:dyDescent="0.2">
      <c r="A10" s="123">
        <v>2</v>
      </c>
      <c r="B10" s="158" t="s">
        <v>151</v>
      </c>
      <c r="C10" s="145">
        <v>3937637158.2399998</v>
      </c>
      <c r="D10" s="146">
        <v>1873148654.8099999</v>
      </c>
      <c r="E10" s="159"/>
      <c r="F10" s="146">
        <v>924190439.19000006</v>
      </c>
      <c r="G10" s="146">
        <v>320094064.82999998</v>
      </c>
      <c r="H10" s="146">
        <v>628864150.78999996</v>
      </c>
      <c r="I10" s="146"/>
    </row>
    <row r="11" spans="1:9" ht="12" customHeight="1" x14ac:dyDescent="0.2">
      <c r="A11" s="123">
        <v>3</v>
      </c>
      <c r="B11" s="158" t="s">
        <v>153</v>
      </c>
      <c r="C11" s="145">
        <v>7550447013.79</v>
      </c>
      <c r="D11" s="146">
        <v>1597210431.5899999</v>
      </c>
      <c r="E11" s="159"/>
      <c r="F11" s="146">
        <v>1090857663.5699999</v>
      </c>
      <c r="G11" s="146">
        <v>175179955</v>
      </c>
      <c r="H11" s="146">
        <v>331172813.01999998</v>
      </c>
      <c r="I11" s="146"/>
    </row>
    <row r="12" spans="1:9" ht="12" customHeight="1" x14ac:dyDescent="0.2">
      <c r="A12" s="123">
        <v>4</v>
      </c>
      <c r="B12" s="114" t="s">
        <v>133</v>
      </c>
      <c r="C12" s="145">
        <v>5136726238.0599995</v>
      </c>
      <c r="D12" s="146">
        <v>1224264220.79</v>
      </c>
      <c r="E12" s="159"/>
      <c r="F12" s="146">
        <v>1210693430.74</v>
      </c>
      <c r="G12" s="115">
        <v>0</v>
      </c>
      <c r="H12" s="146">
        <v>13570790.050000001</v>
      </c>
      <c r="I12" s="146">
        <v>0</v>
      </c>
    </row>
    <row r="13" spans="1:9" ht="12" customHeight="1" x14ac:dyDescent="0.2">
      <c r="A13" s="123">
        <v>5</v>
      </c>
      <c r="B13" s="158" t="s">
        <v>134</v>
      </c>
      <c r="C13" s="145">
        <v>3562749572.4099998</v>
      </c>
      <c r="D13" s="146">
        <v>1175590335.46</v>
      </c>
      <c r="E13" s="159"/>
      <c r="F13" s="146">
        <v>1124036700.98</v>
      </c>
      <c r="G13" s="146">
        <v>38167054.729999997</v>
      </c>
      <c r="H13" s="146">
        <v>13386579.75</v>
      </c>
      <c r="I13" s="146"/>
    </row>
    <row r="14" spans="1:9" ht="12" customHeight="1" x14ac:dyDescent="0.2">
      <c r="A14" s="123">
        <v>6</v>
      </c>
      <c r="B14" s="158" t="s">
        <v>150</v>
      </c>
      <c r="C14" s="145">
        <v>5694941389.2600002</v>
      </c>
      <c r="D14" s="146">
        <v>1147615116.1400001</v>
      </c>
      <c r="E14" s="159"/>
      <c r="F14" s="146">
        <v>771266352.42000008</v>
      </c>
      <c r="G14" s="146">
        <v>244186851.80000001</v>
      </c>
      <c r="H14" s="146">
        <v>132161911.92</v>
      </c>
      <c r="I14" s="146"/>
    </row>
    <row r="15" spans="1:9" ht="12" customHeight="1" x14ac:dyDescent="0.2">
      <c r="A15" s="123">
        <v>7</v>
      </c>
      <c r="B15" s="124" t="s">
        <v>226</v>
      </c>
      <c r="C15" s="149">
        <v>3272100917.25</v>
      </c>
      <c r="D15" s="146">
        <v>809259101.37</v>
      </c>
      <c r="E15" s="159"/>
      <c r="F15" s="138">
        <v>449800600.02000004</v>
      </c>
      <c r="G15" s="138">
        <v>297884826.07999998</v>
      </c>
      <c r="H15" s="138">
        <v>61573675.270000003</v>
      </c>
      <c r="I15" s="146"/>
    </row>
    <row r="16" spans="1:9" ht="12" customHeight="1" x14ac:dyDescent="0.2">
      <c r="A16" s="123">
        <v>8</v>
      </c>
      <c r="B16" s="158" t="s">
        <v>149</v>
      </c>
      <c r="C16" s="145">
        <v>1224905401.6299999</v>
      </c>
      <c r="D16" s="146">
        <v>600329446.09000003</v>
      </c>
      <c r="E16" s="159"/>
      <c r="F16" s="146">
        <v>538384070.34000003</v>
      </c>
      <c r="G16" s="146">
        <v>1833896.82</v>
      </c>
      <c r="H16" s="146">
        <v>60111478.93</v>
      </c>
      <c r="I16" s="146"/>
    </row>
    <row r="17" spans="1:9" ht="12" customHeight="1" x14ac:dyDescent="0.2">
      <c r="A17" s="123">
        <v>9</v>
      </c>
      <c r="B17" s="158" t="s">
        <v>187</v>
      </c>
      <c r="C17" s="145">
        <v>2277067115.9899998</v>
      </c>
      <c r="D17" s="146">
        <v>559388687.32000005</v>
      </c>
      <c r="E17" s="159"/>
      <c r="F17" s="146">
        <v>346178351.82000005</v>
      </c>
      <c r="G17" s="146">
        <v>42429772.340000004</v>
      </c>
      <c r="H17" s="146">
        <v>170780563.16</v>
      </c>
      <c r="I17" s="146"/>
    </row>
    <row r="18" spans="1:9" ht="12" customHeight="1" x14ac:dyDescent="0.2">
      <c r="A18" s="123">
        <v>10</v>
      </c>
      <c r="B18" s="158" t="s">
        <v>141</v>
      </c>
      <c r="C18" s="145">
        <v>2893125991.54</v>
      </c>
      <c r="D18" s="146">
        <v>491538804.19</v>
      </c>
      <c r="E18" s="159"/>
      <c r="F18" s="146">
        <v>224720030.06</v>
      </c>
      <c r="G18" s="146">
        <v>118673592.45</v>
      </c>
      <c r="H18" s="146">
        <v>148145181.68000001</v>
      </c>
      <c r="I18" s="146"/>
    </row>
    <row r="19" spans="1:9" ht="12" customHeight="1" x14ac:dyDescent="0.2">
      <c r="A19" s="123">
        <v>11</v>
      </c>
      <c r="B19" s="158" t="s">
        <v>159</v>
      </c>
      <c r="C19" s="145">
        <v>349959347.73999995</v>
      </c>
      <c r="D19" s="146">
        <v>290932561.90999997</v>
      </c>
      <c r="E19" s="159"/>
      <c r="F19" s="146">
        <v>156031219.97</v>
      </c>
      <c r="G19" s="146">
        <v>131917696.42</v>
      </c>
      <c r="H19" s="146">
        <v>2983645.52</v>
      </c>
      <c r="I19" s="146"/>
    </row>
    <row r="20" spans="1:9" ht="12" customHeight="1" x14ac:dyDescent="0.2">
      <c r="A20" s="123">
        <v>12</v>
      </c>
      <c r="B20" s="158" t="s">
        <v>154</v>
      </c>
      <c r="C20" s="145">
        <v>488313161.71999997</v>
      </c>
      <c r="D20" s="146">
        <v>270634420.01999998</v>
      </c>
      <c r="E20" s="159"/>
      <c r="F20" s="146">
        <v>112485241.88999999</v>
      </c>
      <c r="G20" s="146">
        <v>7127982.6399999997</v>
      </c>
      <c r="H20" s="146">
        <v>151021195.49000001</v>
      </c>
      <c r="I20" s="146"/>
    </row>
    <row r="21" spans="1:9" ht="12" customHeight="1" x14ac:dyDescent="0.2">
      <c r="A21" s="123">
        <v>13</v>
      </c>
      <c r="B21" s="158" t="s">
        <v>168</v>
      </c>
      <c r="C21" s="145">
        <v>455304914.91000003</v>
      </c>
      <c r="D21" s="146">
        <v>117133146.55</v>
      </c>
      <c r="E21" s="159"/>
      <c r="F21" s="146">
        <v>117133146.55</v>
      </c>
      <c r="G21" s="115">
        <v>0</v>
      </c>
      <c r="H21" s="115">
        <v>0</v>
      </c>
      <c r="I21" s="146"/>
    </row>
    <row r="22" spans="1:9" ht="12" customHeight="1" x14ac:dyDescent="0.2">
      <c r="A22" s="123">
        <v>14</v>
      </c>
      <c r="B22" s="158" t="s">
        <v>157</v>
      </c>
      <c r="C22" s="145">
        <v>204328869.59000003</v>
      </c>
      <c r="D22" s="146">
        <v>110327914.43000001</v>
      </c>
      <c r="E22" s="159"/>
      <c r="F22" s="146">
        <v>7211530.1200000001</v>
      </c>
      <c r="G22" s="146">
        <v>103116384.31</v>
      </c>
      <c r="H22" s="115">
        <v>0</v>
      </c>
      <c r="I22" s="146"/>
    </row>
    <row r="23" spans="1:9" ht="12" customHeight="1" x14ac:dyDescent="0.2">
      <c r="A23" s="123">
        <v>15</v>
      </c>
      <c r="B23" s="158" t="s">
        <v>160</v>
      </c>
      <c r="C23" s="145">
        <v>916894056.81000006</v>
      </c>
      <c r="D23" s="146">
        <v>69577898.100000009</v>
      </c>
      <c r="E23" s="159"/>
      <c r="F23" s="146">
        <v>33282990.570000008</v>
      </c>
      <c r="G23" s="146">
        <v>1500453.34</v>
      </c>
      <c r="H23" s="146">
        <v>34794454.189999998</v>
      </c>
      <c r="I23" s="146"/>
    </row>
    <row r="24" spans="1:9" ht="12" customHeight="1" x14ac:dyDescent="0.2">
      <c r="A24" s="123">
        <v>16</v>
      </c>
      <c r="B24" s="158" t="s">
        <v>174</v>
      </c>
      <c r="C24" s="145">
        <v>143946322</v>
      </c>
      <c r="D24" s="146">
        <v>62829430.310000002</v>
      </c>
      <c r="E24" s="159"/>
      <c r="F24" s="131">
        <v>35453309.290000007</v>
      </c>
      <c r="G24" s="146">
        <v>2575779.89</v>
      </c>
      <c r="H24" s="131">
        <v>24800341.129999999</v>
      </c>
      <c r="I24" s="146"/>
    </row>
    <row r="25" spans="1:9" ht="12" customHeight="1" x14ac:dyDescent="0.2">
      <c r="A25" s="123">
        <v>17</v>
      </c>
      <c r="B25" s="158" t="s">
        <v>142</v>
      </c>
      <c r="C25" s="145">
        <v>1888042318.0300002</v>
      </c>
      <c r="D25" s="146">
        <v>60370438.960000001</v>
      </c>
      <c r="E25" s="159"/>
      <c r="F25" s="146">
        <v>54060646.689999998</v>
      </c>
      <c r="G25" s="146">
        <v>2063191.1</v>
      </c>
      <c r="H25" s="146">
        <v>4246601.17</v>
      </c>
      <c r="I25" s="146"/>
    </row>
    <row r="26" spans="1:9" ht="12" customHeight="1" x14ac:dyDescent="0.2">
      <c r="A26" s="123">
        <v>18</v>
      </c>
      <c r="B26" s="158" t="s">
        <v>144</v>
      </c>
      <c r="C26" s="145">
        <v>466477265.97999996</v>
      </c>
      <c r="D26" s="146">
        <v>54998816.38000001</v>
      </c>
      <c r="E26" s="159"/>
      <c r="F26" s="146">
        <v>41460158.560000002</v>
      </c>
      <c r="G26" s="146">
        <v>10283761.98</v>
      </c>
      <c r="H26" s="146">
        <v>3254895.84</v>
      </c>
      <c r="I26" s="146"/>
    </row>
    <row r="27" spans="1:9" ht="12" customHeight="1" x14ac:dyDescent="0.2">
      <c r="A27" s="123">
        <v>19</v>
      </c>
      <c r="B27" s="158" t="s">
        <v>148</v>
      </c>
      <c r="C27" s="145">
        <v>743076775.7299999</v>
      </c>
      <c r="D27" s="146">
        <v>39777235.030000001</v>
      </c>
      <c r="E27" s="159"/>
      <c r="F27" s="146">
        <v>35506055.620000005</v>
      </c>
      <c r="G27" s="115">
        <v>0</v>
      </c>
      <c r="H27" s="146">
        <v>4271179.41</v>
      </c>
      <c r="I27" s="146"/>
    </row>
    <row r="28" spans="1:9" ht="12" customHeight="1" x14ac:dyDescent="0.2">
      <c r="A28" s="123">
        <v>20</v>
      </c>
      <c r="B28" s="158" t="s">
        <v>166</v>
      </c>
      <c r="C28" s="145">
        <v>234861571.5</v>
      </c>
      <c r="D28" s="146">
        <v>31704769.560000002</v>
      </c>
      <c r="E28" s="159"/>
      <c r="F28" s="146">
        <v>30688969.140000001</v>
      </c>
      <c r="G28" s="146">
        <v>23567.67</v>
      </c>
      <c r="H28" s="146">
        <v>992232.75</v>
      </c>
      <c r="I28" s="146"/>
    </row>
    <row r="29" spans="1:9" ht="12" customHeight="1" x14ac:dyDescent="0.2">
      <c r="A29" s="123">
        <v>21</v>
      </c>
      <c r="B29" s="158" t="s">
        <v>136</v>
      </c>
      <c r="C29" s="145">
        <v>485901950.45000005</v>
      </c>
      <c r="D29" s="146">
        <v>28462909.73</v>
      </c>
      <c r="E29" s="159"/>
      <c r="F29" s="146">
        <v>5971873.3999999985</v>
      </c>
      <c r="G29" s="146">
        <v>11166555.850000001</v>
      </c>
      <c r="H29" s="146">
        <v>11324480.48</v>
      </c>
      <c r="I29" s="146"/>
    </row>
    <row r="30" spans="1:9" ht="12" customHeight="1" x14ac:dyDescent="0.2">
      <c r="A30" s="123">
        <v>22</v>
      </c>
      <c r="B30" s="158" t="s">
        <v>167</v>
      </c>
      <c r="C30" s="145">
        <v>160291523.32999998</v>
      </c>
      <c r="D30" s="146">
        <v>25219120.140000001</v>
      </c>
      <c r="E30" s="159"/>
      <c r="F30" s="146">
        <v>2988908.8999999994</v>
      </c>
      <c r="G30" s="146">
        <v>18825323.75</v>
      </c>
      <c r="H30" s="146">
        <v>3404887.49</v>
      </c>
      <c r="I30" s="146"/>
    </row>
    <row r="31" spans="1:9" ht="12" customHeight="1" x14ac:dyDescent="0.2">
      <c r="A31" s="123">
        <v>23</v>
      </c>
      <c r="B31" s="158" t="s">
        <v>169</v>
      </c>
      <c r="C31" s="145">
        <v>324107929.35000002</v>
      </c>
      <c r="D31" s="146">
        <v>19426554.82</v>
      </c>
      <c r="E31" s="159"/>
      <c r="F31" s="146">
        <v>19425019.879999999</v>
      </c>
      <c r="G31" s="146">
        <v>1534.94</v>
      </c>
      <c r="H31" s="115">
        <v>0</v>
      </c>
      <c r="I31" s="146"/>
    </row>
    <row r="32" spans="1:9" ht="12" customHeight="1" x14ac:dyDescent="0.2">
      <c r="A32" s="123">
        <v>24</v>
      </c>
      <c r="B32" s="124" t="s">
        <v>176</v>
      </c>
      <c r="C32" s="149">
        <v>276540341.43000001</v>
      </c>
      <c r="D32" s="146">
        <v>18212190.900000002</v>
      </c>
      <c r="E32" s="159"/>
      <c r="F32" s="131">
        <v>14256920.98</v>
      </c>
      <c r="G32" s="131">
        <v>3425723.33</v>
      </c>
      <c r="H32" s="131">
        <v>529546.59</v>
      </c>
      <c r="I32" s="146"/>
    </row>
    <row r="33" spans="1:9" ht="12" customHeight="1" x14ac:dyDescent="0.2">
      <c r="A33" s="123">
        <v>25</v>
      </c>
      <c r="B33" s="158" t="s">
        <v>155</v>
      </c>
      <c r="C33" s="145">
        <v>17925517.289999999</v>
      </c>
      <c r="D33" s="146">
        <v>17925517.289999999</v>
      </c>
      <c r="E33" s="159"/>
      <c r="F33" s="146">
        <v>17925517.289999999</v>
      </c>
      <c r="G33" s="115">
        <v>0</v>
      </c>
      <c r="H33" s="115">
        <v>0</v>
      </c>
      <c r="I33" s="146"/>
    </row>
    <row r="34" spans="1:9" ht="12" customHeight="1" x14ac:dyDescent="0.2">
      <c r="A34" s="123">
        <v>26</v>
      </c>
      <c r="B34" s="158" t="s">
        <v>161</v>
      </c>
      <c r="C34" s="145">
        <v>592328729.17999995</v>
      </c>
      <c r="D34" s="146">
        <v>16585315.120000001</v>
      </c>
      <c r="E34" s="159"/>
      <c r="F34" s="146">
        <v>9588558.4000000004</v>
      </c>
      <c r="G34" s="146">
        <v>681060.23</v>
      </c>
      <c r="H34" s="146">
        <v>6315696.4900000002</v>
      </c>
      <c r="I34" s="146"/>
    </row>
    <row r="35" spans="1:9" ht="12" customHeight="1" x14ac:dyDescent="0.2">
      <c r="A35" s="123">
        <v>27</v>
      </c>
      <c r="B35" s="158" t="s">
        <v>164</v>
      </c>
      <c r="C35" s="145">
        <v>344896380.60000002</v>
      </c>
      <c r="D35" s="146">
        <v>14168643.790000001</v>
      </c>
      <c r="E35" s="159"/>
      <c r="F35" s="146">
        <v>13533795.050000001</v>
      </c>
      <c r="G35" s="146">
        <v>73878.460000000006</v>
      </c>
      <c r="H35" s="146">
        <v>560970.28</v>
      </c>
      <c r="I35" s="146"/>
    </row>
    <row r="36" spans="1:9" ht="12" customHeight="1" x14ac:dyDescent="0.2">
      <c r="A36" s="123">
        <v>28</v>
      </c>
      <c r="B36" s="158" t="s">
        <v>170</v>
      </c>
      <c r="C36" s="145">
        <v>39389434.670000002</v>
      </c>
      <c r="D36" s="146">
        <v>3227430.06</v>
      </c>
      <c r="E36" s="159"/>
      <c r="F36" s="146">
        <v>2685239.36</v>
      </c>
      <c r="G36" s="146">
        <v>143130.18</v>
      </c>
      <c r="H36" s="146">
        <v>399060.52</v>
      </c>
      <c r="I36" s="146"/>
    </row>
    <row r="37" spans="1:9" ht="12" customHeight="1" x14ac:dyDescent="0.2">
      <c r="A37" s="123">
        <v>29</v>
      </c>
      <c r="B37" s="158" t="s">
        <v>152</v>
      </c>
      <c r="C37" s="145">
        <v>72873644.170000002</v>
      </c>
      <c r="D37" s="146">
        <v>2881425.81</v>
      </c>
      <c r="E37" s="159"/>
      <c r="F37" s="146">
        <v>2348580.02</v>
      </c>
      <c r="G37" s="146">
        <v>14939.96</v>
      </c>
      <c r="H37" s="146">
        <v>517905.83</v>
      </c>
      <c r="I37" s="146"/>
    </row>
    <row r="38" spans="1:9" ht="12" customHeight="1" x14ac:dyDescent="0.2">
      <c r="A38" s="123">
        <v>30</v>
      </c>
      <c r="B38" s="158" t="s">
        <v>137</v>
      </c>
      <c r="C38" s="145">
        <v>274800276.40999997</v>
      </c>
      <c r="D38" s="146">
        <v>1837551.11</v>
      </c>
      <c r="E38" s="159"/>
      <c r="F38" s="146">
        <v>1669692.62</v>
      </c>
      <c r="G38" s="115">
        <v>0</v>
      </c>
      <c r="H38" s="146">
        <v>167858.49</v>
      </c>
      <c r="I38" s="146"/>
    </row>
    <row r="39" spans="1:9" ht="12" customHeight="1" x14ac:dyDescent="0.2">
      <c r="A39" s="123">
        <v>31</v>
      </c>
      <c r="B39" s="158" t="s">
        <v>140</v>
      </c>
      <c r="C39" s="145">
        <v>44498332.040000007</v>
      </c>
      <c r="D39" s="146">
        <v>1305552.32</v>
      </c>
      <c r="E39" s="159"/>
      <c r="F39" s="146">
        <v>1305552.32</v>
      </c>
      <c r="G39" s="115">
        <v>0</v>
      </c>
      <c r="H39" s="115">
        <v>0</v>
      </c>
      <c r="I39" s="146"/>
    </row>
    <row r="40" spans="1:9" ht="12" customHeight="1" x14ac:dyDescent="0.2">
      <c r="A40" s="123">
        <v>32</v>
      </c>
      <c r="B40" s="158" t="s">
        <v>224</v>
      </c>
      <c r="C40" s="145">
        <v>7801761.7600000007</v>
      </c>
      <c r="D40" s="146">
        <v>525627.04</v>
      </c>
      <c r="E40" s="159"/>
      <c r="F40" s="131">
        <v>525627.04</v>
      </c>
      <c r="G40" s="115">
        <v>0</v>
      </c>
      <c r="H40" s="115">
        <v>0</v>
      </c>
      <c r="I40" s="146"/>
    </row>
    <row r="41" spans="1:9" ht="12" customHeight="1" x14ac:dyDescent="0.2">
      <c r="A41" s="123">
        <v>33</v>
      </c>
      <c r="B41" s="124" t="s">
        <v>177</v>
      </c>
      <c r="C41" s="149">
        <v>62962202.769999996</v>
      </c>
      <c r="D41" s="146">
        <v>514381.76</v>
      </c>
      <c r="E41" s="159"/>
      <c r="F41" s="131">
        <v>424993.03</v>
      </c>
      <c r="G41" s="131">
        <v>19272.740000000002</v>
      </c>
      <c r="H41" s="131">
        <v>70115.990000000005</v>
      </c>
      <c r="I41" s="146"/>
    </row>
    <row r="42" spans="1:9" ht="12" customHeight="1" x14ac:dyDescent="0.2">
      <c r="A42" s="123">
        <v>34</v>
      </c>
      <c r="B42" s="158" t="s">
        <v>143</v>
      </c>
      <c r="C42" s="145">
        <v>113181070.54000002</v>
      </c>
      <c r="D42" s="146">
        <v>119597.31</v>
      </c>
      <c r="E42" s="159"/>
      <c r="F42" s="146">
        <v>119597.31</v>
      </c>
      <c r="G42" s="115">
        <v>0</v>
      </c>
      <c r="H42" s="115">
        <v>0</v>
      </c>
      <c r="I42" s="146"/>
    </row>
    <row r="43" spans="1:9" ht="12" customHeight="1" x14ac:dyDescent="0.2">
      <c r="A43" s="123">
        <v>35</v>
      </c>
      <c r="B43" s="158" t="s">
        <v>171</v>
      </c>
      <c r="C43" s="145">
        <v>4908.26</v>
      </c>
      <c r="D43" s="146">
        <v>4906.26</v>
      </c>
      <c r="E43" s="159"/>
      <c r="F43" s="146">
        <v>4906.26</v>
      </c>
      <c r="G43" s="115">
        <v>0</v>
      </c>
      <c r="H43" s="115">
        <v>0</v>
      </c>
      <c r="I43" s="146"/>
    </row>
    <row r="44" spans="1:9" ht="12" customHeight="1" x14ac:dyDescent="0.2">
      <c r="A44" s="123">
        <v>36</v>
      </c>
      <c r="B44" s="158" t="s">
        <v>165</v>
      </c>
      <c r="C44" s="145">
        <v>106664.8</v>
      </c>
      <c r="D44" s="146">
        <v>3659.49</v>
      </c>
      <c r="E44" s="159"/>
      <c r="F44" s="115">
        <v>0</v>
      </c>
      <c r="G44" s="115">
        <v>0</v>
      </c>
      <c r="H44" s="146">
        <v>3659.49</v>
      </c>
      <c r="I44" s="146"/>
    </row>
    <row r="45" spans="1:9" ht="12" customHeight="1" x14ac:dyDescent="0.2">
      <c r="A45" s="123">
        <v>37</v>
      </c>
      <c r="B45" s="158" t="s">
        <v>156</v>
      </c>
      <c r="C45" s="145">
        <v>88591637.920000002</v>
      </c>
      <c r="D45" s="146">
        <v>2493.21</v>
      </c>
      <c r="E45" s="159"/>
      <c r="F45" s="115">
        <v>0</v>
      </c>
      <c r="G45" s="115">
        <v>0</v>
      </c>
      <c r="H45" s="146">
        <v>2493.21</v>
      </c>
      <c r="I45" s="146"/>
    </row>
    <row r="46" spans="1:9" ht="12" customHeight="1" x14ac:dyDescent="0.2">
      <c r="A46" s="123">
        <v>38</v>
      </c>
      <c r="B46" s="124" t="s">
        <v>225</v>
      </c>
      <c r="C46" s="149">
        <v>5393583.2300000004</v>
      </c>
      <c r="D46" s="146">
        <v>657.23</v>
      </c>
      <c r="E46" s="159"/>
      <c r="F46" s="117">
        <v>0</v>
      </c>
      <c r="G46" s="160">
        <v>6.5722999999999997E-4</v>
      </c>
      <c r="H46" s="117">
        <v>0</v>
      </c>
      <c r="I46" s="146"/>
    </row>
    <row r="47" spans="1:9" ht="12" customHeight="1" x14ac:dyDescent="0.2">
      <c r="A47" s="123">
        <v>39</v>
      </c>
      <c r="B47" s="158" t="s">
        <v>138</v>
      </c>
      <c r="C47" s="146">
        <v>429687887.25999999</v>
      </c>
      <c r="D47" s="146">
        <v>0</v>
      </c>
      <c r="E47" s="159"/>
      <c r="F47" s="115">
        <v>0</v>
      </c>
      <c r="G47" s="115">
        <v>0</v>
      </c>
      <c r="H47" s="115">
        <v>0</v>
      </c>
    </row>
    <row r="48" spans="1:9" ht="12" customHeight="1" x14ac:dyDescent="0.2">
      <c r="A48" s="123">
        <v>40</v>
      </c>
      <c r="B48" s="158" t="s">
        <v>139</v>
      </c>
      <c r="C48" s="146">
        <v>191616594.43000004</v>
      </c>
      <c r="D48" s="146">
        <v>0</v>
      </c>
      <c r="E48" s="159"/>
      <c r="F48" s="115">
        <v>0</v>
      </c>
      <c r="G48" s="115">
        <v>0</v>
      </c>
      <c r="H48" s="115">
        <v>0</v>
      </c>
    </row>
    <row r="49" spans="1:9" ht="12" customHeight="1" x14ac:dyDescent="0.2">
      <c r="A49" s="123">
        <v>41</v>
      </c>
      <c r="B49" s="158" t="s">
        <v>146</v>
      </c>
      <c r="C49" s="146">
        <v>61049231.649999999</v>
      </c>
      <c r="D49" s="146">
        <v>0</v>
      </c>
      <c r="E49" s="159"/>
      <c r="F49" s="115">
        <v>0</v>
      </c>
      <c r="G49" s="115">
        <v>0</v>
      </c>
      <c r="H49" s="115">
        <v>0</v>
      </c>
    </row>
    <row r="50" spans="1:9" ht="12" customHeight="1" x14ac:dyDescent="0.2">
      <c r="A50" s="123">
        <v>42</v>
      </c>
      <c r="B50" s="158" t="s">
        <v>172</v>
      </c>
      <c r="C50" s="146">
        <v>128996000</v>
      </c>
      <c r="D50" s="146">
        <f>F50+G50+H50</f>
        <v>0</v>
      </c>
      <c r="E50" s="159"/>
      <c r="F50" s="117">
        <v>0</v>
      </c>
      <c r="G50" s="115">
        <v>0</v>
      </c>
      <c r="H50" s="115">
        <v>0</v>
      </c>
    </row>
    <row r="51" spans="1:9" ht="12" customHeight="1" x14ac:dyDescent="0.2">
      <c r="A51" s="150">
        <v>43</v>
      </c>
      <c r="B51" s="124" t="s">
        <v>227</v>
      </c>
      <c r="C51" s="138">
        <v>9078602.25</v>
      </c>
      <c r="D51" s="146">
        <f>F51+G51+H51</f>
        <v>0</v>
      </c>
      <c r="E51" s="130"/>
      <c r="F51" s="154">
        <v>0</v>
      </c>
      <c r="G51" s="154">
        <v>0</v>
      </c>
      <c r="H51" s="154">
        <v>0</v>
      </c>
    </row>
    <row r="52" spans="1:9" ht="12" customHeight="1" x14ac:dyDescent="0.2">
      <c r="A52" s="124"/>
      <c r="B52" s="133" t="s">
        <v>221</v>
      </c>
      <c r="C52" s="130">
        <v>55126117727.809998</v>
      </c>
      <c r="D52" s="147">
        <f t="shared" ref="D52" si="0">F52+G52+H52</f>
        <v>12892444300.07</v>
      </c>
      <c r="E52" s="130"/>
      <c r="F52" s="130">
        <v>8853176295.6000004</v>
      </c>
      <c r="G52" s="130">
        <v>1748730187.0200002</v>
      </c>
      <c r="H52" s="130">
        <v>2290537817.4499993</v>
      </c>
      <c r="I52" s="137"/>
    </row>
    <row r="53" spans="1:9" ht="12" customHeight="1" x14ac:dyDescent="0.2">
      <c r="C53" s="140"/>
      <c r="D53" s="140"/>
      <c r="E53" s="140"/>
      <c r="F53" s="140"/>
      <c r="G53" s="140"/>
      <c r="H53" s="140"/>
      <c r="I53" s="140"/>
    </row>
  </sheetData>
  <sortState xmlns:xlrd2="http://schemas.microsoft.com/office/spreadsheetml/2017/richdata2" ref="B9:H51">
    <sortCondition descending="1" ref="D9:D51"/>
  </sortState>
  <mergeCells count="1">
    <mergeCell ref="A1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1" t="s">
        <v>112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1" t="s">
        <v>113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1" t="s">
        <v>114</v>
      </c>
      <c r="B2" s="162"/>
      <c r="C2" s="162"/>
      <c r="D2" s="162"/>
      <c r="E2" s="162"/>
      <c r="F2" s="162"/>
      <c r="G2" s="162"/>
      <c r="H2" s="162"/>
      <c r="I2" s="162"/>
    </row>
    <row r="3" spans="1:9" x14ac:dyDescent="0.3">
      <c r="A3" s="162"/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162"/>
      <c r="B4" s="162"/>
      <c r="C4" s="162"/>
      <c r="D4" s="162"/>
      <c r="E4" s="162"/>
      <c r="F4" s="162"/>
      <c r="G4" s="162"/>
      <c r="H4" s="162"/>
      <c r="I4" s="162"/>
    </row>
    <row r="5" spans="1:9" x14ac:dyDescent="0.3">
      <c r="A5" s="162"/>
      <c r="B5" s="162"/>
      <c r="C5" s="162"/>
      <c r="D5" s="162"/>
      <c r="E5" s="162"/>
      <c r="F5" s="162"/>
      <c r="G5" s="162"/>
      <c r="H5" s="162"/>
      <c r="I5" s="162"/>
    </row>
    <row r="6" spans="1:9" x14ac:dyDescent="0.3">
      <c r="A6" s="162"/>
      <c r="B6" s="162"/>
      <c r="C6" s="162"/>
      <c r="D6" s="162"/>
      <c r="E6" s="162"/>
      <c r="F6" s="162"/>
      <c r="G6" s="162"/>
      <c r="H6" s="162"/>
      <c r="I6" s="162"/>
    </row>
    <row r="7" spans="1:9" ht="15" thickBot="1" x14ac:dyDescent="0.35">
      <c r="A7" s="163"/>
      <c r="B7" s="163"/>
      <c r="C7" s="163"/>
      <c r="D7" s="163"/>
      <c r="E7" s="163"/>
      <c r="F7" s="163"/>
      <c r="G7" s="163"/>
      <c r="H7" s="163"/>
      <c r="I7" s="163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60</vt:i4>
      </vt:variant>
    </vt:vector>
  </HeadingPairs>
  <TitlesOfParts>
    <vt:vector size="60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2020-01-28T15:55:21Z</cp:lastPrinted>
  <dcterms:created xsi:type="dcterms:W3CDTF">2016-08-02T20:04:11Z</dcterms:created>
  <dcterms:modified xsi:type="dcterms:W3CDTF">2022-02-03T16:19:46Z</dcterms:modified>
</cp:coreProperties>
</file>