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reportes_estadisticos\2019\12\cartera_sectorial_trimestral\"/>
    </mc:Choice>
  </mc:AlternateContent>
  <xr:revisionPtr revIDLastSave="0" documentId="8_{A77B13D0-18D1-4691-909F-D8BDDD0E93FE}" xr6:coauthVersionLast="36" xr6:coauthVersionMax="36" xr10:uidLastSave="{00000000-0000-0000-0000-000000000000}"/>
  <bookViews>
    <workbookView xWindow="0" yWindow="0" windowWidth="23040" windowHeight="9192" firstSheet="30" activeTab="35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1" i="37" l="1"/>
  <c r="G51" i="37"/>
</calcChain>
</file>

<file path=xl/sharedStrings.xml><?xml version="1.0" encoding="utf-8"?>
<sst xmlns="http://schemas.openxmlformats.org/spreadsheetml/2006/main" count="2255" uniqueCount="150">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</sst>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#,##0.00000_);\(#,##0.00000\)"/>
  </numFmts>
  <fonts count="1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</font>
    <font>
      <b/>
      <sz val="8"/>
      <color rgb="FF000000"/>
      <name val="Tahoma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</fills>
  <borders count="11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14" fillId="0" borderId="9" xfId="0" applyFont="1" applyFill="1" applyBorder="1" applyAlignment="1">
      <alignment vertical="top"/>
    </xf>
    <xf numFmtId="0" fontId="14" fillId="0" borderId="9" xfId="0" applyFont="1" applyFill="1" applyBorder="1" applyAlignment="1">
      <alignment horizontal="center" vertical="top"/>
    </xf>
    <xf numFmtId="0" fontId="15" fillId="0" borderId="9" xfId="0" applyFont="1" applyFill="1" applyBorder="1"/>
    <xf numFmtId="164" fontId="14" fillId="0" borderId="9" xfId="0" applyNumberFormat="1" applyFont="1" applyFill="1" applyBorder="1" applyAlignment="1">
      <alignment horizontal="right" vertical="top"/>
    </xf>
    <xf numFmtId="0" fontId="16" fillId="0" borderId="9" xfId="0" applyFont="1" applyFill="1" applyBorder="1"/>
    <xf numFmtId="164" fontId="17" fillId="0" borderId="9" xfId="0" applyNumberFormat="1" applyFont="1" applyFill="1" applyBorder="1" applyAlignment="1">
      <alignment horizontal="right" vertical="top"/>
    </xf>
    <xf numFmtId="0" fontId="14" fillId="0" borderId="0" xfId="0" applyFont="1"/>
    <xf numFmtId="0" fontId="14" fillId="0" borderId="0" xfId="0" applyFont="1" applyFill="1" applyAlignment="1">
      <alignment vertical="center"/>
    </xf>
    <xf numFmtId="0" fontId="14" fillId="0" borderId="0" xfId="0" applyFont="1" applyFill="1"/>
    <xf numFmtId="164" fontId="14" fillId="0" borderId="0" xfId="0" applyNumberFormat="1" applyFont="1"/>
    <xf numFmtId="164" fontId="17" fillId="0" borderId="9" xfId="0" applyNumberFormat="1" applyFont="1" applyBorder="1"/>
    <xf numFmtId="165" fontId="14" fillId="0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83" t="s">
        <v>103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86" t="s">
        <v>1</v>
      </c>
      <c r="B7" s="8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88" t="s">
        <v>101</v>
      </c>
      <c r="B55" s="89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90" t="s">
        <v>102</v>
      </c>
      <c r="B56" s="85"/>
      <c r="C56" s="85"/>
      <c r="D56" s="85"/>
      <c r="E56" s="85"/>
      <c r="F56" s="85"/>
      <c r="G56" s="85"/>
      <c r="H56" s="85"/>
      <c r="I56" s="85"/>
      <c r="J56" s="85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83" t="s">
        <v>117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83" t="s">
        <v>118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83" t="s">
        <v>119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83" t="s">
        <v>120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83" t="s">
        <v>121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83" t="s">
        <v>123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83" t="s">
        <v>126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83" t="s">
        <v>127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83" t="s">
        <v>129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83" t="s">
        <v>130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83" t="s">
        <v>107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86" t="s">
        <v>1</v>
      </c>
      <c r="B7" s="8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88" t="s">
        <v>101</v>
      </c>
      <c r="B55" s="89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90" t="s">
        <v>102</v>
      </c>
      <c r="B56" s="85"/>
      <c r="C56" s="85"/>
      <c r="D56" s="85"/>
      <c r="E56" s="85"/>
      <c r="F56" s="85"/>
      <c r="G56" s="85"/>
      <c r="H56" s="85"/>
      <c r="I56" s="85"/>
      <c r="J56" s="85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83" t="s">
        <v>131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83" t="s">
        <v>132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83" t="s">
        <v>134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83" t="s">
        <v>135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83" t="s">
        <v>136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83" t="s">
        <v>138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83" t="s">
        <v>139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83" t="s">
        <v>140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83" t="s">
        <v>141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83" t="s">
        <v>142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83" t="s">
        <v>109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86" t="s">
        <v>1</v>
      </c>
      <c r="B7" s="8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88" t="s">
        <v>101</v>
      </c>
      <c r="B55" s="89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90" t="s">
        <v>102</v>
      </c>
      <c r="B56" s="85"/>
      <c r="C56" s="85"/>
      <c r="D56" s="85"/>
      <c r="E56" s="85"/>
      <c r="F56" s="85"/>
      <c r="G56" s="85"/>
      <c r="H56" s="85"/>
      <c r="I56" s="85"/>
      <c r="J56" s="85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83" t="s">
        <v>143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83" t="s">
        <v>144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83" t="s">
        <v>145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83" t="s">
        <v>146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83" t="s">
        <v>147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83" t="s">
        <v>148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61" sqref="H61:H62"/>
    </sheetView>
  </sheetViews>
  <sheetFormatPr baseColWidth="10" defaultColWidth="11.44140625" defaultRowHeight="10.199999999999999" x14ac:dyDescent="0.2"/>
  <cols>
    <col min="1" max="1" width="3.44140625" style="77" customWidth="1"/>
    <col min="2" max="2" width="35.88671875" style="77" customWidth="1"/>
    <col min="3" max="10" width="16" style="77" customWidth="1"/>
    <col min="11" max="11" width="11.88671875" style="77" bestFit="1" customWidth="1"/>
    <col min="12" max="16384" width="11.44140625" style="77"/>
  </cols>
  <sheetData>
    <row r="1" spans="1:10" x14ac:dyDescent="0.2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2">
      <c r="A7" s="71" t="s">
        <v>1</v>
      </c>
      <c r="B7" s="71"/>
      <c r="C7" s="72" t="s">
        <v>2</v>
      </c>
      <c r="D7" s="72" t="s">
        <v>3</v>
      </c>
      <c r="E7" s="72" t="s">
        <v>4</v>
      </c>
      <c r="F7" s="72" t="s">
        <v>5</v>
      </c>
      <c r="G7" s="72" t="s">
        <v>6</v>
      </c>
      <c r="H7" s="72" t="s">
        <v>7</v>
      </c>
      <c r="I7" s="72" t="s">
        <v>8</v>
      </c>
      <c r="J7" s="72" t="s">
        <v>9</v>
      </c>
    </row>
    <row r="8" spans="1:10" ht="13.5" customHeight="1" x14ac:dyDescent="0.2">
      <c r="A8" s="71">
        <v>1</v>
      </c>
      <c r="B8" s="73" t="s">
        <v>11</v>
      </c>
      <c r="C8" s="74">
        <v>10585297.318089999</v>
      </c>
      <c r="D8" s="74">
        <v>1928699.9748200001</v>
      </c>
      <c r="E8" s="74">
        <v>18.220555520192161</v>
      </c>
      <c r="F8" s="74">
        <v>448265.22845</v>
      </c>
      <c r="G8" s="74">
        <v>138481.94346000001</v>
      </c>
      <c r="H8" s="74">
        <v>309783.28499000001</v>
      </c>
      <c r="I8" s="74">
        <v>540544.29460999998</v>
      </c>
      <c r="J8" s="74">
        <v>939890.45175999997</v>
      </c>
    </row>
    <row r="9" spans="1:10" ht="13.5" customHeight="1" x14ac:dyDescent="0.2">
      <c r="A9" s="71">
        <v>2</v>
      </c>
      <c r="B9" s="73" t="s">
        <v>13</v>
      </c>
      <c r="C9" s="74">
        <v>7156963.7439799998</v>
      </c>
      <c r="D9" s="74">
        <v>1623516.6645099998</v>
      </c>
      <c r="E9" s="74">
        <v>22.684433267886856</v>
      </c>
      <c r="F9" s="74">
        <v>728285.55096999998</v>
      </c>
      <c r="G9" s="74">
        <v>219359.1807</v>
      </c>
      <c r="H9" s="74">
        <v>508926.37027000001</v>
      </c>
      <c r="I9" s="74">
        <v>437089.92296</v>
      </c>
      <c r="J9" s="74">
        <v>458141.19057999999</v>
      </c>
    </row>
    <row r="10" spans="1:10" ht="13.5" customHeight="1" x14ac:dyDescent="0.2">
      <c r="A10" s="71">
        <v>3</v>
      </c>
      <c r="B10" s="73" t="s">
        <v>15</v>
      </c>
      <c r="C10" s="74">
        <v>6142009.7006099997</v>
      </c>
      <c r="D10" s="74">
        <v>1193026.5517599999</v>
      </c>
      <c r="E10" s="74">
        <v>19.424042128124828</v>
      </c>
      <c r="F10" s="74">
        <v>160462.36674</v>
      </c>
      <c r="G10" s="74">
        <v>49154.742840000006</v>
      </c>
      <c r="H10" s="74">
        <v>111307.62390000001</v>
      </c>
      <c r="I10" s="74">
        <v>234294.41553</v>
      </c>
      <c r="J10" s="74">
        <v>798269.76948999998</v>
      </c>
    </row>
    <row r="11" spans="1:10" ht="13.5" customHeight="1" x14ac:dyDescent="0.2">
      <c r="A11" s="71">
        <v>4</v>
      </c>
      <c r="B11" s="73" t="s">
        <v>21</v>
      </c>
      <c r="C11" s="74">
        <v>3108158.2736599999</v>
      </c>
      <c r="D11" s="74">
        <v>754620.27585999994</v>
      </c>
      <c r="E11" s="74">
        <v>24.278695272856865</v>
      </c>
      <c r="F11" s="74">
        <v>186821.05163</v>
      </c>
      <c r="G11" s="74">
        <v>75442.232140000007</v>
      </c>
      <c r="H11" s="74">
        <v>111378.81948999999</v>
      </c>
      <c r="I11" s="74">
        <v>233090.21340000001</v>
      </c>
      <c r="J11" s="74">
        <v>334709.01082999998</v>
      </c>
    </row>
    <row r="12" spans="1:10" ht="13.5" customHeight="1" x14ac:dyDescent="0.2">
      <c r="A12" s="71">
        <v>5</v>
      </c>
      <c r="B12" s="73" t="s">
        <v>17</v>
      </c>
      <c r="C12" s="74">
        <v>3695523.0218000002</v>
      </c>
      <c r="D12" s="74">
        <v>602054.91870000004</v>
      </c>
      <c r="E12" s="74">
        <v>16.291467138709738</v>
      </c>
      <c r="F12" s="74">
        <v>168147.77447</v>
      </c>
      <c r="G12" s="74">
        <v>56491.976369999997</v>
      </c>
      <c r="H12" s="74">
        <v>111655.7981</v>
      </c>
      <c r="I12" s="74">
        <v>147843.43203999999</v>
      </c>
      <c r="J12" s="74">
        <v>286063.71218999999</v>
      </c>
    </row>
    <row r="13" spans="1:10" ht="13.5" customHeight="1" x14ac:dyDescent="0.2">
      <c r="A13" s="71">
        <v>6</v>
      </c>
      <c r="B13" s="73" t="s">
        <v>25</v>
      </c>
      <c r="C13" s="74">
        <v>987868.73028999998</v>
      </c>
      <c r="D13" s="74">
        <v>550719.61367000011</v>
      </c>
      <c r="E13" s="74">
        <v>55.748258527054517</v>
      </c>
      <c r="F13" s="74">
        <v>99704.158169999995</v>
      </c>
      <c r="G13" s="74">
        <v>4319.6199500000002</v>
      </c>
      <c r="H13" s="74">
        <v>95384.538220000002</v>
      </c>
      <c r="I13" s="74">
        <v>99937.374100000001</v>
      </c>
      <c r="J13" s="74">
        <v>351078.08140000002</v>
      </c>
    </row>
    <row r="14" spans="1:10" ht="13.5" customHeight="1" x14ac:dyDescent="0.2">
      <c r="A14" s="71">
        <v>7</v>
      </c>
      <c r="B14" s="73" t="s">
        <v>29</v>
      </c>
      <c r="C14" s="74">
        <v>4459389.7392600002</v>
      </c>
      <c r="D14" s="74">
        <v>550344.18822999997</v>
      </c>
      <c r="E14" s="74">
        <v>12.341244439453842</v>
      </c>
      <c r="F14" s="74">
        <v>23078.719069999999</v>
      </c>
      <c r="G14" s="74">
        <v>100.95483</v>
      </c>
      <c r="H14" s="74">
        <v>22977.76424</v>
      </c>
      <c r="I14" s="74">
        <v>51613.892390000001</v>
      </c>
      <c r="J14" s="74">
        <v>475651.57676999993</v>
      </c>
    </row>
    <row r="15" spans="1:10" ht="13.5" customHeight="1" x14ac:dyDescent="0.2">
      <c r="A15" s="71">
        <v>8</v>
      </c>
      <c r="B15" s="73" t="s">
        <v>19</v>
      </c>
      <c r="C15" s="74">
        <v>3046454.3753400003</v>
      </c>
      <c r="D15" s="74">
        <v>531701.92215</v>
      </c>
      <c r="E15" s="74">
        <v>17.453139178907261</v>
      </c>
      <c r="F15" s="74">
        <v>105548.79345</v>
      </c>
      <c r="G15" s="74">
        <v>25702.951269999998</v>
      </c>
      <c r="H15" s="74">
        <v>79845.842180000007</v>
      </c>
      <c r="I15" s="74">
        <v>48409.911909999995</v>
      </c>
      <c r="J15" s="74">
        <v>377743.21679000003</v>
      </c>
    </row>
    <row r="16" spans="1:10" ht="13.5" customHeight="1" x14ac:dyDescent="0.2">
      <c r="A16" s="71">
        <v>9</v>
      </c>
      <c r="B16" s="73" t="s">
        <v>137</v>
      </c>
      <c r="C16" s="74">
        <v>2266315.3897500001</v>
      </c>
      <c r="D16" s="74">
        <v>427137.80589999998</v>
      </c>
      <c r="E16" s="74">
        <v>18.847235818626199</v>
      </c>
      <c r="F16" s="74">
        <v>295641.27870999998</v>
      </c>
      <c r="G16" s="74">
        <v>13002.444959999999</v>
      </c>
      <c r="H16" s="74">
        <v>282638.83374999999</v>
      </c>
      <c r="I16" s="74">
        <v>98544.070250000004</v>
      </c>
      <c r="J16" s="74">
        <v>32952.456940000004</v>
      </c>
    </row>
    <row r="17" spans="1:10" ht="13.5" customHeight="1" x14ac:dyDescent="0.2">
      <c r="A17" s="71">
        <v>10</v>
      </c>
      <c r="B17" s="73" t="s">
        <v>27</v>
      </c>
      <c r="C17" s="74">
        <v>1355420.22025</v>
      </c>
      <c r="D17" s="74">
        <v>424731.84935999999</v>
      </c>
      <c r="E17" s="74">
        <v>31.335805900967046</v>
      </c>
      <c r="F17" s="74">
        <v>139856.42868000001</v>
      </c>
      <c r="G17" s="74">
        <v>118592.42021</v>
      </c>
      <c r="H17" s="74">
        <v>21264.008470000015</v>
      </c>
      <c r="I17" s="74">
        <v>73077.417409999995</v>
      </c>
      <c r="J17" s="74">
        <v>211798.00326999999</v>
      </c>
    </row>
    <row r="18" spans="1:10" ht="13.5" customHeight="1" x14ac:dyDescent="0.2">
      <c r="A18" s="71">
        <v>11</v>
      </c>
      <c r="B18" s="73" t="s">
        <v>31</v>
      </c>
      <c r="C18" s="74">
        <v>716330.45209000004</v>
      </c>
      <c r="D18" s="74">
        <v>345123.41512999998</v>
      </c>
      <c r="E18" s="74">
        <v>48.179358300774645</v>
      </c>
      <c r="F18" s="74">
        <v>103954.19778</v>
      </c>
      <c r="G18" s="74">
        <v>72198.645839999997</v>
      </c>
      <c r="H18" s="74">
        <v>31755.551939999998</v>
      </c>
      <c r="I18" s="74">
        <v>99073.908500000005</v>
      </c>
      <c r="J18" s="74">
        <v>142095.30885</v>
      </c>
    </row>
    <row r="19" spans="1:10" ht="13.5" customHeight="1" x14ac:dyDescent="0.2">
      <c r="A19" s="71">
        <v>12</v>
      </c>
      <c r="B19" s="73" t="s">
        <v>124</v>
      </c>
      <c r="C19" s="74">
        <v>480829.90007999999</v>
      </c>
      <c r="D19" s="74">
        <v>221201.93023</v>
      </c>
      <c r="E19" s="74">
        <v>46.004196118668297</v>
      </c>
      <c r="F19" s="74">
        <v>129347.16765</v>
      </c>
      <c r="G19" s="74">
        <v>44464.89344</v>
      </c>
      <c r="H19" s="74">
        <v>84882.274210000003</v>
      </c>
      <c r="I19" s="74">
        <v>32810.623870000003</v>
      </c>
      <c r="J19" s="74">
        <v>59044.138709999999</v>
      </c>
    </row>
    <row r="20" spans="1:10" ht="13.5" customHeight="1" x14ac:dyDescent="0.2">
      <c r="A20" s="71">
        <v>13</v>
      </c>
      <c r="B20" s="73" t="s">
        <v>39</v>
      </c>
      <c r="C20" s="74">
        <v>524706.68192999996</v>
      </c>
      <c r="D20" s="74">
        <v>205830.20150999998</v>
      </c>
      <c r="E20" s="74">
        <v>39.22766920994907</v>
      </c>
      <c r="F20" s="74">
        <v>155943.7677</v>
      </c>
      <c r="G20" s="74">
        <v>103665.33658</v>
      </c>
      <c r="H20" s="74">
        <v>52278.431119999987</v>
      </c>
      <c r="I20" s="74">
        <v>28738.42728</v>
      </c>
      <c r="J20" s="74">
        <v>21148.006529999999</v>
      </c>
    </row>
    <row r="21" spans="1:10" ht="13.5" customHeight="1" x14ac:dyDescent="0.2">
      <c r="A21" s="71">
        <v>14</v>
      </c>
      <c r="B21" s="73" t="s">
        <v>41</v>
      </c>
      <c r="C21" s="74">
        <v>364888.14857999998</v>
      </c>
      <c r="D21" s="74">
        <v>190479.31111000001</v>
      </c>
      <c r="E21" s="74">
        <v>52.202109564607667</v>
      </c>
      <c r="F21" s="74">
        <v>63864.379850000005</v>
      </c>
      <c r="G21" s="74">
        <v>37990.684200000003</v>
      </c>
      <c r="H21" s="74">
        <v>25873.695649999998</v>
      </c>
      <c r="I21" s="74">
        <v>16610.203839999998</v>
      </c>
      <c r="J21" s="74">
        <v>110004.72742000001</v>
      </c>
    </row>
    <row r="22" spans="1:10" ht="13.5" customHeight="1" x14ac:dyDescent="0.2">
      <c r="A22" s="71">
        <v>15</v>
      </c>
      <c r="B22" s="73" t="s">
        <v>33</v>
      </c>
      <c r="C22" s="74">
        <v>513445.78148000001</v>
      </c>
      <c r="D22" s="74">
        <v>161236.59724999999</v>
      </c>
      <c r="E22" s="74">
        <v>31.402847791491801</v>
      </c>
      <c r="F22" s="74">
        <v>146124.12419999999</v>
      </c>
      <c r="G22" s="74">
        <v>13071.74317</v>
      </c>
      <c r="H22" s="74">
        <v>133052.38102999999</v>
      </c>
      <c r="I22" s="74">
        <v>760.73873000000003</v>
      </c>
      <c r="J22" s="74">
        <v>14351.73432</v>
      </c>
    </row>
    <row r="23" spans="1:10" ht="13.5" customHeight="1" x14ac:dyDescent="0.2">
      <c r="A23" s="71">
        <v>16</v>
      </c>
      <c r="B23" s="73" t="s">
        <v>35</v>
      </c>
      <c r="C23" s="74">
        <v>1260245.5459799999</v>
      </c>
      <c r="D23" s="74">
        <v>161220.94172999999</v>
      </c>
      <c r="E23" s="74">
        <v>12.792819799623285</v>
      </c>
      <c r="F23" s="74">
        <v>36031.679810000001</v>
      </c>
      <c r="G23" s="74">
        <v>14475.957680000001</v>
      </c>
      <c r="H23" s="74">
        <v>21555.722130000002</v>
      </c>
      <c r="I23" s="74">
        <v>61643.075560000005</v>
      </c>
      <c r="J23" s="74">
        <v>63546.18636</v>
      </c>
    </row>
    <row r="24" spans="1:10" ht="13.5" customHeight="1" x14ac:dyDescent="0.2">
      <c r="A24" s="71">
        <v>17</v>
      </c>
      <c r="B24" s="73" t="s">
        <v>58</v>
      </c>
      <c r="C24" s="74">
        <v>344106.46736000001</v>
      </c>
      <c r="D24" s="74">
        <v>155117.62686999998</v>
      </c>
      <c r="E24" s="74">
        <v>45.078381717167147</v>
      </c>
      <c r="F24" s="74">
        <v>59662.959729999995</v>
      </c>
      <c r="G24" s="74">
        <v>15464.65085</v>
      </c>
      <c r="H24" s="74">
        <v>44198.308879999997</v>
      </c>
      <c r="I24" s="74">
        <v>17241.676149999999</v>
      </c>
      <c r="J24" s="74">
        <v>78212.990990000006</v>
      </c>
    </row>
    <row r="25" spans="1:10" ht="13.5" customHeight="1" x14ac:dyDescent="0.2">
      <c r="A25" s="71">
        <v>18</v>
      </c>
      <c r="B25" s="73" t="s">
        <v>45</v>
      </c>
      <c r="C25" s="74">
        <v>718954.62734000001</v>
      </c>
      <c r="D25" s="74">
        <v>152346.99924999999</v>
      </c>
      <c r="E25" s="74">
        <v>21.190071453278755</v>
      </c>
      <c r="F25" s="74">
        <v>60773.191399999996</v>
      </c>
      <c r="G25" s="74">
        <v>8710.4433099999987</v>
      </c>
      <c r="H25" s="74">
        <v>52062.748090000001</v>
      </c>
      <c r="I25" s="74">
        <v>46735.265729999999</v>
      </c>
      <c r="J25" s="74">
        <v>44838.542120000006</v>
      </c>
    </row>
    <row r="26" spans="1:10" ht="13.5" customHeight="1" x14ac:dyDescent="0.2">
      <c r="A26" s="71">
        <v>19</v>
      </c>
      <c r="B26" s="73" t="s">
        <v>62</v>
      </c>
      <c r="C26" s="74">
        <v>265959.20180000004</v>
      </c>
      <c r="D26" s="74">
        <v>127430.20828000002</v>
      </c>
      <c r="E26" s="74">
        <v>47.913442143591212</v>
      </c>
      <c r="F26" s="74">
        <v>10750.220220000001</v>
      </c>
      <c r="G26" s="74">
        <v>0</v>
      </c>
      <c r="H26" s="74">
        <v>10750.220220000001</v>
      </c>
      <c r="I26" s="74">
        <v>5530.4665700000005</v>
      </c>
      <c r="J26" s="74">
        <v>111149.52149000001</v>
      </c>
    </row>
    <row r="27" spans="1:10" ht="13.5" customHeight="1" x14ac:dyDescent="0.2">
      <c r="A27" s="71">
        <v>20</v>
      </c>
      <c r="B27" s="73" t="s">
        <v>60</v>
      </c>
      <c r="C27" s="74">
        <v>482466.82811</v>
      </c>
      <c r="D27" s="74">
        <v>122697.52146999999</v>
      </c>
      <c r="E27" s="74">
        <v>25.431286530236974</v>
      </c>
      <c r="F27" s="74">
        <v>9739.4768199999999</v>
      </c>
      <c r="G27" s="74">
        <v>884.90043000000003</v>
      </c>
      <c r="H27" s="74">
        <v>8854.5763900000002</v>
      </c>
      <c r="I27" s="74">
        <v>24430.88524</v>
      </c>
      <c r="J27" s="74">
        <v>88527.159409999993</v>
      </c>
    </row>
    <row r="28" spans="1:10" ht="13.5" customHeight="1" x14ac:dyDescent="0.2">
      <c r="A28" s="71">
        <v>21</v>
      </c>
      <c r="B28" s="73" t="s">
        <v>56</v>
      </c>
      <c r="C28" s="74">
        <v>322999.94806000002</v>
      </c>
      <c r="D28" s="74">
        <v>120178.96094999999</v>
      </c>
      <c r="E28" s="74">
        <v>37.207114636339114</v>
      </c>
      <c r="F28" s="74">
        <v>68399.874519999998</v>
      </c>
      <c r="G28" s="74">
        <v>17054.286039999999</v>
      </c>
      <c r="H28" s="74">
        <v>51345.588479999999</v>
      </c>
      <c r="I28" s="74">
        <v>1318.96884</v>
      </c>
      <c r="J28" s="74">
        <v>50460.117589999994</v>
      </c>
    </row>
    <row r="29" spans="1:10" ht="13.5" customHeight="1" x14ac:dyDescent="0.2">
      <c r="A29" s="71">
        <v>22</v>
      </c>
      <c r="B29" s="73" t="s">
        <v>105</v>
      </c>
      <c r="C29" s="74">
        <v>326081.01814</v>
      </c>
      <c r="D29" s="74">
        <v>85443.339800000002</v>
      </c>
      <c r="E29" s="74">
        <v>26.203101390991012</v>
      </c>
      <c r="F29" s="74">
        <v>27114.582149999998</v>
      </c>
      <c r="G29" s="74">
        <v>0</v>
      </c>
      <c r="H29" s="74">
        <v>27114.582149999998</v>
      </c>
      <c r="I29" s="74">
        <v>8344.2467799999995</v>
      </c>
      <c r="J29" s="74">
        <v>49984.510870000006</v>
      </c>
    </row>
    <row r="30" spans="1:10" ht="13.5" customHeight="1" x14ac:dyDescent="0.2">
      <c r="A30" s="71">
        <v>23</v>
      </c>
      <c r="B30" s="73" t="s">
        <v>71</v>
      </c>
      <c r="C30" s="74">
        <v>161032.39852000002</v>
      </c>
      <c r="D30" s="74">
        <v>82410.922260000007</v>
      </c>
      <c r="E30" s="74">
        <v>51.176609811077654</v>
      </c>
      <c r="F30" s="74">
        <v>17167.824850000001</v>
      </c>
      <c r="G30" s="74">
        <v>0</v>
      </c>
      <c r="H30" s="74">
        <v>17167.824850000001</v>
      </c>
      <c r="I30" s="74">
        <v>10895.164570000001</v>
      </c>
      <c r="J30" s="74">
        <v>54347.932840000001</v>
      </c>
    </row>
    <row r="31" spans="1:10" ht="13.5" customHeight="1" x14ac:dyDescent="0.2">
      <c r="A31" s="71">
        <v>24</v>
      </c>
      <c r="B31" s="73" t="s">
        <v>43</v>
      </c>
      <c r="C31" s="74">
        <v>211780.31775999998</v>
      </c>
      <c r="D31" s="74">
        <v>73390.822379999998</v>
      </c>
      <c r="E31" s="74">
        <v>34.65422243023081</v>
      </c>
      <c r="F31" s="74">
        <v>48116.846590000001</v>
      </c>
      <c r="G31" s="74">
        <v>22787.619739999998</v>
      </c>
      <c r="H31" s="74">
        <v>25329.226850000006</v>
      </c>
      <c r="I31" s="74">
        <v>277.76805000000002</v>
      </c>
      <c r="J31" s="74">
        <v>24996.207740000002</v>
      </c>
    </row>
    <row r="32" spans="1:10" ht="13.5" customHeight="1" x14ac:dyDescent="0.2">
      <c r="A32" s="71">
        <v>25</v>
      </c>
      <c r="B32" s="73" t="s">
        <v>52</v>
      </c>
      <c r="C32" s="74">
        <v>484382.39182999998</v>
      </c>
      <c r="D32" s="74">
        <v>62343.718000000001</v>
      </c>
      <c r="E32" s="74">
        <v>12.870764720506253</v>
      </c>
      <c r="F32" s="74">
        <v>11351.101199999999</v>
      </c>
      <c r="G32" s="74">
        <v>9900</v>
      </c>
      <c r="H32" s="74">
        <v>1451.1011999999992</v>
      </c>
      <c r="I32" s="74">
        <v>24152.123520000001</v>
      </c>
      <c r="J32" s="74">
        <v>26840.493280000002</v>
      </c>
    </row>
    <row r="33" spans="1:10" ht="13.5" customHeight="1" x14ac:dyDescent="0.2">
      <c r="A33" s="71">
        <v>26</v>
      </c>
      <c r="B33" s="73" t="s">
        <v>47</v>
      </c>
      <c r="C33" s="74">
        <v>160408.30734</v>
      </c>
      <c r="D33" s="74">
        <v>57270.832999999999</v>
      </c>
      <c r="E33" s="74">
        <v>35.703158988274382</v>
      </c>
      <c r="F33" s="74">
        <v>39973.08915</v>
      </c>
      <c r="G33" s="74">
        <v>37555.397420000001</v>
      </c>
      <c r="H33" s="74">
        <v>2417.6917299999968</v>
      </c>
      <c r="I33" s="74">
        <v>9002.0543099999995</v>
      </c>
      <c r="J33" s="74">
        <v>8295.6895400000012</v>
      </c>
    </row>
    <row r="34" spans="1:10" ht="13.5" customHeight="1" x14ac:dyDescent="0.2">
      <c r="A34" s="71">
        <v>27</v>
      </c>
      <c r="B34" s="73" t="s">
        <v>64</v>
      </c>
      <c r="C34" s="74">
        <v>180656.52656999999</v>
      </c>
      <c r="D34" s="74">
        <v>50207.767940000005</v>
      </c>
      <c r="E34" s="74">
        <v>27.791837302122445</v>
      </c>
      <c r="F34" s="74">
        <v>1091.2415700000001</v>
      </c>
      <c r="G34" s="74">
        <v>0</v>
      </c>
      <c r="H34" s="74">
        <v>1091.2415700000001</v>
      </c>
      <c r="I34" s="74">
        <v>11473.429990000001</v>
      </c>
      <c r="J34" s="74">
        <v>37643.096380000003</v>
      </c>
    </row>
    <row r="35" spans="1:10" ht="13.5" customHeight="1" x14ac:dyDescent="0.2">
      <c r="A35" s="71">
        <v>28</v>
      </c>
      <c r="B35" s="73" t="s">
        <v>54</v>
      </c>
      <c r="C35" s="74">
        <v>3096196.63747</v>
      </c>
      <c r="D35" s="74">
        <v>43641.067939999994</v>
      </c>
      <c r="E35" s="74">
        <v>1.4095056952087026</v>
      </c>
      <c r="F35" s="74">
        <v>5356.1498600000004</v>
      </c>
      <c r="G35" s="74">
        <v>0</v>
      </c>
      <c r="H35" s="74">
        <v>5356.1498600000004</v>
      </c>
      <c r="I35" s="74">
        <v>1859.30152</v>
      </c>
      <c r="J35" s="74">
        <v>36425.616559999995</v>
      </c>
    </row>
    <row r="36" spans="1:10" ht="13.5" customHeight="1" x14ac:dyDescent="0.2">
      <c r="A36" s="71">
        <v>29</v>
      </c>
      <c r="B36" s="73" t="s">
        <v>95</v>
      </c>
      <c r="C36" s="74">
        <v>51608.251149999996</v>
      </c>
      <c r="D36" s="74">
        <v>33849.574060000006</v>
      </c>
      <c r="E36" s="74">
        <v>65.589461579730369</v>
      </c>
      <c r="F36" s="74">
        <v>24701.309530000002</v>
      </c>
      <c r="G36" s="74">
        <v>0</v>
      </c>
      <c r="H36" s="74">
        <v>24701.309530000002</v>
      </c>
      <c r="I36" s="74">
        <v>3576.7499800000001</v>
      </c>
      <c r="J36" s="74">
        <v>5571.5145500000008</v>
      </c>
    </row>
    <row r="37" spans="1:10" ht="13.5" customHeight="1" x14ac:dyDescent="0.2">
      <c r="A37" s="71">
        <v>30</v>
      </c>
      <c r="B37" s="73" t="s">
        <v>106</v>
      </c>
      <c r="C37" s="74">
        <v>74637.13106</v>
      </c>
      <c r="D37" s="74">
        <v>30144.875749999999</v>
      </c>
      <c r="E37" s="74">
        <v>40.388577805552103</v>
      </c>
      <c r="F37" s="74">
        <v>13117.42151</v>
      </c>
      <c r="G37" s="74">
        <v>0</v>
      </c>
      <c r="H37" s="74">
        <v>13117.42151</v>
      </c>
      <c r="I37" s="74">
        <v>705.94041000000004</v>
      </c>
      <c r="J37" s="74">
        <v>16321.513830000002</v>
      </c>
    </row>
    <row r="38" spans="1:10" ht="13.5" customHeight="1" x14ac:dyDescent="0.2">
      <c r="A38" s="71">
        <v>31</v>
      </c>
      <c r="B38" s="73" t="s">
        <v>87</v>
      </c>
      <c r="C38" s="74">
        <v>65933.543980000002</v>
      </c>
      <c r="D38" s="74">
        <v>26818.381860000001</v>
      </c>
      <c r="E38" s="74">
        <v>40.674867815591668</v>
      </c>
      <c r="F38" s="74">
        <v>7474.1946400000006</v>
      </c>
      <c r="G38" s="74">
        <v>0</v>
      </c>
      <c r="H38" s="74">
        <v>7474.1946400000006</v>
      </c>
      <c r="I38" s="74">
        <v>4.3666700000000001</v>
      </c>
      <c r="J38" s="74">
        <v>19339.82055</v>
      </c>
    </row>
    <row r="39" spans="1:10" ht="13.5" customHeight="1" x14ac:dyDescent="0.2">
      <c r="A39" s="71">
        <v>32</v>
      </c>
      <c r="B39" s="73" t="s">
        <v>79</v>
      </c>
      <c r="C39" s="74">
        <v>150903.31381999998</v>
      </c>
      <c r="D39" s="74">
        <v>23548.441449999998</v>
      </c>
      <c r="E39" s="74">
        <v>15.604986301420112</v>
      </c>
      <c r="F39" s="74">
        <v>10910.252109999999</v>
      </c>
      <c r="G39" s="74">
        <v>0</v>
      </c>
      <c r="H39" s="74">
        <v>10910.252109999999</v>
      </c>
      <c r="I39" s="74">
        <v>3296.93561</v>
      </c>
      <c r="J39" s="74">
        <v>9341.2537300000004</v>
      </c>
    </row>
    <row r="40" spans="1:10" ht="13.5" customHeight="1" x14ac:dyDescent="0.2">
      <c r="A40" s="71">
        <v>33</v>
      </c>
      <c r="B40" s="73" t="s">
        <v>110</v>
      </c>
      <c r="C40" s="74">
        <v>53341.108810000005</v>
      </c>
      <c r="D40" s="74">
        <v>22036.158429999996</v>
      </c>
      <c r="E40" s="74">
        <v>41.311774204942694</v>
      </c>
      <c r="F40" s="74">
        <v>19966.750869999996</v>
      </c>
      <c r="G40" s="74">
        <v>5307.8042599999999</v>
      </c>
      <c r="H40" s="74">
        <v>14658.946609999997</v>
      </c>
      <c r="I40" s="74">
        <v>500</v>
      </c>
      <c r="J40" s="74">
        <v>1569.4075600000001</v>
      </c>
    </row>
    <row r="41" spans="1:10" ht="13.5" customHeight="1" x14ac:dyDescent="0.2">
      <c r="A41" s="71">
        <v>34</v>
      </c>
      <c r="B41" s="73" t="s">
        <v>81</v>
      </c>
      <c r="C41" s="74">
        <v>53373.974880000002</v>
      </c>
      <c r="D41" s="74">
        <v>19087.83553</v>
      </c>
      <c r="E41" s="74">
        <v>35.76243960266202</v>
      </c>
      <c r="F41" s="74">
        <v>6808.7802700000011</v>
      </c>
      <c r="G41" s="74">
        <v>0</v>
      </c>
      <c r="H41" s="74">
        <v>6808.7802700000011</v>
      </c>
      <c r="I41" s="74">
        <v>2806.9423299999999</v>
      </c>
      <c r="J41" s="74">
        <v>9472.1129299999993</v>
      </c>
    </row>
    <row r="42" spans="1:10" ht="13.5" customHeight="1" x14ac:dyDescent="0.2">
      <c r="A42" s="71">
        <v>35</v>
      </c>
      <c r="B42" s="73" t="s">
        <v>69</v>
      </c>
      <c r="C42" s="74">
        <v>138112.48853999999</v>
      </c>
      <c r="D42" s="74">
        <v>15576.12635</v>
      </c>
      <c r="E42" s="74">
        <v>11.277855112638029</v>
      </c>
      <c r="F42" s="74">
        <v>15296.85635</v>
      </c>
      <c r="G42" s="74">
        <v>13520.475410000001</v>
      </c>
      <c r="H42" s="74">
        <v>1776.3809399999996</v>
      </c>
      <c r="I42" s="74">
        <v>279.27</v>
      </c>
      <c r="J42" s="74">
        <v>0</v>
      </c>
    </row>
    <row r="43" spans="1:10" ht="13.5" customHeight="1" x14ac:dyDescent="0.2">
      <c r="A43" s="71">
        <v>36</v>
      </c>
      <c r="B43" s="73" t="s">
        <v>75</v>
      </c>
      <c r="C43" s="74">
        <v>337871.62056999997</v>
      </c>
      <c r="D43" s="74">
        <v>14946.79938</v>
      </c>
      <c r="E43" s="74">
        <v>4.4238102492255145</v>
      </c>
      <c r="F43" s="74">
        <v>1979.14725</v>
      </c>
      <c r="G43" s="74">
        <v>0</v>
      </c>
      <c r="H43" s="74">
        <v>1979.14725</v>
      </c>
      <c r="I43" s="74">
        <v>13.3193</v>
      </c>
      <c r="J43" s="74">
        <v>12954.332829999999</v>
      </c>
    </row>
    <row r="44" spans="1:10" ht="13.5" customHeight="1" x14ac:dyDescent="0.2">
      <c r="A44" s="71">
        <v>37</v>
      </c>
      <c r="B44" s="73" t="s">
        <v>83</v>
      </c>
      <c r="C44" s="74">
        <v>86807.745469999994</v>
      </c>
      <c r="D44" s="74">
        <v>8084.5074299999997</v>
      </c>
      <c r="E44" s="74">
        <v>9.3131176097574553</v>
      </c>
      <c r="F44" s="74">
        <v>2074.1842799999999</v>
      </c>
      <c r="G44" s="74">
        <v>611.56303000000003</v>
      </c>
      <c r="H44" s="74">
        <v>1462.6212499999999</v>
      </c>
      <c r="I44" s="74">
        <v>2042.5878899999998</v>
      </c>
      <c r="J44" s="74">
        <v>3967.7352599999999</v>
      </c>
    </row>
    <row r="45" spans="1:10" ht="13.5" customHeight="1" x14ac:dyDescent="0.2">
      <c r="A45" s="71">
        <v>38</v>
      </c>
      <c r="B45" s="73" t="s">
        <v>91</v>
      </c>
      <c r="C45" s="74">
        <v>7479.5482900000006</v>
      </c>
      <c r="D45" s="74">
        <v>6329.7605699999995</v>
      </c>
      <c r="E45" s="74">
        <v>84.627578091350202</v>
      </c>
      <c r="F45" s="74">
        <v>629.86829</v>
      </c>
      <c r="G45" s="74">
        <v>0</v>
      </c>
      <c r="H45" s="74">
        <v>629.86829</v>
      </c>
      <c r="I45" s="74">
        <v>375</v>
      </c>
      <c r="J45" s="74">
        <v>5324.8922799999991</v>
      </c>
    </row>
    <row r="46" spans="1:10" ht="13.5" customHeight="1" x14ac:dyDescent="0.2">
      <c r="A46" s="71">
        <v>39</v>
      </c>
      <c r="B46" s="73" t="s">
        <v>93</v>
      </c>
      <c r="C46" s="74">
        <v>4273.7803899999999</v>
      </c>
      <c r="D46" s="74">
        <v>2725</v>
      </c>
      <c r="E46" s="74">
        <v>63.760880329183223</v>
      </c>
      <c r="F46" s="74">
        <v>0</v>
      </c>
      <c r="G46" s="74">
        <v>0</v>
      </c>
      <c r="H46" s="74">
        <v>0</v>
      </c>
      <c r="I46" s="74">
        <v>0</v>
      </c>
      <c r="J46" s="74">
        <v>2725</v>
      </c>
    </row>
    <row r="47" spans="1:10" ht="13.5" customHeight="1" x14ac:dyDescent="0.2">
      <c r="A47" s="71">
        <v>40</v>
      </c>
      <c r="B47" s="73" t="s">
        <v>85</v>
      </c>
      <c r="C47" s="74">
        <v>387.84771999999998</v>
      </c>
      <c r="D47" s="74">
        <v>13.61905</v>
      </c>
      <c r="E47" s="74">
        <v>3.5114425837026966</v>
      </c>
      <c r="F47" s="74">
        <v>0</v>
      </c>
      <c r="G47" s="74">
        <v>0</v>
      </c>
      <c r="H47" s="74">
        <v>0</v>
      </c>
      <c r="I47" s="74">
        <v>0</v>
      </c>
      <c r="J47" s="74">
        <v>13.61905</v>
      </c>
    </row>
    <row r="48" spans="1:10" ht="13.5" customHeight="1" x14ac:dyDescent="0.2">
      <c r="A48" s="71">
        <v>41</v>
      </c>
      <c r="B48" s="73" t="s">
        <v>98</v>
      </c>
      <c r="C48" s="74">
        <v>27764.387910000001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</row>
    <row r="49" spans="1:10" ht="13.5" customHeight="1" x14ac:dyDescent="0.2">
      <c r="A49" s="71">
        <v>42</v>
      </c>
      <c r="B49" s="73" t="s">
        <v>100</v>
      </c>
      <c r="C49" s="74">
        <v>511257.39829000004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</row>
    <row r="50" spans="1:10" ht="13.5" customHeight="1" x14ac:dyDescent="0.2">
      <c r="A50" s="71">
        <v>43</v>
      </c>
      <c r="B50" s="73" t="s">
        <v>77</v>
      </c>
      <c r="C50" s="74">
        <v>228996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</row>
    <row r="51" spans="1:10" ht="13.5" customHeight="1" x14ac:dyDescent="0.2">
      <c r="A51" s="71">
        <v>44</v>
      </c>
      <c r="B51" s="75" t="s">
        <v>133</v>
      </c>
      <c r="C51" s="76">
        <v>55211619.834349997</v>
      </c>
      <c r="D51" s="76">
        <v>11207287.029920001</v>
      </c>
      <c r="E51" s="76">
        <v>20.298783233574628</v>
      </c>
      <c r="F51" s="76">
        <v>3453531.9904899998</v>
      </c>
      <c r="G51" s="81">
        <f>SUM(G8:G50)</f>
        <v>1118312.8681300001</v>
      </c>
      <c r="H51" s="81">
        <f>SUM(H8:H50)</f>
        <v>2335219.1223599995</v>
      </c>
      <c r="I51" s="76">
        <v>2378944.3858400001</v>
      </c>
      <c r="J51" s="76">
        <v>5374810.6535900002</v>
      </c>
    </row>
    <row r="52" spans="1:10" ht="13.5" customHeight="1" x14ac:dyDescent="0.2">
      <c r="A52" s="78" t="s">
        <v>102</v>
      </c>
      <c r="B52" s="79"/>
      <c r="C52" s="79"/>
      <c r="D52" s="79"/>
      <c r="E52" s="79"/>
      <c r="F52" s="82"/>
      <c r="G52" s="79"/>
      <c r="H52" s="79"/>
      <c r="I52" s="79"/>
      <c r="J52" s="79"/>
    </row>
    <row r="53" spans="1:10" x14ac:dyDescent="0.2">
      <c r="C53" s="80"/>
      <c r="D53" s="80"/>
      <c r="E53" s="80"/>
      <c r="F53" s="80"/>
      <c r="G53" s="80"/>
      <c r="H53" s="80"/>
      <c r="I53" s="80"/>
      <c r="J53" s="80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83" t="s">
        <v>108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86" t="s">
        <v>1</v>
      </c>
      <c r="B7" s="8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88" t="s">
        <v>101</v>
      </c>
      <c r="B55" s="89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90" t="s">
        <v>102</v>
      </c>
      <c r="B56" s="85"/>
      <c r="C56" s="85"/>
      <c r="D56" s="85"/>
      <c r="E56" s="85"/>
      <c r="F56" s="85"/>
      <c r="G56" s="85"/>
      <c r="H56" s="85"/>
      <c r="I56" s="85"/>
      <c r="J56" s="85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83" t="s">
        <v>111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86" t="s">
        <v>1</v>
      </c>
      <c r="B7" s="8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88" t="s">
        <v>101</v>
      </c>
      <c r="B55" s="89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90" t="s">
        <v>102</v>
      </c>
      <c r="B56" s="85"/>
      <c r="C56" s="85"/>
      <c r="D56" s="85"/>
      <c r="E56" s="85"/>
      <c r="F56" s="85"/>
      <c r="G56" s="85"/>
      <c r="H56" s="85"/>
      <c r="I56" s="85"/>
      <c r="J56" s="85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83" t="s">
        <v>112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86" t="s">
        <v>1</v>
      </c>
      <c r="B7" s="87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88" t="s">
        <v>101</v>
      </c>
      <c r="B55" s="89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90" t="s">
        <v>102</v>
      </c>
      <c r="B56" s="85"/>
      <c r="C56" s="85"/>
      <c r="D56" s="85"/>
      <c r="E56" s="85"/>
      <c r="F56" s="85"/>
      <c r="G56" s="85"/>
      <c r="H56" s="85"/>
      <c r="I56" s="85"/>
      <c r="J56" s="85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83" t="s">
        <v>113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83" t="s">
        <v>115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83" t="s">
        <v>116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" thickBot="1" x14ac:dyDescent="0.35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TERAN, JANINA</cp:lastModifiedBy>
  <cp:lastPrinted>2018-11-14T14:58:44Z</cp:lastPrinted>
  <dcterms:created xsi:type="dcterms:W3CDTF">2016-08-02T19:13:51Z</dcterms:created>
  <dcterms:modified xsi:type="dcterms:W3CDTF">2020-03-04T16:43:30Z</dcterms:modified>
</cp:coreProperties>
</file>