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76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X:\superbancos\documentos\financiera_y_estadistica\reportes_estadisticos\2016\balance_ambito_nacional\"/>
    </mc:Choice>
  </mc:AlternateContent>
  <bookViews>
    <workbookView xWindow="0" yWindow="480" windowWidth="14040" windowHeight="8280" tabRatio="784" firstSheet="3" activeTab="11"/>
  </bookViews>
  <sheets>
    <sheet name="enero16" sheetId="172" r:id="rId1"/>
    <sheet name="febrero16" sheetId="173" r:id="rId2"/>
    <sheet name="marzo16" sheetId="174" r:id="rId3"/>
    <sheet name="abril16" sheetId="175" r:id="rId4"/>
    <sheet name="mayo16" sheetId="176" r:id="rId5"/>
    <sheet name="junio16" sheetId="177" r:id="rId6"/>
    <sheet name="julio16" sheetId="178" r:id="rId7"/>
    <sheet name="agosto16" sheetId="179" r:id="rId8"/>
    <sheet name="septiembre16" sheetId="180" r:id="rId9"/>
    <sheet name="octubre16" sheetId="181" r:id="rId10"/>
    <sheet name="noviembre16" sheetId="182" r:id="rId11"/>
    <sheet name="diciembre16" sheetId="183" r:id="rId12"/>
  </sheets>
  <calcPr calcId="171027"/>
</workbook>
</file>

<file path=xl/calcChain.xml><?xml version="1.0" encoding="utf-8"?>
<calcChain xmlns="http://schemas.openxmlformats.org/spreadsheetml/2006/main">
  <c r="K19" i="178" l="1"/>
  <c r="K18" i="178"/>
</calcChain>
</file>

<file path=xl/sharedStrings.xml><?xml version="1.0" encoding="utf-8"?>
<sst xmlns="http://schemas.openxmlformats.org/spreadsheetml/2006/main" count="1052" uniqueCount="117">
  <si>
    <t>BALANCE DE SITUACION</t>
  </si>
  <si>
    <t>(En millones de Balboas)</t>
  </si>
  <si>
    <t xml:space="preserve">               Cuentas</t>
  </si>
  <si>
    <t xml:space="preserve"> </t>
  </si>
  <si>
    <t>Absoluta</t>
  </si>
  <si>
    <t>%</t>
  </si>
  <si>
    <t>I.</t>
  </si>
  <si>
    <t>ACTIVOS LIQUIDOS NETO</t>
  </si>
  <si>
    <t xml:space="preserve">     Depósitos Internos en Bancos</t>
  </si>
  <si>
    <t xml:space="preserve">          A la Vista</t>
  </si>
  <si>
    <t xml:space="preserve">          A Plazo</t>
  </si>
  <si>
    <t xml:space="preserve">      Depósitos Externos en Bancos    </t>
  </si>
  <si>
    <t>Menos Provisiones</t>
  </si>
  <si>
    <t xml:space="preserve">       Interna</t>
  </si>
  <si>
    <t xml:space="preserve">       Externa</t>
  </si>
  <si>
    <t>II.</t>
  </si>
  <si>
    <t>CARTERA CREDITICIA NETA</t>
  </si>
  <si>
    <t>III.</t>
  </si>
  <si>
    <t>INVERSIONES EN VALORES  NETA</t>
  </si>
  <si>
    <t xml:space="preserve">       Internas</t>
  </si>
  <si>
    <t xml:space="preserve">       Externas</t>
  </si>
  <si>
    <t>IV.</t>
  </si>
  <si>
    <t>OTROS ACTIVOS</t>
  </si>
  <si>
    <t xml:space="preserve">       Internos</t>
  </si>
  <si>
    <t xml:space="preserve">       Externos</t>
  </si>
  <si>
    <t>ACTIVO TOTAL NETO</t>
  </si>
  <si>
    <t>Depósitos</t>
  </si>
  <si>
    <t xml:space="preserve">           De Particulares</t>
  </si>
  <si>
    <t xml:space="preserve">               A la Vista</t>
  </si>
  <si>
    <t xml:space="preserve">               A Plazo</t>
  </si>
  <si>
    <t xml:space="preserve">               De Ahorros</t>
  </si>
  <si>
    <t xml:space="preserve">           De Bancos</t>
  </si>
  <si>
    <t xml:space="preserve">        Externos</t>
  </si>
  <si>
    <t xml:space="preserve">            De Particulares      </t>
  </si>
  <si>
    <t xml:space="preserve">             De Bancos</t>
  </si>
  <si>
    <t xml:space="preserve">                A la Vista</t>
  </si>
  <si>
    <t xml:space="preserve">                A Plazo</t>
  </si>
  <si>
    <t>II</t>
  </si>
  <si>
    <t>OBLIGACIONES</t>
  </si>
  <si>
    <t xml:space="preserve">        Internas   </t>
  </si>
  <si>
    <t xml:space="preserve">        Externas</t>
  </si>
  <si>
    <t>OTROS PASIVOS</t>
  </si>
  <si>
    <t xml:space="preserve">        Internos</t>
  </si>
  <si>
    <t>PATRIMONIO</t>
  </si>
  <si>
    <t xml:space="preserve">         Capital   </t>
  </si>
  <si>
    <t xml:space="preserve">         Reservas de Capital</t>
  </si>
  <si>
    <t xml:space="preserve">         Otras Reservas</t>
  </si>
  <si>
    <t xml:space="preserve">         Utilidad de períodos anteriores</t>
  </si>
  <si>
    <t xml:space="preserve">         Gan/Perd en Inv. Dis para la Venta</t>
  </si>
  <si>
    <t xml:space="preserve">         Utilidad del período</t>
  </si>
  <si>
    <t>(P)  Cifras Preliminares.</t>
  </si>
  <si>
    <t xml:space="preserve">     Otros               </t>
  </si>
  <si>
    <t xml:space="preserve">           Oficiales</t>
  </si>
  <si>
    <t>BANCA PANAMEÑA</t>
  </si>
  <si>
    <t xml:space="preserve">PASIVO Y PATRIMONIO, TOTAL </t>
  </si>
  <si>
    <t>FUENTE:  Entidades Bancarias Públicas y Privadas.</t>
  </si>
  <si>
    <t>Dic. (p)</t>
  </si>
  <si>
    <t>Febrero</t>
  </si>
  <si>
    <t>Febrero (p)</t>
  </si>
  <si>
    <t>Marzo</t>
  </si>
  <si>
    <t>Marzo (p)</t>
  </si>
  <si>
    <t>Abril</t>
  </si>
  <si>
    <t>Abril (p)</t>
  </si>
  <si>
    <t>Mayo</t>
  </si>
  <si>
    <t>Mayo (p)</t>
  </si>
  <si>
    <t>Junio</t>
  </si>
  <si>
    <t>Junio (p)</t>
  </si>
  <si>
    <t>Enero</t>
  </si>
  <si>
    <t>Enero (p)</t>
  </si>
  <si>
    <t xml:space="preserve">              Otras Reservas</t>
  </si>
  <si>
    <t xml:space="preserve">              Provisiones Dinámicas</t>
  </si>
  <si>
    <t>ENERO 15, DICIEMBRE 2015, ENERO 2016</t>
  </si>
  <si>
    <t>Var. Ene 16 / Dic. 15</t>
  </si>
  <si>
    <t>Var. Ene 16 / 15</t>
  </si>
  <si>
    <t>FEBRERO 2015, DICIEMBRE 2015, FEBRERO 2016</t>
  </si>
  <si>
    <t>Var. Feb 16 / Dic. 15</t>
  </si>
  <si>
    <t>Var. Feb 16 / 15</t>
  </si>
  <si>
    <t>MARZO 2015, DICIEMBRE 2015, MARZO 2016</t>
  </si>
  <si>
    <t>Var. Marzo 16 / Dic. 15</t>
  </si>
  <si>
    <t>Var. Marzo 16 / 15</t>
  </si>
  <si>
    <t>ABRIL 2015, DICIEMBRE 2015, ABRIL 2016</t>
  </si>
  <si>
    <t>Var. Abril 16 / 15</t>
  </si>
  <si>
    <t>Var. Abril 16 / Dic. 15</t>
  </si>
  <si>
    <t>Var. Mayo 16 / Dic. 15</t>
  </si>
  <si>
    <t>Var. Mayo 16 / 15</t>
  </si>
  <si>
    <t>MAYO 2015, DICIEMBRE 2015, MAYO 2016</t>
  </si>
  <si>
    <t>JUNIO 2015, DICIEMBRE 2015, JUNIO 2016</t>
  </si>
  <si>
    <t>Var. Junio 16 / Dic. 15</t>
  </si>
  <si>
    <t>Var. Junio 16 / 15</t>
  </si>
  <si>
    <t>JULIO 2015, DICIEMBRE 2015, JULIO 2016</t>
  </si>
  <si>
    <t>Var. Julio 16 / Dic. 15</t>
  </si>
  <si>
    <t>Var. Julio 16 / 15</t>
  </si>
  <si>
    <t>Julio</t>
  </si>
  <si>
    <t>Julio (p)</t>
  </si>
  <si>
    <t>AGOSTO 2015, DICIEMBRE 2015, AGOSTO 2016</t>
  </si>
  <si>
    <t>Var. Agosto 16 / Dic. 15</t>
  </si>
  <si>
    <t>Var. Agosto 16 / 15</t>
  </si>
  <si>
    <t>Agosto</t>
  </si>
  <si>
    <t>Agosto (p)</t>
  </si>
  <si>
    <t>SEPTIEMBRE 2015, DICIEMBRE 2015, SEPTIEMBRE 2016</t>
  </si>
  <si>
    <t>Var. Sept. 16 / Dic. 15</t>
  </si>
  <si>
    <t>Var. Sept. 16 / 15</t>
  </si>
  <si>
    <t>Sept.</t>
  </si>
  <si>
    <t>Sept. (p)</t>
  </si>
  <si>
    <t>OCTUBRE 2015, DICIEMBRE 2015, OCTUBRE 2016</t>
  </si>
  <si>
    <t>Var. Oct 16 / Dic. 15</t>
  </si>
  <si>
    <t>Var. Oct 16 / 15</t>
  </si>
  <si>
    <t>Octubre</t>
  </si>
  <si>
    <t>Octubre (p)</t>
  </si>
  <si>
    <t>NOVIEMBRE 2015, DICIEMBRE 2015, NOVIEMBRE 2016</t>
  </si>
  <si>
    <t>Var. Nov 16 / Dic. 15</t>
  </si>
  <si>
    <t>Var. Nov. 16 / 15</t>
  </si>
  <si>
    <t>Noviembre</t>
  </si>
  <si>
    <t>Noviembre(p)</t>
  </si>
  <si>
    <t>DICIEMBRE 2015 - DICIEMBRE 2016</t>
  </si>
  <si>
    <t>Var. Dic. 16 / Dic. 15</t>
  </si>
  <si>
    <t>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</si>
</sst>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5" formatCode="#,##0.0"/>
  </numFmts>
  <fonts count="5" x14ac:knownFonts="1">
    <font>
      <sz val="10"/>
      <name val="MS Sans Serif"/>
    </font>
    <font>
      <sz val="10"/>
      <name val="MS Sans Serif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0" fontId="1" fillId="0" borderId="0"/>
    <xf numFmtId="9" fontId="1" fillId="0" borderId="0" applyFont="0" applyFill="0" applyBorder="0" applyAlignment="0" applyProtection="0"/>
  </cellStyleXfs>
  <cellXfs count="32">
    <xf numFmtId="0" fontId="0" fillId="0" borderId="0" xfId="0"/>
    <xf numFmtId="0" fontId="3" fillId="0" borderId="1" xfId="0" applyFont="1" applyFill="1" applyBorder="1" applyAlignment="1">
      <alignment horizontal="center"/>
    </xf>
    <xf numFmtId="0" fontId="2" fillId="0" borderId="1" xfId="0" applyFont="1" applyFill="1" applyBorder="1"/>
    <xf numFmtId="0" fontId="2" fillId="0" borderId="0" xfId="0" applyFont="1" applyFill="1"/>
    <xf numFmtId="0" fontId="3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2" fillId="0" borderId="2" xfId="0" applyFont="1" applyFill="1" applyBorder="1"/>
    <xf numFmtId="0" fontId="2" fillId="0" borderId="3" xfId="0" applyFont="1" applyFill="1" applyBorder="1"/>
    <xf numFmtId="0" fontId="3" fillId="0" borderId="0" xfId="0" applyFont="1" applyFill="1" applyBorder="1" applyAlignment="1">
      <alignment horizontal="center"/>
    </xf>
    <xf numFmtId="0" fontId="2" fillId="0" borderId="0" xfId="0" applyFont="1" applyFill="1" applyBorder="1"/>
    <xf numFmtId="0" fontId="2" fillId="0" borderId="1" xfId="0" quotePrefix="1" applyFont="1" applyFill="1" applyBorder="1" applyAlignment="1">
      <alignment horizontal="left"/>
    </xf>
    <xf numFmtId="0" fontId="2" fillId="0" borderId="1" xfId="0" applyFont="1" applyFill="1" applyBorder="1" applyAlignment="1">
      <alignment horizontal="centerContinuous"/>
    </xf>
    <xf numFmtId="0" fontId="2" fillId="0" borderId="0" xfId="0" quotePrefix="1" applyFont="1" applyFill="1" applyAlignment="1">
      <alignment horizontal="left"/>
    </xf>
    <xf numFmtId="39" fontId="3" fillId="2" borderId="1" xfId="0" applyNumberFormat="1" applyFont="1" applyFill="1" applyBorder="1"/>
    <xf numFmtId="10" fontId="2" fillId="0" borderId="1" xfId="3" applyNumberFormat="1" applyFont="1" applyFill="1" applyBorder="1"/>
    <xf numFmtId="10" fontId="3" fillId="2" borderId="1" xfId="3" applyNumberFormat="1" applyFont="1" applyFill="1" applyBorder="1"/>
    <xf numFmtId="165" fontId="3" fillId="0" borderId="4" xfId="0" applyNumberFormat="1" applyFont="1" applyFill="1" applyBorder="1" applyAlignment="1">
      <alignment horizontal="center"/>
    </xf>
    <xf numFmtId="165" fontId="3" fillId="0" borderId="1" xfId="0" applyNumberFormat="1" applyFont="1" applyFill="1" applyBorder="1" applyAlignment="1">
      <alignment horizontal="center"/>
    </xf>
    <xf numFmtId="165" fontId="2" fillId="0" borderId="1" xfId="0" applyNumberFormat="1" applyFont="1" applyFill="1" applyBorder="1"/>
    <xf numFmtId="165" fontId="3" fillId="2" borderId="1" xfId="0" applyNumberFormat="1" applyFont="1" applyFill="1" applyBorder="1"/>
    <xf numFmtId="165" fontId="2" fillId="0" borderId="0" xfId="0" applyNumberFormat="1" applyFont="1" applyFill="1"/>
    <xf numFmtId="1" fontId="3" fillId="0" borderId="1" xfId="0" applyNumberFormat="1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39" fontId="2" fillId="0" borderId="1" xfId="0" applyNumberFormat="1" applyFont="1" applyFill="1" applyBorder="1"/>
    <xf numFmtId="39" fontId="3" fillId="3" borderId="1" xfId="0" applyNumberFormat="1" applyFont="1" applyFill="1" applyBorder="1"/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</cellXfs>
  <cellStyles count="4">
    <cellStyle name="Normal" xfId="0" builtinId="0"/>
    <cellStyle name="Normal 2" xfId="1"/>
    <cellStyle name="Normal 3" xfId="2"/>
    <cellStyle name="Porcentaje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I71"/>
  <sheetViews>
    <sheetView zoomScaleNormal="100" workbookViewId="0">
      <selection activeCell="B29" sqref="B29"/>
    </sheetView>
  </sheetViews>
  <sheetFormatPr baseColWidth="10" defaultColWidth="9.140625" defaultRowHeight="11.25" x14ac:dyDescent="0.2"/>
  <cols>
    <col min="1" max="1" width="3.42578125" style="3" customWidth="1"/>
    <col min="2" max="2" width="27.28515625" style="3" bestFit="1" customWidth="1"/>
    <col min="3" max="4" width="10.7109375" style="20" customWidth="1"/>
    <col min="5" max="5" width="11" style="20" customWidth="1"/>
    <col min="6" max="6" width="10.42578125" style="3" customWidth="1"/>
    <col min="7" max="7" width="10.140625" style="3" customWidth="1"/>
    <col min="8" max="8" width="8.85546875" style="3" customWidth="1"/>
    <col min="9" max="9" width="9.5703125" style="3" customWidth="1"/>
    <col min="10" max="16384" width="9.140625" style="3"/>
  </cols>
  <sheetData>
    <row r="1" spans="1:9" x14ac:dyDescent="0.2">
      <c r="A1" s="27" t="s">
        <v>0</v>
      </c>
      <c r="B1" s="27"/>
      <c r="C1" s="27"/>
      <c r="D1" s="27"/>
      <c r="E1" s="27"/>
      <c r="F1" s="27"/>
      <c r="G1" s="27"/>
      <c r="H1" s="27"/>
      <c r="I1" s="27"/>
    </row>
    <row r="2" spans="1:9" x14ac:dyDescent="0.2">
      <c r="A2" s="27" t="s">
        <v>53</v>
      </c>
      <c r="B2" s="27"/>
      <c r="C2" s="27"/>
      <c r="D2" s="27"/>
      <c r="E2" s="27"/>
      <c r="F2" s="27"/>
      <c r="G2" s="27"/>
      <c r="H2" s="27"/>
      <c r="I2" s="27"/>
    </row>
    <row r="3" spans="1:9" ht="12" customHeight="1" x14ac:dyDescent="0.2">
      <c r="A3" s="27" t="s">
        <v>71</v>
      </c>
      <c r="B3" s="27"/>
      <c r="C3" s="27"/>
      <c r="D3" s="27"/>
      <c r="E3" s="27"/>
      <c r="F3" s="27"/>
      <c r="G3" s="27"/>
      <c r="H3" s="27"/>
      <c r="I3" s="27"/>
    </row>
    <row r="4" spans="1:9" x14ac:dyDescent="0.2">
      <c r="A4" s="28" t="s">
        <v>1</v>
      </c>
      <c r="B4" s="28"/>
      <c r="C4" s="28"/>
      <c r="D4" s="28"/>
      <c r="E4" s="28"/>
      <c r="F4" s="28"/>
      <c r="G4" s="28"/>
      <c r="H4" s="28"/>
      <c r="I4" s="28"/>
    </row>
    <row r="5" spans="1:9" x14ac:dyDescent="0.2">
      <c r="A5" s="8"/>
      <c r="B5" s="8"/>
      <c r="C5" s="16"/>
      <c r="D5" s="16"/>
      <c r="E5" s="16"/>
      <c r="F5" s="22"/>
      <c r="G5" s="22"/>
    </row>
    <row r="6" spans="1:9" x14ac:dyDescent="0.2">
      <c r="A6" s="6"/>
      <c r="B6" s="6" t="s">
        <v>2</v>
      </c>
      <c r="C6" s="21">
        <v>2015</v>
      </c>
      <c r="D6" s="21">
        <v>2015</v>
      </c>
      <c r="E6" s="21">
        <v>2016</v>
      </c>
      <c r="F6" s="29" t="s">
        <v>72</v>
      </c>
      <c r="G6" s="30"/>
      <c r="H6" s="31" t="s">
        <v>73</v>
      </c>
      <c r="I6" s="31"/>
    </row>
    <row r="7" spans="1:9" x14ac:dyDescent="0.2">
      <c r="A7" s="7"/>
      <c r="B7" s="7" t="s">
        <v>3</v>
      </c>
      <c r="C7" s="17" t="s">
        <v>67</v>
      </c>
      <c r="D7" s="17" t="s">
        <v>56</v>
      </c>
      <c r="E7" s="17" t="s">
        <v>68</v>
      </c>
      <c r="F7" s="1" t="s">
        <v>4</v>
      </c>
      <c r="G7" s="23" t="s">
        <v>5</v>
      </c>
      <c r="H7" s="1" t="s">
        <v>4</v>
      </c>
      <c r="I7" s="1" t="s">
        <v>5</v>
      </c>
    </row>
    <row r="8" spans="1:9" x14ac:dyDescent="0.2">
      <c r="A8" s="11" t="s">
        <v>6</v>
      </c>
      <c r="B8" s="2" t="s">
        <v>7</v>
      </c>
      <c r="C8" s="18">
        <v>8653.2990601000001</v>
      </c>
      <c r="D8" s="18">
        <v>7978.3083779900007</v>
      </c>
      <c r="E8" s="18">
        <v>7711.1761269800008</v>
      </c>
      <c r="F8" s="24">
        <v>-267.13225100999989</v>
      </c>
      <c r="G8" s="14">
        <v>-3.3482317097061065E-2</v>
      </c>
      <c r="H8" s="24">
        <v>-942.12293311999929</v>
      </c>
      <c r="I8" s="14">
        <v>-0.10887442194897534</v>
      </c>
    </row>
    <row r="9" spans="1:9" x14ac:dyDescent="0.2">
      <c r="A9" s="11"/>
      <c r="B9" s="2" t="s">
        <v>8</v>
      </c>
      <c r="C9" s="18">
        <v>1775.6526302499999</v>
      </c>
      <c r="D9" s="18">
        <v>1826.3822431200001</v>
      </c>
      <c r="E9" s="18">
        <v>1748.79155636</v>
      </c>
      <c r="F9" s="24">
        <v>-77.590686760000153</v>
      </c>
      <c r="G9" s="14">
        <v>-4.2483268249176809E-2</v>
      </c>
      <c r="H9" s="24">
        <v>-26.861073889999943</v>
      </c>
      <c r="I9" s="14">
        <v>-1.5127437333403493E-2</v>
      </c>
    </row>
    <row r="10" spans="1:9" x14ac:dyDescent="0.2">
      <c r="A10" s="11"/>
      <c r="B10" s="2" t="s">
        <v>9</v>
      </c>
      <c r="C10" s="18">
        <v>269.65816383999999</v>
      </c>
      <c r="D10" s="18">
        <v>264.26689203000001</v>
      </c>
      <c r="E10" s="18">
        <v>278.41501053999997</v>
      </c>
      <c r="F10" s="24">
        <v>14.148118509999961</v>
      </c>
      <c r="G10" s="14">
        <v>5.353723427599788E-2</v>
      </c>
      <c r="H10" s="24">
        <v>8.7568466999999828</v>
      </c>
      <c r="I10" s="14">
        <v>3.2473879430536368E-2</v>
      </c>
    </row>
    <row r="11" spans="1:9" x14ac:dyDescent="0.2">
      <c r="A11" s="11"/>
      <c r="B11" s="2" t="s">
        <v>10</v>
      </c>
      <c r="C11" s="18">
        <v>1505.9944664099999</v>
      </c>
      <c r="D11" s="18">
        <v>1562.1153510899999</v>
      </c>
      <c r="E11" s="18">
        <v>1470.37654582</v>
      </c>
      <c r="F11" s="24">
        <v>-91.73880526999983</v>
      </c>
      <c r="G11" s="14">
        <v>-5.8727292581810309E-2</v>
      </c>
      <c r="H11" s="24">
        <v>-35.617920589999812</v>
      </c>
      <c r="I11" s="14">
        <v>-2.3650764584086437E-2</v>
      </c>
    </row>
    <row r="12" spans="1:9" x14ac:dyDescent="0.2">
      <c r="A12" s="11"/>
      <c r="B12" s="2" t="s">
        <v>11</v>
      </c>
      <c r="C12" s="18">
        <v>6118.9639354499996</v>
      </c>
      <c r="D12" s="18">
        <v>5547.2105380200001</v>
      </c>
      <c r="E12" s="18">
        <v>5231.7965393100003</v>
      </c>
      <c r="F12" s="24">
        <v>-315.41399870999976</v>
      </c>
      <c r="G12" s="14">
        <v>-5.6859929246994567E-2</v>
      </c>
      <c r="H12" s="24">
        <v>-887.16739613999925</v>
      </c>
      <c r="I12" s="14">
        <v>-0.14498653783530679</v>
      </c>
    </row>
    <row r="13" spans="1:9" x14ac:dyDescent="0.2">
      <c r="A13" s="11"/>
      <c r="B13" s="2" t="s">
        <v>9</v>
      </c>
      <c r="C13" s="18">
        <v>1193.4195481999998</v>
      </c>
      <c r="D13" s="18">
        <v>1041.47470135</v>
      </c>
      <c r="E13" s="18">
        <v>984.97787747000007</v>
      </c>
      <c r="F13" s="24">
        <v>-56.496823879999965</v>
      </c>
      <c r="G13" s="14">
        <v>-5.4246947916033461E-2</v>
      </c>
      <c r="H13" s="24">
        <v>-208.44167072999971</v>
      </c>
      <c r="I13" s="14">
        <v>-0.17465917249670182</v>
      </c>
    </row>
    <row r="14" spans="1:9" x14ac:dyDescent="0.2">
      <c r="A14" s="11"/>
      <c r="B14" s="2" t="s">
        <v>10</v>
      </c>
      <c r="C14" s="18">
        <v>4925.54438725</v>
      </c>
      <c r="D14" s="18">
        <v>4505.73583667</v>
      </c>
      <c r="E14" s="18">
        <v>4246.8186618399995</v>
      </c>
      <c r="F14" s="24">
        <v>-258.91717483000048</v>
      </c>
      <c r="G14" s="14">
        <v>-5.7463904724018411E-2</v>
      </c>
      <c r="H14" s="24">
        <v>-678.72572541000045</v>
      </c>
      <c r="I14" s="14">
        <v>-0.13779709856374733</v>
      </c>
    </row>
    <row r="15" spans="1:9" x14ac:dyDescent="0.2">
      <c r="A15" s="11"/>
      <c r="B15" s="9" t="s">
        <v>12</v>
      </c>
      <c r="C15" s="18">
        <v>0</v>
      </c>
      <c r="D15" s="18">
        <v>0</v>
      </c>
      <c r="E15" s="18">
        <v>0</v>
      </c>
      <c r="F15" s="24">
        <v>0</v>
      </c>
      <c r="G15" s="14">
        <v>0</v>
      </c>
      <c r="H15" s="24">
        <v>0</v>
      </c>
      <c r="I15" s="14">
        <v>0</v>
      </c>
    </row>
    <row r="16" spans="1:9" x14ac:dyDescent="0.2">
      <c r="A16" s="11"/>
      <c r="B16" s="2" t="s">
        <v>13</v>
      </c>
      <c r="C16" s="18">
        <v>0</v>
      </c>
      <c r="D16" s="18">
        <v>0</v>
      </c>
      <c r="E16" s="18">
        <v>0</v>
      </c>
      <c r="F16" s="24">
        <v>0</v>
      </c>
      <c r="G16" s="14">
        <v>0</v>
      </c>
      <c r="H16" s="24">
        <v>0</v>
      </c>
      <c r="I16" s="14">
        <v>0</v>
      </c>
    </row>
    <row r="17" spans="1:9" x14ac:dyDescent="0.2">
      <c r="A17" s="11"/>
      <c r="B17" s="2" t="s">
        <v>14</v>
      </c>
      <c r="C17" s="18">
        <v>0</v>
      </c>
      <c r="D17" s="18">
        <v>0</v>
      </c>
      <c r="E17" s="18">
        <v>0</v>
      </c>
      <c r="F17" s="24">
        <v>0</v>
      </c>
      <c r="G17" s="14">
        <v>0</v>
      </c>
      <c r="H17" s="24">
        <v>0</v>
      </c>
      <c r="I17" s="14">
        <v>0</v>
      </c>
    </row>
    <row r="18" spans="1:9" x14ac:dyDescent="0.2">
      <c r="A18" s="11"/>
      <c r="B18" s="10" t="s">
        <v>51</v>
      </c>
      <c r="C18" s="18">
        <v>758.6824944</v>
      </c>
      <c r="D18" s="18">
        <v>604.71559685</v>
      </c>
      <c r="E18" s="18">
        <v>730.58803131000013</v>
      </c>
      <c r="F18" s="24">
        <v>125.87243446000014</v>
      </c>
      <c r="G18" s="14">
        <v>0.20815146015032071</v>
      </c>
      <c r="H18" s="24">
        <v>-28.094463089999863</v>
      </c>
      <c r="I18" s="14">
        <v>-3.7030593558400549E-2</v>
      </c>
    </row>
    <row r="19" spans="1:9" x14ac:dyDescent="0.2">
      <c r="A19" s="11" t="s">
        <v>15</v>
      </c>
      <c r="B19" s="2" t="s">
        <v>16</v>
      </c>
      <c r="C19" s="18">
        <v>27026.692026379995</v>
      </c>
      <c r="D19" s="18">
        <v>30230.780518160002</v>
      </c>
      <c r="E19" s="18">
        <v>30400.172796199997</v>
      </c>
      <c r="F19" s="24">
        <v>169.39227803999529</v>
      </c>
      <c r="G19" s="14">
        <v>5.6033048150456732E-3</v>
      </c>
      <c r="H19" s="24">
        <v>3373.480769820002</v>
      </c>
      <c r="I19" s="14">
        <v>0.12482033563438844</v>
      </c>
    </row>
    <row r="20" spans="1:9" x14ac:dyDescent="0.2">
      <c r="A20" s="11"/>
      <c r="B20" s="2" t="s">
        <v>13</v>
      </c>
      <c r="C20" s="18">
        <v>24931.867074229995</v>
      </c>
      <c r="D20" s="18">
        <v>27826.153308369998</v>
      </c>
      <c r="E20" s="18">
        <v>27967.493774299997</v>
      </c>
      <c r="F20" s="24">
        <v>141.34046592999948</v>
      </c>
      <c r="G20" s="14">
        <v>5.0794108824048223E-3</v>
      </c>
      <c r="H20" s="24">
        <v>3035.6267000700027</v>
      </c>
      <c r="I20" s="14">
        <v>0.12175689414001734</v>
      </c>
    </row>
    <row r="21" spans="1:9" x14ac:dyDescent="0.2">
      <c r="A21" s="11"/>
      <c r="B21" s="2" t="s">
        <v>14</v>
      </c>
      <c r="C21" s="18">
        <v>2353.93082749</v>
      </c>
      <c r="D21" s="18">
        <v>2668.5861649800004</v>
      </c>
      <c r="E21" s="18">
        <v>2701.3477151400002</v>
      </c>
      <c r="F21" s="24">
        <v>32.761550159999842</v>
      </c>
      <c r="G21" s="14">
        <v>1.2276744363712622E-2</v>
      </c>
      <c r="H21" s="24">
        <v>347.41688765000026</v>
      </c>
      <c r="I21" s="14">
        <v>0.1475901006065039</v>
      </c>
    </row>
    <row r="22" spans="1:9" x14ac:dyDescent="0.2">
      <c r="A22" s="11"/>
      <c r="B22" s="9" t="s">
        <v>12</v>
      </c>
      <c r="C22" s="18">
        <v>259.10587534000007</v>
      </c>
      <c r="D22" s="18">
        <v>263.95895518999998</v>
      </c>
      <c r="E22" s="18">
        <v>268.66869323999998</v>
      </c>
      <c r="F22" s="24">
        <v>4.7097380499999986</v>
      </c>
      <c r="G22" s="14">
        <v>1.7842690908553838E-2</v>
      </c>
      <c r="H22" s="24">
        <v>9.5628178999999136</v>
      </c>
      <c r="I22" s="14">
        <v>3.690698980658591E-2</v>
      </c>
    </row>
    <row r="23" spans="1:9" x14ac:dyDescent="0.2">
      <c r="A23" s="11"/>
      <c r="B23" s="2" t="s">
        <v>13</v>
      </c>
      <c r="C23" s="18">
        <v>251.25498562000004</v>
      </c>
      <c r="D23" s="18">
        <v>258.40260544999995</v>
      </c>
      <c r="E23" s="18">
        <v>262.63695232999999</v>
      </c>
      <c r="F23" s="24">
        <v>4.2343468800000323</v>
      </c>
      <c r="G23" s="14">
        <v>1.6386626104740953E-2</v>
      </c>
      <c r="H23" s="24">
        <v>11.381966709999944</v>
      </c>
      <c r="I23" s="14">
        <v>4.5300461130805658E-2</v>
      </c>
    </row>
    <row r="24" spans="1:9" x14ac:dyDescent="0.2">
      <c r="A24" s="11"/>
      <c r="B24" s="2" t="s">
        <v>14</v>
      </c>
      <c r="C24" s="18">
        <v>7.8508897200000005</v>
      </c>
      <c r="D24" s="18">
        <v>5.5563497400000008</v>
      </c>
      <c r="E24" s="18">
        <v>6.0317409099999999</v>
      </c>
      <c r="F24" s="24">
        <v>0.47539116999999909</v>
      </c>
      <c r="G24" s="14">
        <v>8.555817978441338E-2</v>
      </c>
      <c r="H24" s="24">
        <v>-1.8191488100000006</v>
      </c>
      <c r="I24" s="14">
        <v>-0.23171243959340704</v>
      </c>
    </row>
    <row r="25" spans="1:9" x14ac:dyDescent="0.2">
      <c r="A25" s="11" t="s">
        <v>17</v>
      </c>
      <c r="B25" s="2" t="s">
        <v>18</v>
      </c>
      <c r="C25" s="18">
        <v>8219.4364335699993</v>
      </c>
      <c r="D25" s="18">
        <v>9529.3973686499994</v>
      </c>
      <c r="E25" s="18">
        <v>9616.5601387399984</v>
      </c>
      <c r="F25" s="24">
        <v>87.162770089998958</v>
      </c>
      <c r="G25" s="14">
        <v>9.1467242594740483E-3</v>
      </c>
      <c r="H25" s="24">
        <v>1397.1237051699991</v>
      </c>
      <c r="I25" s="14">
        <v>0.16997804125156768</v>
      </c>
    </row>
    <row r="26" spans="1:9" x14ac:dyDescent="0.2">
      <c r="A26" s="11"/>
      <c r="B26" s="2" t="s">
        <v>19</v>
      </c>
      <c r="C26" s="18">
        <v>4869.7197392099997</v>
      </c>
      <c r="D26" s="18">
        <v>5276.7905907199993</v>
      </c>
      <c r="E26" s="18">
        <v>5267.8410191499997</v>
      </c>
      <c r="F26" s="24">
        <v>-8.9495715699995344</v>
      </c>
      <c r="G26" s="14">
        <v>-1.6960255322124862E-3</v>
      </c>
      <c r="H26" s="24">
        <v>398.12127994000002</v>
      </c>
      <c r="I26" s="14">
        <v>8.1754454313747837E-2</v>
      </c>
    </row>
    <row r="27" spans="1:9" x14ac:dyDescent="0.2">
      <c r="A27" s="11"/>
      <c r="B27" s="2" t="s">
        <v>20</v>
      </c>
      <c r="C27" s="18">
        <v>3350.4726282399997</v>
      </c>
      <c r="D27" s="18">
        <v>4253.20059176</v>
      </c>
      <c r="E27" s="18">
        <v>4349.5214209200003</v>
      </c>
      <c r="F27" s="24">
        <v>96.320829160000358</v>
      </c>
      <c r="G27" s="14">
        <v>2.2646669744805559E-2</v>
      </c>
      <c r="H27" s="24">
        <v>999.04879268000059</v>
      </c>
      <c r="I27" s="14">
        <v>0.29818145185230183</v>
      </c>
    </row>
    <row r="28" spans="1:9" x14ac:dyDescent="0.2">
      <c r="A28" s="11"/>
      <c r="B28" s="9" t="s">
        <v>12</v>
      </c>
      <c r="C28" s="18">
        <v>0.75593388000000006</v>
      </c>
      <c r="D28" s="18">
        <v>0.5938138300000001</v>
      </c>
      <c r="E28" s="18">
        <v>0.80230133000000003</v>
      </c>
      <c r="F28" s="24">
        <v>0.20848749999999994</v>
      </c>
      <c r="G28" s="14">
        <v>0.3510990978435109</v>
      </c>
      <c r="H28" s="24">
        <v>4.6367449999999977E-2</v>
      </c>
      <c r="I28" s="14">
        <v>6.1337970458474445E-2</v>
      </c>
    </row>
    <row r="29" spans="1:9" x14ac:dyDescent="0.2">
      <c r="A29" s="11"/>
      <c r="B29" s="2" t="s">
        <v>13</v>
      </c>
      <c r="C29" s="18">
        <v>0.56657453000000002</v>
      </c>
      <c r="D29" s="18">
        <v>0.51000953000000004</v>
      </c>
      <c r="E29" s="18">
        <v>0.64907453000000004</v>
      </c>
      <c r="F29" s="24">
        <v>0.13906499999999999</v>
      </c>
      <c r="G29" s="14">
        <v>0.27267137537606412</v>
      </c>
      <c r="H29" s="24">
        <v>8.2500000000000018E-2</v>
      </c>
      <c r="I29" s="14">
        <v>0.14561191093429504</v>
      </c>
    </row>
    <row r="30" spans="1:9" x14ac:dyDescent="0.2">
      <c r="A30" s="11"/>
      <c r="B30" s="2" t="s">
        <v>14</v>
      </c>
      <c r="C30" s="18">
        <v>0.18935935000000001</v>
      </c>
      <c r="D30" s="18">
        <v>8.3804299999999998E-2</v>
      </c>
      <c r="E30" s="18">
        <v>0.1532268</v>
      </c>
      <c r="F30" s="24">
        <v>6.9422499999999998E-2</v>
      </c>
      <c r="G30" s="14">
        <v>0.82838828079227445</v>
      </c>
      <c r="H30" s="24">
        <v>-3.6132550000000013E-2</v>
      </c>
      <c r="I30" s="14">
        <v>-0.1908147128726414</v>
      </c>
    </row>
    <row r="31" spans="1:9" x14ac:dyDescent="0.2">
      <c r="A31" s="11" t="s">
        <v>21</v>
      </c>
      <c r="B31" s="2" t="s">
        <v>22</v>
      </c>
      <c r="C31" s="18">
        <v>1661.0183181500001</v>
      </c>
      <c r="D31" s="18">
        <v>1884.1834262899999</v>
      </c>
      <c r="E31" s="18">
        <v>1887.1171298499999</v>
      </c>
      <c r="F31" s="24">
        <v>2.9337035599999126</v>
      </c>
      <c r="G31" s="14">
        <v>1.5570159035824815E-3</v>
      </c>
      <c r="H31" s="24">
        <v>226.09881169999971</v>
      </c>
      <c r="I31" s="14">
        <v>0.13612060097676881</v>
      </c>
    </row>
    <row r="32" spans="1:9" x14ac:dyDescent="0.2">
      <c r="A32" s="11"/>
      <c r="B32" s="2" t="s">
        <v>23</v>
      </c>
      <c r="C32" s="18">
        <v>1582.45199551</v>
      </c>
      <c r="D32" s="18">
        <v>1780.0481675399999</v>
      </c>
      <c r="E32" s="18">
        <v>1772.69349685</v>
      </c>
      <c r="F32" s="24">
        <v>-7.3546706899999208</v>
      </c>
      <c r="G32" s="14">
        <v>-4.1317256600780228E-3</v>
      </c>
      <c r="H32" s="24">
        <v>190.24150134000001</v>
      </c>
      <c r="I32" s="14">
        <v>0.1202194454427592</v>
      </c>
    </row>
    <row r="33" spans="1:9" x14ac:dyDescent="0.2">
      <c r="A33" s="11"/>
      <c r="B33" s="2" t="s">
        <v>24</v>
      </c>
      <c r="C33" s="18">
        <v>78.566322639999996</v>
      </c>
      <c r="D33" s="18">
        <v>104.13525875000001</v>
      </c>
      <c r="E33" s="18">
        <v>114.42363300000001</v>
      </c>
      <c r="F33" s="24">
        <v>10.288374250000004</v>
      </c>
      <c r="G33" s="14">
        <v>9.8798182032653781E-2</v>
      </c>
      <c r="H33" s="24">
        <v>35.857310360000014</v>
      </c>
      <c r="I33" s="14">
        <v>0.45639542688414192</v>
      </c>
    </row>
    <row r="34" spans="1:9" x14ac:dyDescent="0.2">
      <c r="A34" s="5"/>
      <c r="B34" s="4" t="s">
        <v>25</v>
      </c>
      <c r="C34" s="19">
        <v>45560.445838200001</v>
      </c>
      <c r="D34" s="19">
        <v>49622.669691089999</v>
      </c>
      <c r="E34" s="19">
        <v>49615.026191769997</v>
      </c>
      <c r="F34" s="25">
        <v>-7.6434993200018653</v>
      </c>
      <c r="G34" s="15">
        <v>-1.5403240832434495E-4</v>
      </c>
      <c r="H34" s="13">
        <v>4054.5803535699961</v>
      </c>
      <c r="I34" s="15">
        <v>8.8993430133873952E-2</v>
      </c>
    </row>
    <row r="35" spans="1:9" x14ac:dyDescent="0.2">
      <c r="A35" s="11" t="s">
        <v>6</v>
      </c>
      <c r="B35" s="2" t="s">
        <v>26</v>
      </c>
      <c r="C35" s="18">
        <v>35464.453862590002</v>
      </c>
      <c r="D35" s="18">
        <v>37759.68674107</v>
      </c>
      <c r="E35" s="18">
        <v>37657.786011169999</v>
      </c>
      <c r="F35" s="24">
        <v>-101.90072990000044</v>
      </c>
      <c r="G35" s="14">
        <v>-2.6986645995971115E-3</v>
      </c>
      <c r="H35" s="24">
        <v>2193.332148579997</v>
      </c>
      <c r="I35" s="14">
        <v>6.1845930493621859E-2</v>
      </c>
    </row>
    <row r="36" spans="1:9" x14ac:dyDescent="0.2">
      <c r="A36" s="11"/>
      <c r="B36" s="2" t="s">
        <v>23</v>
      </c>
      <c r="C36" s="18">
        <v>31472.494395829999</v>
      </c>
      <c r="D36" s="18">
        <v>33995.704341860001</v>
      </c>
      <c r="E36" s="18">
        <v>33914.746489170007</v>
      </c>
      <c r="F36" s="24">
        <v>-80.95785268999316</v>
      </c>
      <c r="G36" s="14">
        <v>-2.3814141891540519E-3</v>
      </c>
      <c r="H36" s="24">
        <v>2442.2520933400083</v>
      </c>
      <c r="I36" s="14">
        <v>7.7599571950788926E-2</v>
      </c>
    </row>
    <row r="37" spans="1:9" x14ac:dyDescent="0.2">
      <c r="A37" s="11"/>
      <c r="B37" s="10" t="s">
        <v>52</v>
      </c>
      <c r="C37" s="18">
        <v>7536.5622066099995</v>
      </c>
      <c r="D37" s="18">
        <v>8476.5820616199999</v>
      </c>
      <c r="E37" s="18">
        <v>8154.5816019100002</v>
      </c>
      <c r="F37" s="24">
        <v>-322.00045970999963</v>
      </c>
      <c r="G37" s="14">
        <v>-3.7987063343366101E-2</v>
      </c>
      <c r="H37" s="24">
        <v>618.01939530000072</v>
      </c>
      <c r="I37" s="14">
        <v>8.2002825473657115E-2</v>
      </c>
    </row>
    <row r="38" spans="1:9" x14ac:dyDescent="0.2">
      <c r="A38" s="11"/>
      <c r="B38" s="2" t="s">
        <v>27</v>
      </c>
      <c r="C38" s="18">
        <v>22151.832753520004</v>
      </c>
      <c r="D38" s="18">
        <v>23486.86950836</v>
      </c>
      <c r="E38" s="18">
        <v>23941.362261300001</v>
      </c>
      <c r="F38" s="24">
        <v>454.49275294000108</v>
      </c>
      <c r="G38" s="14">
        <v>1.9350929368353142E-2</v>
      </c>
      <c r="H38" s="24">
        <v>1789.5295077799965</v>
      </c>
      <c r="I38" s="14">
        <v>8.0784715544389263E-2</v>
      </c>
    </row>
    <row r="39" spans="1:9" x14ac:dyDescent="0.2">
      <c r="A39" s="11"/>
      <c r="B39" s="2" t="s">
        <v>28</v>
      </c>
      <c r="C39" s="18">
        <v>4507.8029565300003</v>
      </c>
      <c r="D39" s="18">
        <v>4552.9241228299998</v>
      </c>
      <c r="E39" s="18">
        <v>4523.7781598599995</v>
      </c>
      <c r="F39" s="24">
        <v>-29.145962970000255</v>
      </c>
      <c r="G39" s="14">
        <v>-6.4015920721920416E-3</v>
      </c>
      <c r="H39" s="24">
        <v>15.975203329999204</v>
      </c>
      <c r="I39" s="14">
        <v>3.5439000959121003E-3</v>
      </c>
    </row>
    <row r="40" spans="1:9" x14ac:dyDescent="0.2">
      <c r="A40" s="11"/>
      <c r="B40" s="2" t="s">
        <v>29</v>
      </c>
      <c r="C40" s="18">
        <v>11843.277871990002</v>
      </c>
      <c r="D40" s="18">
        <v>12584.311517170001</v>
      </c>
      <c r="E40" s="18">
        <v>13075.292718249999</v>
      </c>
      <c r="F40" s="24">
        <v>490.98120107999785</v>
      </c>
      <c r="G40" s="14">
        <v>3.9015340681141319E-2</v>
      </c>
      <c r="H40" s="24">
        <v>1232.0148462599973</v>
      </c>
      <c r="I40" s="14">
        <v>0.1040265085035097</v>
      </c>
    </row>
    <row r="41" spans="1:9" x14ac:dyDescent="0.2">
      <c r="A41" s="11" t="s">
        <v>3</v>
      </c>
      <c r="B41" s="2" t="s">
        <v>30</v>
      </c>
      <c r="C41" s="18">
        <v>5800.7519250000005</v>
      </c>
      <c r="D41" s="18">
        <v>6349.6338683599988</v>
      </c>
      <c r="E41" s="18">
        <v>6342.2913831899996</v>
      </c>
      <c r="F41" s="24">
        <v>-7.3424851699992359</v>
      </c>
      <c r="G41" s="14">
        <v>-1.1563635513831549E-3</v>
      </c>
      <c r="H41" s="24">
        <v>541.5394581899991</v>
      </c>
      <c r="I41" s="14">
        <v>9.3356769120927163E-2</v>
      </c>
    </row>
    <row r="42" spans="1:9" x14ac:dyDescent="0.2">
      <c r="A42" s="11"/>
      <c r="B42" s="2" t="s">
        <v>31</v>
      </c>
      <c r="C42" s="18">
        <v>1784.0994357</v>
      </c>
      <c r="D42" s="18">
        <v>2032.2527718799997</v>
      </c>
      <c r="E42" s="18">
        <v>1818.8026259599999</v>
      </c>
      <c r="F42" s="24">
        <v>-213.45014591999984</v>
      </c>
      <c r="G42" s="14">
        <v>-0.10503129771723285</v>
      </c>
      <c r="H42" s="24">
        <v>34.703190259999928</v>
      </c>
      <c r="I42" s="14">
        <v>1.9451376736960846E-2</v>
      </c>
    </row>
    <row r="43" spans="1:9" x14ac:dyDescent="0.2">
      <c r="A43" s="11"/>
      <c r="B43" s="2" t="s">
        <v>28</v>
      </c>
      <c r="C43" s="18">
        <v>520.16126966000002</v>
      </c>
      <c r="D43" s="18">
        <v>604.16449854999996</v>
      </c>
      <c r="E43" s="18">
        <v>584.05193765000001</v>
      </c>
      <c r="F43" s="24">
        <v>-20.112560899999949</v>
      </c>
      <c r="G43" s="14">
        <v>-3.3289875436690264E-2</v>
      </c>
      <c r="H43" s="24">
        <v>63.890667989999997</v>
      </c>
      <c r="I43" s="14">
        <v>0.12282857589870488</v>
      </c>
    </row>
    <row r="44" spans="1:9" x14ac:dyDescent="0.2">
      <c r="A44" s="11"/>
      <c r="B44" s="2" t="s">
        <v>29</v>
      </c>
      <c r="C44" s="18">
        <v>1263.9381660399999</v>
      </c>
      <c r="D44" s="18">
        <v>1428.08827333</v>
      </c>
      <c r="E44" s="18">
        <v>1234.75068831</v>
      </c>
      <c r="F44" s="24">
        <v>-193.33758502000001</v>
      </c>
      <c r="G44" s="14">
        <v>-0.13538209691280334</v>
      </c>
      <c r="H44" s="24">
        <v>-29.187477729999955</v>
      </c>
      <c r="I44" s="14">
        <v>-2.3092488631343611E-2</v>
      </c>
    </row>
    <row r="45" spans="1:9" x14ac:dyDescent="0.2">
      <c r="A45" s="11"/>
      <c r="B45" s="2" t="s">
        <v>32</v>
      </c>
      <c r="C45" s="18">
        <v>3991.9594667600004</v>
      </c>
      <c r="D45" s="18">
        <v>3763.9823992099996</v>
      </c>
      <c r="E45" s="18">
        <v>3743.039522</v>
      </c>
      <c r="F45" s="24">
        <v>-20.942877209999551</v>
      </c>
      <c r="G45" s="14">
        <v>-5.5640210258143252E-3</v>
      </c>
      <c r="H45" s="24">
        <v>-248.91994476000036</v>
      </c>
      <c r="I45" s="14">
        <v>-6.2355328713302738E-2</v>
      </c>
    </row>
    <row r="46" spans="1:9" x14ac:dyDescent="0.2">
      <c r="A46" s="11"/>
      <c r="B46" s="10" t="s">
        <v>52</v>
      </c>
      <c r="C46" s="18">
        <v>0</v>
      </c>
      <c r="D46" s="18">
        <v>0</v>
      </c>
      <c r="E46" s="18">
        <v>0</v>
      </c>
      <c r="F46" s="24">
        <v>0</v>
      </c>
      <c r="G46" s="14">
        <v>0</v>
      </c>
      <c r="H46" s="24">
        <v>0</v>
      </c>
      <c r="I46" s="14">
        <v>0</v>
      </c>
    </row>
    <row r="47" spans="1:9" x14ac:dyDescent="0.2">
      <c r="A47" s="11"/>
      <c r="B47" s="2" t="s">
        <v>33</v>
      </c>
      <c r="C47" s="18">
        <v>2984.9301292700002</v>
      </c>
      <c r="D47" s="18">
        <v>2902.2973014099994</v>
      </c>
      <c r="E47" s="18">
        <v>2919.0745452200003</v>
      </c>
      <c r="F47" s="24">
        <v>16.777243810000982</v>
      </c>
      <c r="G47" s="14">
        <v>5.7806771903934351E-3</v>
      </c>
      <c r="H47" s="24">
        <v>-65.855584049999834</v>
      </c>
      <c r="I47" s="14">
        <v>-2.2062688638579853E-2</v>
      </c>
    </row>
    <row r="48" spans="1:9" x14ac:dyDescent="0.2">
      <c r="A48" s="11"/>
      <c r="B48" s="2" t="s">
        <v>28</v>
      </c>
      <c r="C48" s="18">
        <v>887.71209287999989</v>
      </c>
      <c r="D48" s="18">
        <v>776.08998316000009</v>
      </c>
      <c r="E48" s="18">
        <v>782.55767769999989</v>
      </c>
      <c r="F48" s="24">
        <v>6.4676945399997976</v>
      </c>
      <c r="G48" s="14">
        <v>8.3336915568286152E-3</v>
      </c>
      <c r="H48" s="24">
        <v>-105.15441518</v>
      </c>
      <c r="I48" s="14">
        <v>-0.11845553983482193</v>
      </c>
    </row>
    <row r="49" spans="1:9" x14ac:dyDescent="0.2">
      <c r="A49" s="11"/>
      <c r="B49" s="2" t="s">
        <v>29</v>
      </c>
      <c r="C49" s="18">
        <v>1423.0715003000003</v>
      </c>
      <c r="D49" s="18">
        <v>1459.1912301799998</v>
      </c>
      <c r="E49" s="18">
        <v>1468.3374006500001</v>
      </c>
      <c r="F49" s="24">
        <v>9.1461704700002429</v>
      </c>
      <c r="G49" s="14">
        <v>6.2679724773784251E-3</v>
      </c>
      <c r="H49" s="24">
        <v>45.265900349999811</v>
      </c>
      <c r="I49" s="14">
        <v>3.1808591726035784E-2</v>
      </c>
    </row>
    <row r="50" spans="1:9" x14ac:dyDescent="0.2">
      <c r="A50" s="11"/>
      <c r="B50" s="2" t="s">
        <v>30</v>
      </c>
      <c r="C50" s="18">
        <v>674.14653608999981</v>
      </c>
      <c r="D50" s="18">
        <v>667.01608807000014</v>
      </c>
      <c r="E50" s="18">
        <v>668.17946687000006</v>
      </c>
      <c r="F50" s="24">
        <v>1.1633787999999186</v>
      </c>
      <c r="G50" s="14">
        <v>1.7441540328750893E-3</v>
      </c>
      <c r="H50" s="24">
        <v>-5.9670692199997575</v>
      </c>
      <c r="I50" s="14">
        <v>-8.8512940444792632E-3</v>
      </c>
    </row>
    <row r="51" spans="1:9" x14ac:dyDescent="0.2">
      <c r="A51" s="11"/>
      <c r="B51" s="2" t="s">
        <v>34</v>
      </c>
      <c r="C51" s="18">
        <v>1007.02933749</v>
      </c>
      <c r="D51" s="18">
        <v>861.68509779999999</v>
      </c>
      <c r="E51" s="18">
        <v>823.96497677999992</v>
      </c>
      <c r="F51" s="24">
        <v>-37.720121020000079</v>
      </c>
      <c r="G51" s="14">
        <v>-4.3774832727529689E-2</v>
      </c>
      <c r="H51" s="24">
        <v>-183.06436071000007</v>
      </c>
      <c r="I51" s="14">
        <v>-0.18178652189645661</v>
      </c>
    </row>
    <row r="52" spans="1:9" x14ac:dyDescent="0.2">
      <c r="A52" s="11"/>
      <c r="B52" s="2" t="s">
        <v>35</v>
      </c>
      <c r="C52" s="18">
        <v>350.66434202999994</v>
      </c>
      <c r="D52" s="18">
        <v>247.75551842000002</v>
      </c>
      <c r="E52" s="18">
        <v>214.83381740000002</v>
      </c>
      <c r="F52" s="24">
        <v>-32.92170102</v>
      </c>
      <c r="G52" s="14">
        <v>-0.13287978903537678</v>
      </c>
      <c r="H52" s="24">
        <v>-135.83052462999993</v>
      </c>
      <c r="I52" s="14">
        <v>-0.38735197266900723</v>
      </c>
    </row>
    <row r="53" spans="1:9" x14ac:dyDescent="0.2">
      <c r="A53" s="11"/>
      <c r="B53" s="2" t="s">
        <v>36</v>
      </c>
      <c r="C53" s="18">
        <v>656.36499546000005</v>
      </c>
      <c r="D53" s="18">
        <v>613.92957937999995</v>
      </c>
      <c r="E53" s="18">
        <v>609.13115937999999</v>
      </c>
      <c r="F53" s="24">
        <v>-4.7984199999999646</v>
      </c>
      <c r="G53" s="14">
        <v>-7.8159127058934352E-3</v>
      </c>
      <c r="H53" s="24">
        <v>-47.23383608000006</v>
      </c>
      <c r="I53" s="14">
        <v>-7.1962759145766442E-2</v>
      </c>
    </row>
    <row r="54" spans="1:9" x14ac:dyDescent="0.2">
      <c r="A54" s="11" t="s">
        <v>37</v>
      </c>
      <c r="B54" s="2" t="s">
        <v>38</v>
      </c>
      <c r="C54" s="18">
        <v>4782.6971731100002</v>
      </c>
      <c r="D54" s="18">
        <v>6341.90345832</v>
      </c>
      <c r="E54" s="18">
        <v>6291.8745857200001</v>
      </c>
      <c r="F54" s="24">
        <v>-50.028872599999886</v>
      </c>
      <c r="G54" s="14">
        <v>-7.8886209682625941E-3</v>
      </c>
      <c r="H54" s="24">
        <v>1509.1774126099999</v>
      </c>
      <c r="I54" s="14">
        <v>0.31554943957044235</v>
      </c>
    </row>
    <row r="55" spans="1:9" x14ac:dyDescent="0.2">
      <c r="A55" s="11"/>
      <c r="B55" s="2" t="s">
        <v>39</v>
      </c>
      <c r="C55" s="18">
        <v>1431.0428214799999</v>
      </c>
      <c r="D55" s="18">
        <v>1796.7935985699999</v>
      </c>
      <c r="E55" s="18">
        <v>1699.6610768799999</v>
      </c>
      <c r="F55" s="24">
        <v>-97.132521689999976</v>
      </c>
      <c r="G55" s="14">
        <v>-5.4058808851113471E-2</v>
      </c>
      <c r="H55" s="24">
        <v>268.61825539999995</v>
      </c>
      <c r="I55" s="14">
        <v>0.18770804854196599</v>
      </c>
    </row>
    <row r="56" spans="1:9" x14ac:dyDescent="0.2">
      <c r="A56" s="11"/>
      <c r="B56" s="2" t="s">
        <v>40</v>
      </c>
      <c r="C56" s="18">
        <v>3351.6543516300007</v>
      </c>
      <c r="D56" s="18">
        <v>4545.1098597500004</v>
      </c>
      <c r="E56" s="18">
        <v>4592.21350884</v>
      </c>
      <c r="F56" s="24">
        <v>47.103649089999635</v>
      </c>
      <c r="G56" s="14">
        <v>1.0363588679590308E-2</v>
      </c>
      <c r="H56" s="24">
        <v>1240.5591572099993</v>
      </c>
      <c r="I56" s="14">
        <v>0.37013338102918691</v>
      </c>
    </row>
    <row r="57" spans="1:9" x14ac:dyDescent="0.2">
      <c r="A57" s="11" t="s">
        <v>17</v>
      </c>
      <c r="B57" s="2" t="s">
        <v>41</v>
      </c>
      <c r="C57" s="18">
        <v>1405.1540568499997</v>
      </c>
      <c r="D57" s="18">
        <v>1434.2239377599999</v>
      </c>
      <c r="E57" s="18">
        <v>1529.9430829299999</v>
      </c>
      <c r="F57" s="24">
        <v>95.719145170000047</v>
      </c>
      <c r="G57" s="14">
        <v>6.6739330344392389E-2</v>
      </c>
      <c r="H57" s="24">
        <v>124.78902608000021</v>
      </c>
      <c r="I57" s="14">
        <v>8.8808074439713502E-2</v>
      </c>
    </row>
    <row r="58" spans="1:9" x14ac:dyDescent="0.2">
      <c r="A58" s="11"/>
      <c r="B58" s="2" t="s">
        <v>42</v>
      </c>
      <c r="C58" s="18">
        <v>1322.9349318099999</v>
      </c>
      <c r="D58" s="18">
        <v>1298.4026139799998</v>
      </c>
      <c r="E58" s="18">
        <v>1384.6348739</v>
      </c>
      <c r="F58" s="24">
        <v>86.23225992000016</v>
      </c>
      <c r="G58" s="14">
        <v>6.6414114536994084E-2</v>
      </c>
      <c r="H58" s="24">
        <v>61.69994209000015</v>
      </c>
      <c r="I58" s="14">
        <v>4.6638682376905827E-2</v>
      </c>
    </row>
    <row r="59" spans="1:9" x14ac:dyDescent="0.2">
      <c r="A59" s="11"/>
      <c r="B59" s="2" t="s">
        <v>32</v>
      </c>
      <c r="C59" s="18">
        <v>82.219125040000009</v>
      </c>
      <c r="D59" s="18">
        <v>135.82132377999997</v>
      </c>
      <c r="E59" s="18">
        <v>145.30820903</v>
      </c>
      <c r="F59" s="24">
        <v>9.4868852500000287</v>
      </c>
      <c r="G59" s="14">
        <v>6.9848275557722106E-2</v>
      </c>
      <c r="H59" s="24">
        <v>63.089083989999992</v>
      </c>
      <c r="I59" s="14">
        <v>0.76732857421319967</v>
      </c>
    </row>
    <row r="60" spans="1:9" x14ac:dyDescent="0.2">
      <c r="A60" s="11" t="s">
        <v>21</v>
      </c>
      <c r="B60" s="2" t="s">
        <v>43</v>
      </c>
      <c r="C60" s="18">
        <v>3908.1407444700003</v>
      </c>
      <c r="D60" s="18">
        <v>4086.85555402</v>
      </c>
      <c r="E60" s="18">
        <v>4135.4225115700001</v>
      </c>
      <c r="F60" s="24">
        <v>48.566957550000097</v>
      </c>
      <c r="G60" s="14">
        <v>1.1883698092101103E-2</v>
      </c>
      <c r="H60" s="24">
        <v>227.2817670999998</v>
      </c>
      <c r="I60" s="14">
        <v>5.8155983103116871E-2</v>
      </c>
    </row>
    <row r="61" spans="1:9" x14ac:dyDescent="0.2">
      <c r="A61" s="11"/>
      <c r="B61" s="2" t="s">
        <v>44</v>
      </c>
      <c r="C61" s="18">
        <v>2445.0518302699998</v>
      </c>
      <c r="D61" s="18">
        <v>2560.0340478899998</v>
      </c>
      <c r="E61" s="18">
        <v>2564.8107586199999</v>
      </c>
      <c r="F61" s="24">
        <v>4.7767107300001044</v>
      </c>
      <c r="G61" s="14">
        <v>1.8658778128115561E-3</v>
      </c>
      <c r="H61" s="24">
        <v>119.75892835000013</v>
      </c>
      <c r="I61" s="14">
        <v>4.8980118485576485E-2</v>
      </c>
    </row>
    <row r="62" spans="1:9" x14ac:dyDescent="0.2">
      <c r="A62" s="11"/>
      <c r="B62" s="2" t="s">
        <v>45</v>
      </c>
      <c r="C62" s="18">
        <v>2.1977389199999999</v>
      </c>
      <c r="D62" s="18">
        <v>2.6472886</v>
      </c>
      <c r="E62" s="18">
        <v>2.5903243300000001</v>
      </c>
      <c r="F62" s="24">
        <v>-5.6964269999999928E-2</v>
      </c>
      <c r="G62" s="14">
        <v>-2.1517967478120847E-2</v>
      </c>
      <c r="H62" s="24">
        <v>0.39258541000000013</v>
      </c>
      <c r="I62" s="14">
        <v>0.17863150460110155</v>
      </c>
    </row>
    <row r="63" spans="1:9" ht="12" customHeight="1" x14ac:dyDescent="0.2">
      <c r="A63" s="11"/>
      <c r="B63" s="6" t="s">
        <v>46</v>
      </c>
      <c r="C63" s="18">
        <v>396.28021947000002</v>
      </c>
      <c r="D63" s="18">
        <v>548.01085297999998</v>
      </c>
      <c r="E63" s="18">
        <v>548.64852378</v>
      </c>
      <c r="F63" s="24">
        <v>0.63767080000002352</v>
      </c>
      <c r="G63" s="14">
        <v>1.1636098017628882E-3</v>
      </c>
      <c r="H63" s="24">
        <v>152.36830430999998</v>
      </c>
      <c r="I63" s="14">
        <v>0.38449636601539949</v>
      </c>
    </row>
    <row r="64" spans="1:9" ht="12" customHeight="1" x14ac:dyDescent="0.2">
      <c r="A64" s="11"/>
      <c r="B64" s="6" t="s">
        <v>70</v>
      </c>
      <c r="C64" s="18">
        <v>283.04158641999999</v>
      </c>
      <c r="D64" s="18">
        <v>419.48471506999999</v>
      </c>
      <c r="E64" s="18">
        <v>419.48852757000003</v>
      </c>
      <c r="F64" s="24">
        <v>3.812500000037744E-3</v>
      </c>
      <c r="G64" s="14">
        <v>9.088531388812271E-6</v>
      </c>
      <c r="H64" s="24">
        <v>136.44694115000004</v>
      </c>
      <c r="I64" s="14">
        <v>0.48207382835796087</v>
      </c>
    </row>
    <row r="65" spans="1:9" ht="12" customHeight="1" x14ac:dyDescent="0.2">
      <c r="A65" s="11"/>
      <c r="B65" s="6" t="s">
        <v>69</v>
      </c>
      <c r="C65" s="18">
        <v>113.23863304999999</v>
      </c>
      <c r="D65" s="18">
        <v>128.52613791000002</v>
      </c>
      <c r="E65" s="18">
        <v>129.15999621</v>
      </c>
      <c r="F65" s="24">
        <v>0.63385829999998577</v>
      </c>
      <c r="G65" s="14">
        <v>4.9317462603897244E-3</v>
      </c>
      <c r="H65" s="24">
        <v>15.921363160000013</v>
      </c>
      <c r="I65" s="14">
        <v>0.14060010025880487</v>
      </c>
    </row>
    <row r="66" spans="1:9" x14ac:dyDescent="0.2">
      <c r="A66" s="11"/>
      <c r="B66" s="6" t="s">
        <v>47</v>
      </c>
      <c r="C66" s="18">
        <v>893.51433274999999</v>
      </c>
      <c r="D66" s="18">
        <v>810.34043715000007</v>
      </c>
      <c r="E66" s="18">
        <v>969.28475813</v>
      </c>
      <c r="F66" s="24">
        <v>158.94432097999993</v>
      </c>
      <c r="G66" s="14">
        <v>0.1961451183887768</v>
      </c>
      <c r="H66" s="24">
        <v>75.770425380000006</v>
      </c>
      <c r="I66" s="14">
        <v>8.4800458820619928E-2</v>
      </c>
    </row>
    <row r="67" spans="1:9" x14ac:dyDescent="0.2">
      <c r="A67" s="11"/>
      <c r="B67" s="6" t="s">
        <v>48</v>
      </c>
      <c r="C67" s="18">
        <v>40.700521330000001</v>
      </c>
      <c r="D67" s="18">
        <v>-73.490873160000007</v>
      </c>
      <c r="E67" s="18">
        <v>-63.706867550000005</v>
      </c>
      <c r="F67" s="24">
        <v>9.7840056100000012</v>
      </c>
      <c r="G67" s="14">
        <v>-0.13313225424194974</v>
      </c>
      <c r="H67" s="24">
        <v>-104.40738888000001</v>
      </c>
      <c r="I67" s="14">
        <v>-2.5652592514347532</v>
      </c>
    </row>
    <row r="68" spans="1:9" x14ac:dyDescent="0.2">
      <c r="A68" s="11"/>
      <c r="B68" s="6" t="s">
        <v>49</v>
      </c>
      <c r="C68" s="18">
        <v>130.39610173</v>
      </c>
      <c r="D68" s="18">
        <v>239.31380056</v>
      </c>
      <c r="E68" s="18">
        <v>113.79501426</v>
      </c>
      <c r="F68" s="24">
        <v>-125.5187863</v>
      </c>
      <c r="G68" s="14">
        <v>-0.52449455905293818</v>
      </c>
      <c r="H68" s="24">
        <v>-16.601087469999996</v>
      </c>
      <c r="I68" s="14">
        <v>-0.12731275896862659</v>
      </c>
    </row>
    <row r="69" spans="1:9" x14ac:dyDescent="0.2">
      <c r="A69" s="5"/>
      <c r="B69" s="4" t="s">
        <v>54</v>
      </c>
      <c r="C69" s="19">
        <v>45560.445837020008</v>
      </c>
      <c r="D69" s="19">
        <v>49622.669691170006</v>
      </c>
      <c r="E69" s="19">
        <v>49615.026191389996</v>
      </c>
      <c r="F69" s="25">
        <v>-7.6434997800097335</v>
      </c>
      <c r="G69" s="15">
        <v>-1.5403241759426312E-4</v>
      </c>
      <c r="H69" s="13">
        <v>4054.5803543699876</v>
      </c>
      <c r="I69" s="15">
        <v>8.8993430153737618E-2</v>
      </c>
    </row>
    <row r="70" spans="1:9" x14ac:dyDescent="0.2">
      <c r="A70" s="3" t="s">
        <v>50</v>
      </c>
    </row>
    <row r="71" spans="1:9" x14ac:dyDescent="0.2">
      <c r="A71" s="12" t="s">
        <v>55</v>
      </c>
    </row>
  </sheetData>
  <mergeCells count="6">
    <mergeCell ref="A1:I1"/>
    <mergeCell ref="A2:I2"/>
    <mergeCell ref="A3:I3"/>
    <mergeCell ref="A4:I4"/>
    <mergeCell ref="F6:G6"/>
    <mergeCell ref="H6:I6"/>
  </mergeCells>
  <pageMargins left="0.51181102362204722" right="0.51181102362204722" top="0.74803149606299213" bottom="0.55118110236220474" header="0.31496062992125984" footer="0.31496062992125984"/>
  <pageSetup scale="87" orientation="portrait" horizontalDpi="4294967293" verticalDpi="4294967293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I71"/>
  <sheetViews>
    <sheetView workbookViewId="0">
      <selection activeCell="F9" sqref="F9"/>
    </sheetView>
  </sheetViews>
  <sheetFormatPr baseColWidth="10" defaultColWidth="9.140625" defaultRowHeight="11.25" x14ac:dyDescent="0.2"/>
  <cols>
    <col min="1" max="1" width="3.42578125" style="3" customWidth="1"/>
    <col min="2" max="2" width="27.28515625" style="3" bestFit="1" customWidth="1"/>
    <col min="3" max="4" width="10.7109375" style="20" customWidth="1"/>
    <col min="5" max="5" width="11" style="20" customWidth="1"/>
    <col min="6" max="6" width="10.42578125" style="3" customWidth="1"/>
    <col min="7" max="7" width="10.140625" style="3" customWidth="1"/>
    <col min="8" max="8" width="8.85546875" style="3" customWidth="1"/>
    <col min="9" max="9" width="9.5703125" style="3" customWidth="1"/>
    <col min="10" max="16384" width="9.140625" style="3"/>
  </cols>
  <sheetData>
    <row r="1" spans="1:9" x14ac:dyDescent="0.2">
      <c r="A1" s="27" t="s">
        <v>0</v>
      </c>
      <c r="B1" s="27"/>
      <c r="C1" s="27"/>
      <c r="D1" s="27"/>
      <c r="E1" s="27"/>
      <c r="F1" s="27"/>
      <c r="G1" s="27"/>
      <c r="H1" s="27"/>
      <c r="I1" s="27"/>
    </row>
    <row r="2" spans="1:9" x14ac:dyDescent="0.2">
      <c r="A2" s="27" t="s">
        <v>53</v>
      </c>
      <c r="B2" s="27"/>
      <c r="C2" s="27"/>
      <c r="D2" s="27"/>
      <c r="E2" s="27"/>
      <c r="F2" s="27"/>
      <c r="G2" s="27"/>
      <c r="H2" s="27"/>
      <c r="I2" s="27"/>
    </row>
    <row r="3" spans="1:9" ht="12" customHeight="1" x14ac:dyDescent="0.2">
      <c r="A3" s="27" t="s">
        <v>104</v>
      </c>
      <c r="B3" s="27"/>
      <c r="C3" s="27"/>
      <c r="D3" s="27"/>
      <c r="E3" s="27"/>
      <c r="F3" s="27"/>
      <c r="G3" s="27"/>
      <c r="H3" s="27"/>
      <c r="I3" s="27"/>
    </row>
    <row r="4" spans="1:9" x14ac:dyDescent="0.2">
      <c r="A4" s="28" t="s">
        <v>1</v>
      </c>
      <c r="B4" s="28"/>
      <c r="C4" s="28"/>
      <c r="D4" s="28"/>
      <c r="E4" s="28"/>
      <c r="F4" s="28"/>
      <c r="G4" s="28"/>
      <c r="H4" s="28"/>
      <c r="I4" s="28"/>
    </row>
    <row r="5" spans="1:9" x14ac:dyDescent="0.2">
      <c r="A5" s="8"/>
      <c r="B5" s="8"/>
      <c r="C5" s="16"/>
      <c r="D5" s="16"/>
      <c r="E5" s="16"/>
      <c r="F5" s="22"/>
      <c r="G5" s="22"/>
    </row>
    <row r="6" spans="1:9" x14ac:dyDescent="0.2">
      <c r="A6" s="6"/>
      <c r="B6" s="6" t="s">
        <v>2</v>
      </c>
      <c r="C6" s="21">
        <v>2015</v>
      </c>
      <c r="D6" s="21">
        <v>2015</v>
      </c>
      <c r="E6" s="21">
        <v>2016</v>
      </c>
      <c r="F6" s="29" t="s">
        <v>105</v>
      </c>
      <c r="G6" s="30"/>
      <c r="H6" s="31" t="s">
        <v>106</v>
      </c>
      <c r="I6" s="31"/>
    </row>
    <row r="7" spans="1:9" x14ac:dyDescent="0.2">
      <c r="A7" s="7"/>
      <c r="B7" s="7" t="s">
        <v>3</v>
      </c>
      <c r="C7" s="17" t="s">
        <v>107</v>
      </c>
      <c r="D7" s="17" t="s">
        <v>56</v>
      </c>
      <c r="E7" s="17" t="s">
        <v>108</v>
      </c>
      <c r="F7" s="1" t="s">
        <v>4</v>
      </c>
      <c r="G7" s="23" t="s">
        <v>5</v>
      </c>
      <c r="H7" s="1" t="s">
        <v>4</v>
      </c>
      <c r="I7" s="1" t="s">
        <v>5</v>
      </c>
    </row>
    <row r="8" spans="1:9" x14ac:dyDescent="0.2">
      <c r="A8" s="11" t="s">
        <v>6</v>
      </c>
      <c r="B8" s="2" t="s">
        <v>7</v>
      </c>
      <c r="C8" s="18">
        <v>7947.8441837499995</v>
      </c>
      <c r="D8" s="18">
        <v>7978.3083779900007</v>
      </c>
      <c r="E8" s="18">
        <v>7563.7002420600002</v>
      </c>
      <c r="F8" s="24">
        <v>-414.60813593000057</v>
      </c>
      <c r="G8" s="14">
        <v>-5.1966922847178076E-2</v>
      </c>
      <c r="H8" s="24">
        <v>-384.14394168999934</v>
      </c>
      <c r="I8" s="14">
        <v>-4.8333099241604671E-2</v>
      </c>
    </row>
    <row r="9" spans="1:9" x14ac:dyDescent="0.2">
      <c r="A9" s="11"/>
      <c r="B9" s="2" t="s">
        <v>8</v>
      </c>
      <c r="C9" s="18">
        <v>1769.7062395200001</v>
      </c>
      <c r="D9" s="18">
        <v>1826.3822431200001</v>
      </c>
      <c r="E9" s="18">
        <v>1591.5102329199999</v>
      </c>
      <c r="F9" s="24">
        <v>-234.8720102000002</v>
      </c>
      <c r="G9" s="14">
        <v>-0.12859959139701749</v>
      </c>
      <c r="H9" s="24">
        <v>-178.19600660000015</v>
      </c>
      <c r="I9" s="14">
        <v>-0.10069242149947577</v>
      </c>
    </row>
    <row r="10" spans="1:9" x14ac:dyDescent="0.2">
      <c r="A10" s="11"/>
      <c r="B10" s="2" t="s">
        <v>9</v>
      </c>
      <c r="C10" s="18">
        <v>342.02387469999996</v>
      </c>
      <c r="D10" s="18">
        <v>264.26689203000001</v>
      </c>
      <c r="E10" s="18">
        <v>267.27801534999998</v>
      </c>
      <c r="F10" s="24">
        <v>3.0111233199999674</v>
      </c>
      <c r="G10" s="14">
        <v>1.1394251080298456E-2</v>
      </c>
      <c r="H10" s="24">
        <v>-74.745859349999989</v>
      </c>
      <c r="I10" s="14">
        <v>-0.21853988823312986</v>
      </c>
    </row>
    <row r="11" spans="1:9" x14ac:dyDescent="0.2">
      <c r="A11" s="11"/>
      <c r="B11" s="2" t="s">
        <v>10</v>
      </c>
      <c r="C11" s="18">
        <v>1427.68236482</v>
      </c>
      <c r="D11" s="18">
        <v>1562.1153510899999</v>
      </c>
      <c r="E11" s="18">
        <v>1324.2322175700001</v>
      </c>
      <c r="F11" s="24">
        <v>-237.88313351999977</v>
      </c>
      <c r="G11" s="14">
        <v>-0.15228269369096947</v>
      </c>
      <c r="H11" s="24">
        <v>-103.45014724999987</v>
      </c>
      <c r="I11" s="14">
        <v>-7.2460198290004607E-2</v>
      </c>
    </row>
    <row r="12" spans="1:9" x14ac:dyDescent="0.2">
      <c r="A12" s="11"/>
      <c r="B12" s="2" t="s">
        <v>11</v>
      </c>
      <c r="C12" s="18">
        <v>5527.7115393200002</v>
      </c>
      <c r="D12" s="18">
        <v>5547.2105380200001</v>
      </c>
      <c r="E12" s="18">
        <v>5325.4310532600002</v>
      </c>
      <c r="F12" s="24">
        <v>-221.77948475999983</v>
      </c>
      <c r="G12" s="14">
        <v>-3.9980361884580762E-2</v>
      </c>
      <c r="H12" s="24">
        <v>-202.28048605999993</v>
      </c>
      <c r="I12" s="14">
        <v>-3.6593893263266009E-2</v>
      </c>
    </row>
    <row r="13" spans="1:9" x14ac:dyDescent="0.2">
      <c r="A13" s="11"/>
      <c r="B13" s="2" t="s">
        <v>9</v>
      </c>
      <c r="C13" s="18">
        <v>983.28212606</v>
      </c>
      <c r="D13" s="18">
        <v>1041.47470135</v>
      </c>
      <c r="E13" s="18">
        <v>988.69551736999995</v>
      </c>
      <c r="F13" s="24">
        <v>-52.779183980000084</v>
      </c>
      <c r="G13" s="14">
        <v>-5.0677355783664835E-2</v>
      </c>
      <c r="H13" s="24">
        <v>5.4133913099999518</v>
      </c>
      <c r="I13" s="14">
        <v>5.505430401436584E-3</v>
      </c>
    </row>
    <row r="14" spans="1:9" x14ac:dyDescent="0.2">
      <c r="A14" s="11"/>
      <c r="B14" s="2" t="s">
        <v>10</v>
      </c>
      <c r="C14" s="18">
        <v>4544.4294132599998</v>
      </c>
      <c r="D14" s="18">
        <v>4505.73583667</v>
      </c>
      <c r="E14" s="18">
        <v>4336.7355358900004</v>
      </c>
      <c r="F14" s="24">
        <v>-169.00030077999963</v>
      </c>
      <c r="G14" s="14">
        <v>-3.7507813796935907E-2</v>
      </c>
      <c r="H14" s="24">
        <v>-207.69387736999943</v>
      </c>
      <c r="I14" s="14">
        <v>-4.5702960368132928E-2</v>
      </c>
    </row>
    <row r="15" spans="1:9" x14ac:dyDescent="0.2">
      <c r="A15" s="11"/>
      <c r="B15" s="9" t="s">
        <v>12</v>
      </c>
      <c r="C15" s="18">
        <v>0</v>
      </c>
      <c r="D15" s="18">
        <v>0</v>
      </c>
      <c r="E15" s="18">
        <v>0</v>
      </c>
      <c r="F15" s="24">
        <v>0</v>
      </c>
      <c r="G15" s="14">
        <v>0</v>
      </c>
      <c r="H15" s="24">
        <v>0</v>
      </c>
      <c r="I15" s="14">
        <v>0</v>
      </c>
    </row>
    <row r="16" spans="1:9" x14ac:dyDescent="0.2">
      <c r="A16" s="11"/>
      <c r="B16" s="2" t="s">
        <v>13</v>
      </c>
      <c r="C16" s="18">
        <v>0</v>
      </c>
      <c r="D16" s="18">
        <v>0</v>
      </c>
      <c r="E16" s="18">
        <v>0</v>
      </c>
      <c r="F16" s="24">
        <v>0</v>
      </c>
      <c r="G16" s="14">
        <v>0</v>
      </c>
      <c r="H16" s="24">
        <v>0</v>
      </c>
      <c r="I16" s="14">
        <v>0</v>
      </c>
    </row>
    <row r="17" spans="1:9" x14ac:dyDescent="0.2">
      <c r="A17" s="11"/>
      <c r="B17" s="2" t="s">
        <v>14</v>
      </c>
      <c r="C17" s="18">
        <v>0</v>
      </c>
      <c r="D17" s="18">
        <v>0</v>
      </c>
      <c r="E17" s="18">
        <v>0</v>
      </c>
      <c r="F17" s="24">
        <v>0</v>
      </c>
      <c r="G17" s="14">
        <v>0</v>
      </c>
      <c r="H17" s="24">
        <v>0</v>
      </c>
      <c r="I17" s="14">
        <v>0</v>
      </c>
    </row>
    <row r="18" spans="1:9" x14ac:dyDescent="0.2">
      <c r="A18" s="11"/>
      <c r="B18" s="10" t="s">
        <v>51</v>
      </c>
      <c r="C18" s="18">
        <v>650.42640490999997</v>
      </c>
      <c r="D18" s="18">
        <v>604.71559685</v>
      </c>
      <c r="E18" s="18">
        <v>646.75895588000003</v>
      </c>
      <c r="F18" s="24">
        <v>42.043359030000033</v>
      </c>
      <c r="G18" s="14">
        <v>6.9525838673595297E-2</v>
      </c>
      <c r="H18" s="24">
        <v>-3.6674490299999434</v>
      </c>
      <c r="I18" s="14">
        <v>-5.6385303584153279E-3</v>
      </c>
    </row>
    <row r="19" spans="1:9" x14ac:dyDescent="0.2">
      <c r="A19" s="11" t="s">
        <v>15</v>
      </c>
      <c r="B19" s="2" t="s">
        <v>16</v>
      </c>
      <c r="C19" s="18">
        <v>29642.990558350004</v>
      </c>
      <c r="D19" s="18">
        <v>30230.780518160002</v>
      </c>
      <c r="E19" s="18">
        <v>32439.83149045</v>
      </c>
      <c r="F19" s="24">
        <v>2209.0509722899988</v>
      </c>
      <c r="G19" s="14">
        <v>7.307290564208202E-2</v>
      </c>
      <c r="H19" s="24">
        <v>2796.8409320999963</v>
      </c>
      <c r="I19" s="14">
        <v>9.4350835709191561E-2</v>
      </c>
    </row>
    <row r="20" spans="1:9" x14ac:dyDescent="0.2">
      <c r="A20" s="11"/>
      <c r="B20" s="2" t="s">
        <v>13</v>
      </c>
      <c r="C20" s="18">
        <v>27225.668978970003</v>
      </c>
      <c r="D20" s="18">
        <v>27826.153308369998</v>
      </c>
      <c r="E20" s="18">
        <v>30014.172999049995</v>
      </c>
      <c r="F20" s="24">
        <v>2188.0196906799974</v>
      </c>
      <c r="G20" s="14">
        <v>7.863177013481959E-2</v>
      </c>
      <c r="H20" s="24">
        <v>2788.5040200799922</v>
      </c>
      <c r="I20" s="14">
        <v>0.10242187335172281</v>
      </c>
    </row>
    <row r="21" spans="1:9" x14ac:dyDescent="0.2">
      <c r="A21" s="11"/>
      <c r="B21" s="2" t="s">
        <v>14</v>
      </c>
      <c r="C21" s="18">
        <v>2698.8741868000002</v>
      </c>
      <c r="D21" s="18">
        <v>2668.5861649800004</v>
      </c>
      <c r="E21" s="18">
        <v>2716.9750010900002</v>
      </c>
      <c r="F21" s="24">
        <v>48.388836109999829</v>
      </c>
      <c r="G21" s="14">
        <v>1.8132761364429317E-2</v>
      </c>
      <c r="H21" s="24">
        <v>18.100814290000017</v>
      </c>
      <c r="I21" s="14">
        <v>6.7068018133376039E-3</v>
      </c>
    </row>
    <row r="22" spans="1:9" x14ac:dyDescent="0.2">
      <c r="A22" s="11"/>
      <c r="B22" s="9" t="s">
        <v>12</v>
      </c>
      <c r="C22" s="18">
        <v>281.55260742000002</v>
      </c>
      <c r="D22" s="18">
        <v>263.95895518999998</v>
      </c>
      <c r="E22" s="18">
        <v>291.31650968999998</v>
      </c>
      <c r="F22" s="24">
        <v>27.357554499999992</v>
      </c>
      <c r="G22" s="14">
        <v>0.10364321407586941</v>
      </c>
      <c r="H22" s="24">
        <v>9.76390226999996</v>
      </c>
      <c r="I22" s="14">
        <v>3.467878475525854E-2</v>
      </c>
    </row>
    <row r="23" spans="1:9" x14ac:dyDescent="0.2">
      <c r="A23" s="11"/>
      <c r="B23" s="2" t="s">
        <v>13</v>
      </c>
      <c r="C23" s="18">
        <v>273.68041320000003</v>
      </c>
      <c r="D23" s="18">
        <v>258.40260544999995</v>
      </c>
      <c r="E23" s="18">
        <v>281.04048549000004</v>
      </c>
      <c r="F23" s="24">
        <v>22.637880040000084</v>
      </c>
      <c r="G23" s="14">
        <v>8.760701154919448E-2</v>
      </c>
      <c r="H23" s="24">
        <v>7.3600722900000051</v>
      </c>
      <c r="I23" s="14">
        <v>2.6892944964320264E-2</v>
      </c>
    </row>
    <row r="24" spans="1:9" x14ac:dyDescent="0.2">
      <c r="A24" s="11"/>
      <c r="B24" s="2" t="s">
        <v>14</v>
      </c>
      <c r="C24" s="18">
        <v>7.8721942200000008</v>
      </c>
      <c r="D24" s="18">
        <v>5.5563497400000008</v>
      </c>
      <c r="E24" s="18">
        <v>10.276024200000002</v>
      </c>
      <c r="F24" s="24">
        <v>4.7196744600000011</v>
      </c>
      <c r="G24" s="14">
        <v>0.84941997549635895</v>
      </c>
      <c r="H24" s="24">
        <v>2.4038299800000011</v>
      </c>
      <c r="I24" s="14">
        <v>0.30535704694541965</v>
      </c>
    </row>
    <row r="25" spans="1:9" x14ac:dyDescent="0.2">
      <c r="A25" s="11" t="s">
        <v>17</v>
      </c>
      <c r="B25" s="2" t="s">
        <v>18</v>
      </c>
      <c r="C25" s="18">
        <v>9267.613459870001</v>
      </c>
      <c r="D25" s="18">
        <v>9529.3973686499994</v>
      </c>
      <c r="E25" s="18">
        <v>10123.92550005</v>
      </c>
      <c r="F25" s="24">
        <v>594.52813140000035</v>
      </c>
      <c r="G25" s="14">
        <v>6.2388848780290163E-2</v>
      </c>
      <c r="H25" s="24">
        <v>856.3120401799988</v>
      </c>
      <c r="I25" s="14">
        <v>9.2398333604216898E-2</v>
      </c>
    </row>
    <row r="26" spans="1:9" x14ac:dyDescent="0.2">
      <c r="A26" s="11"/>
      <c r="B26" s="2" t="s">
        <v>19</v>
      </c>
      <c r="C26" s="18">
        <v>5277.2907890200004</v>
      </c>
      <c r="D26" s="18">
        <v>5276.7905907199993</v>
      </c>
      <c r="E26" s="18">
        <v>5543.0443433999999</v>
      </c>
      <c r="F26" s="24">
        <v>266.25375268000062</v>
      </c>
      <c r="G26" s="14">
        <v>5.0457517330372514E-2</v>
      </c>
      <c r="H26" s="24">
        <v>265.75355437999951</v>
      </c>
      <c r="I26" s="14">
        <v>5.0357951646881061E-2</v>
      </c>
    </row>
    <row r="27" spans="1:9" x14ac:dyDescent="0.2">
      <c r="A27" s="11"/>
      <c r="B27" s="2" t="s">
        <v>20</v>
      </c>
      <c r="C27" s="18">
        <v>3991.0782663799991</v>
      </c>
      <c r="D27" s="18">
        <v>4253.20059176</v>
      </c>
      <c r="E27" s="18">
        <v>4585.4681670800001</v>
      </c>
      <c r="F27" s="24">
        <v>332.26757532000011</v>
      </c>
      <c r="G27" s="14">
        <v>7.8121773979746845E-2</v>
      </c>
      <c r="H27" s="24">
        <v>594.38990070000091</v>
      </c>
      <c r="I27" s="14">
        <v>0.14892965284770687</v>
      </c>
    </row>
    <row r="28" spans="1:9" x14ac:dyDescent="0.2">
      <c r="A28" s="11"/>
      <c r="B28" s="9" t="s">
        <v>12</v>
      </c>
      <c r="C28" s="18">
        <v>0.75559553000000002</v>
      </c>
      <c r="D28" s="18">
        <v>0.5938138300000001</v>
      </c>
      <c r="E28" s="18">
        <v>4.5870104299999994</v>
      </c>
      <c r="F28" s="24">
        <v>3.9931965999999992</v>
      </c>
      <c r="G28" s="14">
        <v>6.7246608250939506</v>
      </c>
      <c r="H28" s="24">
        <v>3.8314148999999995</v>
      </c>
      <c r="I28" s="14">
        <v>5.0707220303434024</v>
      </c>
    </row>
    <row r="29" spans="1:9" x14ac:dyDescent="0.2">
      <c r="A29" s="11"/>
      <c r="B29" s="2" t="s">
        <v>13</v>
      </c>
      <c r="C29" s="18">
        <v>0.52000953000000005</v>
      </c>
      <c r="D29" s="18">
        <v>0.51000953000000004</v>
      </c>
      <c r="E29" s="18">
        <v>2.2408332200000003</v>
      </c>
      <c r="F29" s="24">
        <v>1.7308236900000002</v>
      </c>
      <c r="G29" s="14">
        <v>3.3937085254073587</v>
      </c>
      <c r="H29" s="24">
        <v>1.7208236900000002</v>
      </c>
      <c r="I29" s="14">
        <v>3.3092156791818796</v>
      </c>
    </row>
    <row r="30" spans="1:9" x14ac:dyDescent="0.2">
      <c r="A30" s="11"/>
      <c r="B30" s="2" t="s">
        <v>14</v>
      </c>
      <c r="C30" s="18">
        <v>0.23558599999999999</v>
      </c>
      <c r="D30" s="18">
        <v>8.3804299999999998E-2</v>
      </c>
      <c r="E30" s="18">
        <v>2.34617721</v>
      </c>
      <c r="F30" s="24">
        <v>2.2623729099999998</v>
      </c>
      <c r="G30" s="14">
        <v>26.995904864070223</v>
      </c>
      <c r="H30" s="24">
        <v>2.1105912099999999</v>
      </c>
      <c r="I30" s="14">
        <v>8.958899128131554</v>
      </c>
    </row>
    <row r="31" spans="1:9" x14ac:dyDescent="0.2">
      <c r="A31" s="11" t="s">
        <v>21</v>
      </c>
      <c r="B31" s="2" t="s">
        <v>22</v>
      </c>
      <c r="C31" s="18">
        <v>1819.5735643099999</v>
      </c>
      <c r="D31" s="18">
        <v>1884.1834262899999</v>
      </c>
      <c r="E31" s="18">
        <v>2159.3524847499998</v>
      </c>
      <c r="F31" s="24">
        <v>275.16905845999986</v>
      </c>
      <c r="G31" s="14">
        <v>0.14604154490511245</v>
      </c>
      <c r="H31" s="24">
        <v>339.77892043999987</v>
      </c>
      <c r="I31" s="14">
        <v>0.18673546764175342</v>
      </c>
    </row>
    <row r="32" spans="1:9" x14ac:dyDescent="0.2">
      <c r="A32" s="11"/>
      <c r="B32" s="2" t="s">
        <v>23</v>
      </c>
      <c r="C32" s="18">
        <v>1716.5299798999999</v>
      </c>
      <c r="D32" s="18">
        <v>1780.0481675399999</v>
      </c>
      <c r="E32" s="18">
        <v>2000.4329347299997</v>
      </c>
      <c r="F32" s="24">
        <v>220.38476718999982</v>
      </c>
      <c r="G32" s="14">
        <v>0.12380831665615455</v>
      </c>
      <c r="H32" s="24">
        <v>283.90295482999977</v>
      </c>
      <c r="I32" s="14">
        <v>0.16539353122544309</v>
      </c>
    </row>
    <row r="33" spans="1:9" x14ac:dyDescent="0.2">
      <c r="A33" s="11"/>
      <c r="B33" s="2" t="s">
        <v>24</v>
      </c>
      <c r="C33" s="18">
        <v>103.04358440999998</v>
      </c>
      <c r="D33" s="18">
        <v>104.13525875000001</v>
      </c>
      <c r="E33" s="18">
        <v>158.91955001999997</v>
      </c>
      <c r="F33" s="24">
        <v>54.784291269999969</v>
      </c>
      <c r="G33" s="14">
        <v>0.52608782008716104</v>
      </c>
      <c r="H33" s="24">
        <v>55.875965609999994</v>
      </c>
      <c r="I33" s="14">
        <v>0.54225564774295099</v>
      </c>
    </row>
    <row r="34" spans="1:9" x14ac:dyDescent="0.2">
      <c r="A34" s="5"/>
      <c r="B34" s="4" t="s">
        <v>25</v>
      </c>
      <c r="C34" s="19">
        <v>48678.021766279999</v>
      </c>
      <c r="D34" s="19">
        <v>49622.669691089999</v>
      </c>
      <c r="E34" s="19">
        <v>52286.809717310003</v>
      </c>
      <c r="F34" s="25">
        <v>2664.1400262200041</v>
      </c>
      <c r="G34" s="15">
        <v>5.368796243339502E-2</v>
      </c>
      <c r="H34" s="13">
        <v>3608.7879510300045</v>
      </c>
      <c r="I34" s="15">
        <v>7.4135879398654403E-2</v>
      </c>
    </row>
    <row r="35" spans="1:9" x14ac:dyDescent="0.2">
      <c r="A35" s="11" t="s">
        <v>6</v>
      </c>
      <c r="B35" s="2" t="s">
        <v>26</v>
      </c>
      <c r="C35" s="18">
        <v>36967.305362120002</v>
      </c>
      <c r="D35" s="18">
        <v>37759.68674107</v>
      </c>
      <c r="E35" s="18">
        <v>38898.303270549994</v>
      </c>
      <c r="F35" s="24">
        <v>1138.6165294799939</v>
      </c>
      <c r="G35" s="14">
        <v>3.015428960753419E-2</v>
      </c>
      <c r="H35" s="24">
        <v>1930.9979084299921</v>
      </c>
      <c r="I35" s="14">
        <v>5.223528979227865E-2</v>
      </c>
    </row>
    <row r="36" spans="1:9" x14ac:dyDescent="0.2">
      <c r="A36" s="11"/>
      <c r="B36" s="2" t="s">
        <v>23</v>
      </c>
      <c r="C36" s="18">
        <v>33126.229975430004</v>
      </c>
      <c r="D36" s="18">
        <v>33995.704341860001</v>
      </c>
      <c r="E36" s="18">
        <v>35049.887100319997</v>
      </c>
      <c r="F36" s="24">
        <v>1054.182758459996</v>
      </c>
      <c r="G36" s="14">
        <v>3.1009293052415066E-2</v>
      </c>
      <c r="H36" s="24">
        <v>1923.6571248899927</v>
      </c>
      <c r="I36" s="14">
        <v>5.8070511685657689E-2</v>
      </c>
    </row>
    <row r="37" spans="1:9" x14ac:dyDescent="0.2">
      <c r="A37" s="11"/>
      <c r="B37" s="10" t="s">
        <v>52</v>
      </c>
      <c r="C37" s="18">
        <v>8168.4337726000003</v>
      </c>
      <c r="D37" s="18">
        <v>8476.5820616199999</v>
      </c>
      <c r="E37" s="18">
        <v>8464.4785585099999</v>
      </c>
      <c r="F37" s="24">
        <v>-12.10350311000002</v>
      </c>
      <c r="G37" s="14">
        <v>-1.427875412756463E-3</v>
      </c>
      <c r="H37" s="24">
        <v>296.04478590999952</v>
      </c>
      <c r="I37" s="14">
        <v>3.624253977586811E-2</v>
      </c>
    </row>
    <row r="38" spans="1:9" x14ac:dyDescent="0.2">
      <c r="A38" s="11"/>
      <c r="B38" s="2" t="s">
        <v>27</v>
      </c>
      <c r="C38" s="18">
        <v>23138.516687830001</v>
      </c>
      <c r="D38" s="18">
        <v>23486.86950836</v>
      </c>
      <c r="E38" s="18">
        <v>25005.952236379999</v>
      </c>
      <c r="F38" s="24">
        <v>1519.0827280199992</v>
      </c>
      <c r="G38" s="14">
        <v>6.4677956654857427E-2</v>
      </c>
      <c r="H38" s="24">
        <v>1867.4355485499982</v>
      </c>
      <c r="I38" s="14">
        <v>8.0706796107297585E-2</v>
      </c>
    </row>
    <row r="39" spans="1:9" x14ac:dyDescent="0.2">
      <c r="A39" s="11"/>
      <c r="B39" s="2" t="s">
        <v>28</v>
      </c>
      <c r="C39" s="18">
        <v>4524.4538003999996</v>
      </c>
      <c r="D39" s="18">
        <v>4552.9241228299998</v>
      </c>
      <c r="E39" s="18">
        <v>4654.65714587</v>
      </c>
      <c r="F39" s="24">
        <v>101.73302304000026</v>
      </c>
      <c r="G39" s="14">
        <v>2.2344546119245523E-2</v>
      </c>
      <c r="H39" s="24">
        <v>130.20334547000039</v>
      </c>
      <c r="I39" s="14">
        <v>2.8777693665142268E-2</v>
      </c>
    </row>
    <row r="40" spans="1:9" x14ac:dyDescent="0.2">
      <c r="A40" s="11"/>
      <c r="B40" s="2" t="s">
        <v>29</v>
      </c>
      <c r="C40" s="18">
        <v>12506.084855520001</v>
      </c>
      <c r="D40" s="18">
        <v>12584.311517170001</v>
      </c>
      <c r="E40" s="18">
        <v>13893.283395370001</v>
      </c>
      <c r="F40" s="24">
        <v>1308.9718782</v>
      </c>
      <c r="G40" s="14">
        <v>0.10401616937200275</v>
      </c>
      <c r="H40" s="24">
        <v>1387.1985398500001</v>
      </c>
      <c r="I40" s="14">
        <v>0.11092188769514966</v>
      </c>
    </row>
    <row r="41" spans="1:9" x14ac:dyDescent="0.2">
      <c r="A41" s="11" t="s">
        <v>3</v>
      </c>
      <c r="B41" s="2" t="s">
        <v>30</v>
      </c>
      <c r="C41" s="18">
        <v>6107.97803191</v>
      </c>
      <c r="D41" s="18">
        <v>6349.6338683599988</v>
      </c>
      <c r="E41" s="18">
        <v>6458.0116951399996</v>
      </c>
      <c r="F41" s="24">
        <v>108.37782678000076</v>
      </c>
      <c r="G41" s="14">
        <v>1.7068358432451358E-2</v>
      </c>
      <c r="H41" s="24">
        <v>350.03366322999955</v>
      </c>
      <c r="I41" s="14">
        <v>5.7307616596083522E-2</v>
      </c>
    </row>
    <row r="42" spans="1:9" x14ac:dyDescent="0.2">
      <c r="A42" s="11"/>
      <c r="B42" s="2" t="s">
        <v>31</v>
      </c>
      <c r="C42" s="18">
        <v>1819.2795150000002</v>
      </c>
      <c r="D42" s="18">
        <v>2032.2527718799997</v>
      </c>
      <c r="E42" s="18">
        <v>1579.4563054300002</v>
      </c>
      <c r="F42" s="24">
        <v>-452.79646644999957</v>
      </c>
      <c r="G42" s="14">
        <v>-0.22280519072985483</v>
      </c>
      <c r="H42" s="24">
        <v>-239.82320957000002</v>
      </c>
      <c r="I42" s="14">
        <v>-0.13182317922707987</v>
      </c>
    </row>
    <row r="43" spans="1:9" x14ac:dyDescent="0.2">
      <c r="A43" s="11"/>
      <c r="B43" s="2" t="s">
        <v>28</v>
      </c>
      <c r="C43" s="18">
        <v>597.19246284999997</v>
      </c>
      <c r="D43" s="18">
        <v>604.16449854999996</v>
      </c>
      <c r="E43" s="18">
        <v>549.62163844999998</v>
      </c>
      <c r="F43" s="24">
        <v>-54.542860099999984</v>
      </c>
      <c r="G43" s="14">
        <v>-9.0278161379729105E-2</v>
      </c>
      <c r="H43" s="24">
        <v>-47.570824399999992</v>
      </c>
      <c r="I43" s="14">
        <v>-7.9657442716166038E-2</v>
      </c>
    </row>
    <row r="44" spans="1:9" x14ac:dyDescent="0.2">
      <c r="A44" s="11"/>
      <c r="B44" s="2" t="s">
        <v>29</v>
      </c>
      <c r="C44" s="18">
        <v>1222.0870521500001</v>
      </c>
      <c r="D44" s="18">
        <v>1428.08827333</v>
      </c>
      <c r="E44" s="18">
        <v>1029.8346669800001</v>
      </c>
      <c r="F44" s="24">
        <v>-398.25360634999993</v>
      </c>
      <c r="G44" s="14">
        <v>-0.27887184131927412</v>
      </c>
      <c r="H44" s="24">
        <v>-192.25238517000003</v>
      </c>
      <c r="I44" s="14">
        <v>-0.15731480407371401</v>
      </c>
    </row>
    <row r="45" spans="1:9" x14ac:dyDescent="0.2">
      <c r="A45" s="11"/>
      <c r="B45" s="2" t="s">
        <v>32</v>
      </c>
      <c r="C45" s="18">
        <v>3841.0753866899995</v>
      </c>
      <c r="D45" s="18">
        <v>3763.9823992099996</v>
      </c>
      <c r="E45" s="18">
        <v>3848.4161702300003</v>
      </c>
      <c r="F45" s="24">
        <v>84.433771020000677</v>
      </c>
      <c r="G45" s="14">
        <v>2.243203130751148E-2</v>
      </c>
      <c r="H45" s="24">
        <v>7.3407835400007571</v>
      </c>
      <c r="I45" s="14">
        <v>1.9111271716867329E-3</v>
      </c>
    </row>
    <row r="46" spans="1:9" x14ac:dyDescent="0.2">
      <c r="A46" s="11"/>
      <c r="B46" s="10" t="s">
        <v>52</v>
      </c>
      <c r="C46" s="18">
        <v>0</v>
      </c>
      <c r="D46" s="18">
        <v>0</v>
      </c>
      <c r="E46" s="18">
        <v>0</v>
      </c>
      <c r="F46" s="24">
        <v>0</v>
      </c>
      <c r="G46" s="14">
        <v>0</v>
      </c>
      <c r="H46" s="24">
        <v>0</v>
      </c>
      <c r="I46" s="14">
        <v>0</v>
      </c>
    </row>
    <row r="47" spans="1:9" x14ac:dyDescent="0.2">
      <c r="A47" s="11"/>
      <c r="B47" s="2" t="s">
        <v>33</v>
      </c>
      <c r="C47" s="18">
        <v>2897.8352043700002</v>
      </c>
      <c r="D47" s="18">
        <v>2902.2973014099994</v>
      </c>
      <c r="E47" s="18">
        <v>2856.0704951500002</v>
      </c>
      <c r="F47" s="24">
        <v>-46.226806259999194</v>
      </c>
      <c r="G47" s="14">
        <v>-1.5927660559633683E-2</v>
      </c>
      <c r="H47" s="24">
        <v>-41.764709219999986</v>
      </c>
      <c r="I47" s="14">
        <v>-1.4412382442251293E-2</v>
      </c>
    </row>
    <row r="48" spans="1:9" x14ac:dyDescent="0.2">
      <c r="A48" s="11"/>
      <c r="B48" s="2" t="s">
        <v>28</v>
      </c>
      <c r="C48" s="18">
        <v>761.26041031</v>
      </c>
      <c r="D48" s="18">
        <v>776.08998316000009</v>
      </c>
      <c r="E48" s="18">
        <v>702.10552058999997</v>
      </c>
      <c r="F48" s="24">
        <v>-73.984462570000119</v>
      </c>
      <c r="G48" s="14">
        <v>-9.5329748064468145E-2</v>
      </c>
      <c r="H48" s="24">
        <v>-59.154889720000028</v>
      </c>
      <c r="I48" s="14">
        <v>-7.7706510044192378E-2</v>
      </c>
    </row>
    <row r="49" spans="1:9" x14ac:dyDescent="0.2">
      <c r="A49" s="11"/>
      <c r="B49" s="2" t="s">
        <v>29</v>
      </c>
      <c r="C49" s="18">
        <v>1475.27562945</v>
      </c>
      <c r="D49" s="18">
        <v>1459.1912301799998</v>
      </c>
      <c r="E49" s="18">
        <v>1536.5244860900002</v>
      </c>
      <c r="F49" s="24">
        <v>77.333255910000389</v>
      </c>
      <c r="G49" s="14">
        <v>5.2997341479677607E-2</v>
      </c>
      <c r="H49" s="24">
        <v>61.248856640000213</v>
      </c>
      <c r="I49" s="14">
        <v>4.1516890415138619E-2</v>
      </c>
    </row>
    <row r="50" spans="1:9" x14ac:dyDescent="0.2">
      <c r="A50" s="11"/>
      <c r="B50" s="2" t="s">
        <v>30</v>
      </c>
      <c r="C50" s="18">
        <v>661.29916461000005</v>
      </c>
      <c r="D50" s="18">
        <v>667.01608807000014</v>
      </c>
      <c r="E50" s="18">
        <v>617.44048846999999</v>
      </c>
      <c r="F50" s="24">
        <v>-49.575599600000146</v>
      </c>
      <c r="G50" s="14">
        <v>-7.4324443572937327E-2</v>
      </c>
      <c r="H50" s="24">
        <v>-43.858676140000057</v>
      </c>
      <c r="I50" s="14">
        <v>-6.6321989331206255E-2</v>
      </c>
    </row>
    <row r="51" spans="1:9" x14ac:dyDescent="0.2">
      <c r="A51" s="11"/>
      <c r="B51" s="2" t="s">
        <v>34</v>
      </c>
      <c r="C51" s="18">
        <v>943.24018231999992</v>
      </c>
      <c r="D51" s="18">
        <v>861.68509779999999</v>
      </c>
      <c r="E51" s="18">
        <v>992.34567507999998</v>
      </c>
      <c r="F51" s="24">
        <v>130.66057727999998</v>
      </c>
      <c r="G51" s="14">
        <v>0.15163379013237477</v>
      </c>
      <c r="H51" s="24">
        <v>49.105492760000061</v>
      </c>
      <c r="I51" s="14">
        <v>5.2060433472225442E-2</v>
      </c>
    </row>
    <row r="52" spans="1:9" x14ac:dyDescent="0.2">
      <c r="A52" s="11"/>
      <c r="B52" s="2" t="s">
        <v>35</v>
      </c>
      <c r="C52" s="18">
        <v>317.90587293999999</v>
      </c>
      <c r="D52" s="18">
        <v>247.75551842000002</v>
      </c>
      <c r="E52" s="18">
        <v>348.74074508000001</v>
      </c>
      <c r="F52" s="24">
        <v>100.98522666</v>
      </c>
      <c r="G52" s="14">
        <v>0.40760031221103965</v>
      </c>
      <c r="H52" s="24">
        <v>30.834872140000016</v>
      </c>
      <c r="I52" s="14">
        <v>9.6993716582957301E-2</v>
      </c>
    </row>
    <row r="53" spans="1:9" x14ac:dyDescent="0.2">
      <c r="A53" s="11"/>
      <c r="B53" s="2" t="s">
        <v>36</v>
      </c>
      <c r="C53" s="18">
        <v>625.33430938000004</v>
      </c>
      <c r="D53" s="18">
        <v>613.92957937999995</v>
      </c>
      <c r="E53" s="18">
        <v>643.60492999999997</v>
      </c>
      <c r="F53" s="24">
        <v>29.675350620000017</v>
      </c>
      <c r="G53" s="14">
        <v>4.8336733750422578E-2</v>
      </c>
      <c r="H53" s="24">
        <v>18.270620619999931</v>
      </c>
      <c r="I53" s="14">
        <v>2.9217364769437815E-2</v>
      </c>
    </row>
    <row r="54" spans="1:9" x14ac:dyDescent="0.2">
      <c r="A54" s="11" t="s">
        <v>37</v>
      </c>
      <c r="B54" s="2" t="s">
        <v>38</v>
      </c>
      <c r="C54" s="18">
        <v>6007.0610364599997</v>
      </c>
      <c r="D54" s="18">
        <v>6341.90345832</v>
      </c>
      <c r="E54" s="18">
        <v>7042.1828972999992</v>
      </c>
      <c r="F54" s="24">
        <v>700.27943897999921</v>
      </c>
      <c r="G54" s="14">
        <v>0.11042101848165098</v>
      </c>
      <c r="H54" s="24">
        <v>1035.1218608399995</v>
      </c>
      <c r="I54" s="14">
        <v>0.17231752009132295</v>
      </c>
    </row>
    <row r="55" spans="1:9" x14ac:dyDescent="0.2">
      <c r="A55" s="11"/>
      <c r="B55" s="2" t="s">
        <v>39</v>
      </c>
      <c r="C55" s="18">
        <v>1682.2347241599998</v>
      </c>
      <c r="D55" s="18">
        <v>1796.7935985699999</v>
      </c>
      <c r="E55" s="18">
        <v>1632.4440456599998</v>
      </c>
      <c r="F55" s="24">
        <v>-164.34955291000006</v>
      </c>
      <c r="G55" s="14">
        <v>-9.1468242674506262E-2</v>
      </c>
      <c r="H55" s="24">
        <v>-49.790678500000013</v>
      </c>
      <c r="I55" s="14">
        <v>-2.9597937662868223E-2</v>
      </c>
    </row>
    <row r="56" spans="1:9" x14ac:dyDescent="0.2">
      <c r="A56" s="11"/>
      <c r="B56" s="2" t="s">
        <v>40</v>
      </c>
      <c r="C56" s="18">
        <v>4324.8263123000006</v>
      </c>
      <c r="D56" s="18">
        <v>4545.1098597500004</v>
      </c>
      <c r="E56" s="18">
        <v>5409.7388516399997</v>
      </c>
      <c r="F56" s="24">
        <v>864.62899188999927</v>
      </c>
      <c r="G56" s="14">
        <v>0.19023280373195584</v>
      </c>
      <c r="H56" s="24">
        <v>1084.9125393399991</v>
      </c>
      <c r="I56" s="14">
        <v>0.25085690406906269</v>
      </c>
    </row>
    <row r="57" spans="1:9" x14ac:dyDescent="0.2">
      <c r="A57" s="11" t="s">
        <v>17</v>
      </c>
      <c r="B57" s="2" t="s">
        <v>41</v>
      </c>
      <c r="C57" s="18">
        <v>1567.9236136699997</v>
      </c>
      <c r="D57" s="18">
        <v>1434.2239377599999</v>
      </c>
      <c r="E57" s="18">
        <v>1710.6863905199998</v>
      </c>
      <c r="F57" s="24">
        <v>276.46245275999991</v>
      </c>
      <c r="G57" s="14">
        <v>0.19276100857149592</v>
      </c>
      <c r="H57" s="24">
        <v>142.76277685000014</v>
      </c>
      <c r="I57" s="14">
        <v>9.1052124992134553E-2</v>
      </c>
    </row>
    <row r="58" spans="1:9" x14ac:dyDescent="0.2">
      <c r="A58" s="11"/>
      <c r="B58" s="2" t="s">
        <v>42</v>
      </c>
      <c r="C58" s="18">
        <v>1457.3725407299999</v>
      </c>
      <c r="D58" s="18">
        <v>1298.4026139799998</v>
      </c>
      <c r="E58" s="18">
        <v>1538.49752592</v>
      </c>
      <c r="F58" s="24">
        <v>240.0949119400002</v>
      </c>
      <c r="G58" s="14">
        <v>0.18491561042382387</v>
      </c>
      <c r="H58" s="24">
        <v>81.124985190000189</v>
      </c>
      <c r="I58" s="14">
        <v>5.5665235156252102E-2</v>
      </c>
    </row>
    <row r="59" spans="1:9" x14ac:dyDescent="0.2">
      <c r="A59" s="11"/>
      <c r="B59" s="2" t="s">
        <v>32</v>
      </c>
      <c r="C59" s="18">
        <v>110.55107294</v>
      </c>
      <c r="D59" s="18">
        <v>135.82132377999997</v>
      </c>
      <c r="E59" s="18">
        <v>172.18886460000002</v>
      </c>
      <c r="F59" s="24">
        <v>36.367540820000045</v>
      </c>
      <c r="G59" s="14">
        <v>0.26776017055250678</v>
      </c>
      <c r="H59" s="24">
        <v>61.637791660000019</v>
      </c>
      <c r="I59" s="14">
        <v>0.5575503703474054</v>
      </c>
    </row>
    <row r="60" spans="1:9" x14ac:dyDescent="0.2">
      <c r="A60" s="11" t="s">
        <v>21</v>
      </c>
      <c r="B60" s="2" t="s">
        <v>43</v>
      </c>
      <c r="C60" s="18">
        <v>4135.7317540500007</v>
      </c>
      <c r="D60" s="18">
        <v>4086.85555402</v>
      </c>
      <c r="E60" s="18">
        <v>4635.6371590300005</v>
      </c>
      <c r="F60" s="24">
        <v>548.78160501000048</v>
      </c>
      <c r="G60" s="14">
        <v>0.13427966752340836</v>
      </c>
      <c r="H60" s="24">
        <v>499.90540497999973</v>
      </c>
      <c r="I60" s="14">
        <v>0.12087471690843032</v>
      </c>
    </row>
    <row r="61" spans="1:9" x14ac:dyDescent="0.2">
      <c r="A61" s="11"/>
      <c r="B61" s="2" t="s">
        <v>44</v>
      </c>
      <c r="C61" s="18">
        <v>2496.58851233</v>
      </c>
      <c r="D61" s="18">
        <v>2560.0340478899998</v>
      </c>
      <c r="E61" s="18">
        <v>2569.1255803700001</v>
      </c>
      <c r="F61" s="24">
        <v>9.0915324800002963</v>
      </c>
      <c r="G61" s="14">
        <v>3.5513326424285729E-3</v>
      </c>
      <c r="H61" s="24">
        <v>72.537068040000122</v>
      </c>
      <c r="I61" s="14">
        <v>2.9054474809027786E-2</v>
      </c>
    </row>
    <row r="62" spans="1:9" x14ac:dyDescent="0.2">
      <c r="A62" s="11"/>
      <c r="B62" s="2" t="s">
        <v>45</v>
      </c>
      <c r="C62" s="18">
        <v>2.5098929399999999</v>
      </c>
      <c r="D62" s="18">
        <v>2.6472886</v>
      </c>
      <c r="E62" s="18">
        <v>2.8729223900000003</v>
      </c>
      <c r="F62" s="24">
        <v>0.22563379000000028</v>
      </c>
      <c r="G62" s="14">
        <v>8.5232033258481943E-2</v>
      </c>
      <c r="H62" s="24">
        <v>0.36302945000000042</v>
      </c>
      <c r="I62" s="14">
        <v>0.14463941637287547</v>
      </c>
    </row>
    <row r="63" spans="1:9" ht="12" customHeight="1" x14ac:dyDescent="0.2">
      <c r="A63" s="11"/>
      <c r="B63" s="6" t="s">
        <v>46</v>
      </c>
      <c r="C63" s="18">
        <v>482.38942501999998</v>
      </c>
      <c r="D63" s="18">
        <v>548.01085297999998</v>
      </c>
      <c r="E63" s="18">
        <v>618.68511081999998</v>
      </c>
      <c r="F63" s="24">
        <v>70.674257839999996</v>
      </c>
      <c r="G63" s="14">
        <v>0.12896506968006949</v>
      </c>
      <c r="H63" s="24">
        <v>136.2956858</v>
      </c>
      <c r="I63" s="14">
        <v>0.28254285589769945</v>
      </c>
    </row>
    <row r="64" spans="1:9" ht="12" customHeight="1" x14ac:dyDescent="0.2">
      <c r="A64" s="11"/>
      <c r="B64" s="6" t="s">
        <v>70</v>
      </c>
      <c r="C64" s="18">
        <v>373.94668373000002</v>
      </c>
      <c r="D64" s="18">
        <v>419.48471506999999</v>
      </c>
      <c r="E64" s="18">
        <v>446.72947758999999</v>
      </c>
      <c r="F64" s="24">
        <v>27.244762519999995</v>
      </c>
      <c r="G64" s="14">
        <v>6.4948165073079211E-2</v>
      </c>
      <c r="H64" s="24">
        <v>72.78279385999997</v>
      </c>
      <c r="I64" s="14">
        <v>0.19463414713031968</v>
      </c>
    </row>
    <row r="65" spans="1:9" ht="12" customHeight="1" x14ac:dyDescent="0.2">
      <c r="A65" s="11"/>
      <c r="B65" s="6" t="s">
        <v>69</v>
      </c>
      <c r="C65" s="18">
        <v>108.44274129000001</v>
      </c>
      <c r="D65" s="18">
        <v>128.52613791000002</v>
      </c>
      <c r="E65" s="18">
        <v>171.95563322999999</v>
      </c>
      <c r="F65" s="24">
        <v>43.429495319999972</v>
      </c>
      <c r="G65" s="14">
        <v>0.33790399389742287</v>
      </c>
      <c r="H65" s="24">
        <v>63.512891939999975</v>
      </c>
      <c r="I65" s="14">
        <v>0.58568135759453344</v>
      </c>
    </row>
    <row r="66" spans="1:9" x14ac:dyDescent="0.2">
      <c r="A66" s="11"/>
      <c r="B66" s="6" t="s">
        <v>47</v>
      </c>
      <c r="C66" s="18">
        <v>860.13036964999992</v>
      </c>
      <c r="D66" s="18">
        <v>810.34043715000007</v>
      </c>
      <c r="E66" s="18">
        <v>989.56337336000001</v>
      </c>
      <c r="F66" s="24">
        <v>179.22293620999994</v>
      </c>
      <c r="G66" s="14">
        <v>0.22116992808644009</v>
      </c>
      <c r="H66" s="24">
        <v>129.43300371000009</v>
      </c>
      <c r="I66" s="14">
        <v>0.15048068092592559</v>
      </c>
    </row>
    <row r="67" spans="1:9" x14ac:dyDescent="0.2">
      <c r="A67" s="11"/>
      <c r="B67" s="6" t="s">
        <v>48</v>
      </c>
      <c r="C67" s="18">
        <v>-16.595910660000001</v>
      </c>
      <c r="D67" s="18">
        <v>-73.490873160000007</v>
      </c>
      <c r="E67" s="18">
        <v>120.03577166000001</v>
      </c>
      <c r="F67" s="24">
        <v>193.52664482</v>
      </c>
      <c r="G67" s="14">
        <v>-2.6333425702898534</v>
      </c>
      <c r="H67" s="24">
        <v>136.63168232000001</v>
      </c>
      <c r="I67" s="14">
        <v>-8.2328523646077514</v>
      </c>
    </row>
    <row r="68" spans="1:9" x14ac:dyDescent="0.2">
      <c r="A68" s="11"/>
      <c r="B68" s="6" t="s">
        <v>49</v>
      </c>
      <c r="C68" s="18">
        <v>310.70946477000001</v>
      </c>
      <c r="D68" s="18">
        <v>239.31380056</v>
      </c>
      <c r="E68" s="18">
        <v>335.35440043</v>
      </c>
      <c r="F68" s="24">
        <v>96.040599869999994</v>
      </c>
      <c r="G68" s="14">
        <v>0.4013165962232963</v>
      </c>
      <c r="H68" s="24">
        <v>24.644935659999987</v>
      </c>
      <c r="I68" s="14">
        <v>7.9318264985082321E-2</v>
      </c>
    </row>
    <row r="69" spans="1:9" x14ac:dyDescent="0.2">
      <c r="A69" s="5"/>
      <c r="B69" s="4" t="s">
        <v>54</v>
      </c>
      <c r="C69" s="19">
        <v>48678.021766300008</v>
      </c>
      <c r="D69" s="19">
        <v>49622.669691170006</v>
      </c>
      <c r="E69" s="19">
        <v>52286.809717399999</v>
      </c>
      <c r="F69" s="25">
        <v>2664.140026229994</v>
      </c>
      <c r="G69" s="15">
        <v>5.3687962433509595E-2</v>
      </c>
      <c r="H69" s="13">
        <v>3608.7879510999919</v>
      </c>
      <c r="I69" s="15">
        <v>7.4135879400061722E-2</v>
      </c>
    </row>
    <row r="70" spans="1:9" x14ac:dyDescent="0.2">
      <c r="A70" s="3" t="s">
        <v>50</v>
      </c>
    </row>
    <row r="71" spans="1:9" x14ac:dyDescent="0.2">
      <c r="A71" s="12" t="s">
        <v>55</v>
      </c>
    </row>
  </sheetData>
  <mergeCells count="6">
    <mergeCell ref="A1:I1"/>
    <mergeCell ref="A2:I2"/>
    <mergeCell ref="A3:I3"/>
    <mergeCell ref="A4:I4"/>
    <mergeCell ref="F6:G6"/>
    <mergeCell ref="H6:I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I71"/>
  <sheetViews>
    <sheetView workbookViewId="0">
      <selection activeCell="H30" sqref="H30"/>
    </sheetView>
  </sheetViews>
  <sheetFormatPr baseColWidth="10" defaultColWidth="9.140625" defaultRowHeight="11.25" x14ac:dyDescent="0.2"/>
  <cols>
    <col min="1" max="1" width="3.42578125" style="3" customWidth="1"/>
    <col min="2" max="2" width="27.28515625" style="3" bestFit="1" customWidth="1"/>
    <col min="3" max="3" width="10.85546875" style="20" customWidth="1"/>
    <col min="4" max="4" width="9.85546875" style="20" customWidth="1"/>
    <col min="5" max="5" width="12.5703125" style="20" customWidth="1"/>
    <col min="6" max="7" width="9.5703125" style="3" customWidth="1"/>
    <col min="8" max="9" width="8.7109375" style="3" customWidth="1"/>
    <col min="10" max="16384" width="9.140625" style="3"/>
  </cols>
  <sheetData>
    <row r="1" spans="1:9" x14ac:dyDescent="0.2">
      <c r="A1" s="27" t="s">
        <v>0</v>
      </c>
      <c r="B1" s="27"/>
      <c r="C1" s="27"/>
      <c r="D1" s="27"/>
      <c r="E1" s="27"/>
      <c r="F1" s="27"/>
      <c r="G1" s="27"/>
      <c r="H1" s="27"/>
      <c r="I1" s="27"/>
    </row>
    <row r="2" spans="1:9" x14ac:dyDescent="0.2">
      <c r="A2" s="27" t="s">
        <v>53</v>
      </c>
      <c r="B2" s="27"/>
      <c r="C2" s="27"/>
      <c r="D2" s="27"/>
      <c r="E2" s="27"/>
      <c r="F2" s="27"/>
      <c r="G2" s="27"/>
      <c r="H2" s="27"/>
      <c r="I2" s="27"/>
    </row>
    <row r="3" spans="1:9" ht="12" customHeight="1" x14ac:dyDescent="0.2">
      <c r="A3" s="27" t="s">
        <v>109</v>
      </c>
      <c r="B3" s="27"/>
      <c r="C3" s="27"/>
      <c r="D3" s="27"/>
      <c r="E3" s="27"/>
      <c r="F3" s="27"/>
      <c r="G3" s="27"/>
      <c r="H3" s="27"/>
      <c r="I3" s="27"/>
    </row>
    <row r="4" spans="1:9" x14ac:dyDescent="0.2">
      <c r="A4" s="28" t="s">
        <v>1</v>
      </c>
      <c r="B4" s="28"/>
      <c r="C4" s="28"/>
      <c r="D4" s="28"/>
      <c r="E4" s="28"/>
      <c r="F4" s="28"/>
      <c r="G4" s="28"/>
      <c r="H4" s="28"/>
      <c r="I4" s="28"/>
    </row>
    <row r="5" spans="1:9" x14ac:dyDescent="0.2">
      <c r="A5" s="8"/>
      <c r="B5" s="8"/>
      <c r="C5" s="16"/>
      <c r="D5" s="16"/>
      <c r="E5" s="16"/>
      <c r="F5" s="22"/>
      <c r="G5" s="22"/>
    </row>
    <row r="6" spans="1:9" x14ac:dyDescent="0.2">
      <c r="A6" s="6"/>
      <c r="B6" s="6" t="s">
        <v>2</v>
      </c>
      <c r="C6" s="21">
        <v>2015</v>
      </c>
      <c r="D6" s="21">
        <v>2015</v>
      </c>
      <c r="E6" s="21">
        <v>2016</v>
      </c>
      <c r="F6" s="29" t="s">
        <v>110</v>
      </c>
      <c r="G6" s="30"/>
      <c r="H6" s="31" t="s">
        <v>111</v>
      </c>
      <c r="I6" s="31"/>
    </row>
    <row r="7" spans="1:9" x14ac:dyDescent="0.2">
      <c r="A7" s="7"/>
      <c r="B7" s="7" t="s">
        <v>3</v>
      </c>
      <c r="C7" s="17" t="s">
        <v>112</v>
      </c>
      <c r="D7" s="17" t="s">
        <v>56</v>
      </c>
      <c r="E7" s="17" t="s">
        <v>113</v>
      </c>
      <c r="F7" s="1" t="s">
        <v>4</v>
      </c>
      <c r="G7" s="23" t="s">
        <v>5</v>
      </c>
      <c r="H7" s="1" t="s">
        <v>4</v>
      </c>
      <c r="I7" s="1" t="s">
        <v>5</v>
      </c>
    </row>
    <row r="8" spans="1:9" x14ac:dyDescent="0.2">
      <c r="A8" s="11" t="s">
        <v>6</v>
      </c>
      <c r="B8" s="2" t="s">
        <v>7</v>
      </c>
      <c r="C8" s="18">
        <v>7647.3548475300004</v>
      </c>
      <c r="D8" s="18">
        <v>7978.3083779900007</v>
      </c>
      <c r="E8" s="18">
        <v>7571.7394296999992</v>
      </c>
      <c r="F8" s="24">
        <v>-406.56894829000157</v>
      </c>
      <c r="G8" s="14">
        <v>-5.0959292249421639E-2</v>
      </c>
      <c r="H8" s="24">
        <v>-75.615417830001206</v>
      </c>
      <c r="I8" s="14">
        <v>-9.8877872594631544E-3</v>
      </c>
    </row>
    <row r="9" spans="1:9" x14ac:dyDescent="0.2">
      <c r="A9" s="11"/>
      <c r="B9" s="2" t="s">
        <v>8</v>
      </c>
      <c r="C9" s="18">
        <v>1806.1020367600001</v>
      </c>
      <c r="D9" s="18">
        <v>1826.3822431200001</v>
      </c>
      <c r="E9" s="18">
        <v>1430.0573424300001</v>
      </c>
      <c r="F9" s="24">
        <v>-396.32490069000005</v>
      </c>
      <c r="G9" s="14">
        <v>-0.21699997477689015</v>
      </c>
      <c r="H9" s="24">
        <v>-376.04469433000008</v>
      </c>
      <c r="I9" s="14">
        <v>-0.2082078900728076</v>
      </c>
    </row>
    <row r="10" spans="1:9" x14ac:dyDescent="0.2">
      <c r="A10" s="11"/>
      <c r="B10" s="2" t="s">
        <v>9</v>
      </c>
      <c r="C10" s="18">
        <v>277.47684468</v>
      </c>
      <c r="D10" s="18">
        <v>264.26689203000001</v>
      </c>
      <c r="E10" s="18">
        <v>286.34492957999998</v>
      </c>
      <c r="F10" s="24">
        <v>22.078037549999976</v>
      </c>
      <c r="G10" s="14">
        <v>8.3544470442001639E-2</v>
      </c>
      <c r="H10" s="24">
        <v>8.8680848999999853</v>
      </c>
      <c r="I10" s="14">
        <v>3.1959729505455226E-2</v>
      </c>
    </row>
    <row r="11" spans="1:9" x14ac:dyDescent="0.2">
      <c r="A11" s="11"/>
      <c r="B11" s="2" t="s">
        <v>10</v>
      </c>
      <c r="C11" s="18">
        <v>1528.62519208</v>
      </c>
      <c r="D11" s="18">
        <v>1562.1153510899999</v>
      </c>
      <c r="E11" s="18">
        <v>1143.71241285</v>
      </c>
      <c r="F11" s="24">
        <v>-418.40293823999991</v>
      </c>
      <c r="G11" s="14">
        <v>-0.26784381700624749</v>
      </c>
      <c r="H11" s="24">
        <v>-384.91277923000007</v>
      </c>
      <c r="I11" s="14">
        <v>-0.25180324204015592</v>
      </c>
    </row>
    <row r="12" spans="1:9" x14ac:dyDescent="0.2">
      <c r="A12" s="11"/>
      <c r="B12" s="2" t="s">
        <v>11</v>
      </c>
      <c r="C12" s="18">
        <v>5229.4090331099997</v>
      </c>
      <c r="D12" s="18">
        <v>5547.2105380200001</v>
      </c>
      <c r="E12" s="18">
        <v>5445.0620940400004</v>
      </c>
      <c r="F12" s="24">
        <v>-102.14844397999968</v>
      </c>
      <c r="G12" s="14">
        <v>-1.8414380215044157E-2</v>
      </c>
      <c r="H12" s="24">
        <v>215.65306093000072</v>
      </c>
      <c r="I12" s="14">
        <v>4.1238514632264023E-2</v>
      </c>
    </row>
    <row r="13" spans="1:9" x14ac:dyDescent="0.2">
      <c r="A13" s="11"/>
      <c r="B13" s="2" t="s">
        <v>9</v>
      </c>
      <c r="C13" s="18">
        <v>1048.5851370800001</v>
      </c>
      <c r="D13" s="18">
        <v>1041.47470135</v>
      </c>
      <c r="E13" s="18">
        <v>1066.05235004</v>
      </c>
      <c r="F13" s="24">
        <v>24.577648689999933</v>
      </c>
      <c r="G13" s="14">
        <v>2.3598891704370129E-2</v>
      </c>
      <c r="H13" s="24">
        <v>17.46721295999987</v>
      </c>
      <c r="I13" s="14">
        <v>1.665788722567707E-2</v>
      </c>
    </row>
    <row r="14" spans="1:9" x14ac:dyDescent="0.2">
      <c r="A14" s="11"/>
      <c r="B14" s="2" t="s">
        <v>10</v>
      </c>
      <c r="C14" s="18">
        <v>4180.8238960300005</v>
      </c>
      <c r="D14" s="18">
        <v>4505.73583667</v>
      </c>
      <c r="E14" s="18">
        <v>4379.009744</v>
      </c>
      <c r="F14" s="24">
        <v>-126.72609267000007</v>
      </c>
      <c r="G14" s="14">
        <v>-2.8125504304677085E-2</v>
      </c>
      <c r="H14" s="24">
        <v>198.18584796999949</v>
      </c>
      <c r="I14" s="14">
        <v>4.7403538847496485E-2</v>
      </c>
    </row>
    <row r="15" spans="1:9" x14ac:dyDescent="0.2">
      <c r="A15" s="11"/>
      <c r="B15" s="9" t="s">
        <v>12</v>
      </c>
      <c r="C15" s="18">
        <v>0</v>
      </c>
      <c r="D15" s="18">
        <v>0</v>
      </c>
      <c r="E15" s="18">
        <v>0</v>
      </c>
      <c r="F15" s="24">
        <v>0</v>
      </c>
      <c r="G15" s="14">
        <v>0</v>
      </c>
      <c r="H15" s="24">
        <v>0</v>
      </c>
      <c r="I15" s="14">
        <v>0</v>
      </c>
    </row>
    <row r="16" spans="1:9" x14ac:dyDescent="0.2">
      <c r="A16" s="11"/>
      <c r="B16" s="2" t="s">
        <v>13</v>
      </c>
      <c r="C16" s="18">
        <v>0</v>
      </c>
      <c r="D16" s="18">
        <v>0</v>
      </c>
      <c r="E16" s="18">
        <v>0</v>
      </c>
      <c r="F16" s="24">
        <v>0</v>
      </c>
      <c r="G16" s="14">
        <v>0</v>
      </c>
      <c r="H16" s="24">
        <v>0</v>
      </c>
      <c r="I16" s="14">
        <v>0</v>
      </c>
    </row>
    <row r="17" spans="1:9" x14ac:dyDescent="0.2">
      <c r="A17" s="11"/>
      <c r="B17" s="2" t="s">
        <v>14</v>
      </c>
      <c r="C17" s="18">
        <v>0</v>
      </c>
      <c r="D17" s="18">
        <v>0</v>
      </c>
      <c r="E17" s="18">
        <v>0</v>
      </c>
      <c r="F17" s="24">
        <v>0</v>
      </c>
      <c r="G17" s="14">
        <v>0</v>
      </c>
      <c r="H17" s="24">
        <v>0</v>
      </c>
      <c r="I17" s="14">
        <v>0</v>
      </c>
    </row>
    <row r="18" spans="1:9" x14ac:dyDescent="0.2">
      <c r="A18" s="11"/>
      <c r="B18" s="10" t="s">
        <v>51</v>
      </c>
      <c r="C18" s="18">
        <v>611.84377766</v>
      </c>
      <c r="D18" s="18">
        <v>604.71559685</v>
      </c>
      <c r="E18" s="18">
        <v>696.61999322999998</v>
      </c>
      <c r="F18" s="24">
        <v>91.90439637999998</v>
      </c>
      <c r="G18" s="14">
        <v>0.15197953692402755</v>
      </c>
      <c r="H18" s="24">
        <v>84.776215569999977</v>
      </c>
      <c r="I18" s="14">
        <v>0.13855859725210751</v>
      </c>
    </row>
    <row r="19" spans="1:9" x14ac:dyDescent="0.2">
      <c r="A19" s="11" t="s">
        <v>15</v>
      </c>
      <c r="B19" s="2" t="s">
        <v>16</v>
      </c>
      <c r="C19" s="18">
        <v>30216.792213919991</v>
      </c>
      <c r="D19" s="18">
        <v>30230.780518160002</v>
      </c>
      <c r="E19" s="18">
        <v>32620.893541679998</v>
      </c>
      <c r="F19" s="24">
        <v>2390.1130235199962</v>
      </c>
      <c r="G19" s="14">
        <v>7.9062233344727062E-2</v>
      </c>
      <c r="H19" s="24">
        <v>2404.1013277600068</v>
      </c>
      <c r="I19" s="14">
        <v>7.956176521783509E-2</v>
      </c>
    </row>
    <row r="20" spans="1:9" x14ac:dyDescent="0.2">
      <c r="A20" s="11"/>
      <c r="B20" s="2" t="s">
        <v>13</v>
      </c>
      <c r="C20" s="18">
        <v>27812.282219439996</v>
      </c>
      <c r="D20" s="18">
        <v>27826.153308369998</v>
      </c>
      <c r="E20" s="18">
        <v>30054.181729069998</v>
      </c>
      <c r="F20" s="24">
        <v>2228.0284207000004</v>
      </c>
      <c r="G20" s="14">
        <v>8.0069580441426647E-2</v>
      </c>
      <c r="H20" s="24">
        <v>2241.8995096300023</v>
      </c>
      <c r="I20" s="14">
        <v>8.0608254005957836E-2</v>
      </c>
    </row>
    <row r="21" spans="1:9" x14ac:dyDescent="0.2">
      <c r="A21" s="11"/>
      <c r="B21" s="2" t="s">
        <v>14</v>
      </c>
      <c r="C21" s="18">
        <v>2688.0962197500003</v>
      </c>
      <c r="D21" s="18">
        <v>2668.5861649800004</v>
      </c>
      <c r="E21" s="18">
        <v>2860.9624809299999</v>
      </c>
      <c r="F21" s="24">
        <v>192.37631594999948</v>
      </c>
      <c r="G21" s="14">
        <v>7.208922779956084E-2</v>
      </c>
      <c r="H21" s="24">
        <v>172.86626117999958</v>
      </c>
      <c r="I21" s="14">
        <v>6.4308063048456043E-2</v>
      </c>
    </row>
    <row r="22" spans="1:9" x14ac:dyDescent="0.2">
      <c r="A22" s="11"/>
      <c r="B22" s="9" t="s">
        <v>12</v>
      </c>
      <c r="C22" s="18">
        <v>283.58622527</v>
      </c>
      <c r="D22" s="18">
        <v>263.95895518999998</v>
      </c>
      <c r="E22" s="18">
        <v>294.25066831999999</v>
      </c>
      <c r="F22" s="24">
        <v>30.291713130000005</v>
      </c>
      <c r="G22" s="14">
        <v>0.11475917954060599</v>
      </c>
      <c r="H22" s="24">
        <v>10.664443049999988</v>
      </c>
      <c r="I22" s="14">
        <v>3.7605645478183902E-2</v>
      </c>
    </row>
    <row r="23" spans="1:9" x14ac:dyDescent="0.2">
      <c r="A23" s="11"/>
      <c r="B23" s="2" t="s">
        <v>13</v>
      </c>
      <c r="C23" s="18">
        <v>276.31906357000003</v>
      </c>
      <c r="D23" s="18">
        <v>258.40260544999995</v>
      </c>
      <c r="E23" s="18">
        <v>284.00284805000001</v>
      </c>
      <c r="F23" s="24">
        <v>25.600242600000058</v>
      </c>
      <c r="G23" s="14">
        <v>9.9071147349377719E-2</v>
      </c>
      <c r="H23" s="24">
        <v>7.6837844799999857</v>
      </c>
      <c r="I23" s="14">
        <v>2.7807652431673269E-2</v>
      </c>
    </row>
    <row r="24" spans="1:9" x14ac:dyDescent="0.2">
      <c r="A24" s="11"/>
      <c r="B24" s="2" t="s">
        <v>14</v>
      </c>
      <c r="C24" s="18">
        <v>7.2671616999999999</v>
      </c>
      <c r="D24" s="18">
        <v>5.5563497400000008</v>
      </c>
      <c r="E24" s="18">
        <v>10.24782027</v>
      </c>
      <c r="F24" s="24">
        <v>4.6914705299999993</v>
      </c>
      <c r="G24" s="14">
        <v>0.84434399372419611</v>
      </c>
      <c r="H24" s="24">
        <v>2.9806585700000001</v>
      </c>
      <c r="I24" s="14">
        <v>0.41015443071811664</v>
      </c>
    </row>
    <row r="25" spans="1:9" x14ac:dyDescent="0.2">
      <c r="A25" s="11" t="s">
        <v>17</v>
      </c>
      <c r="B25" s="2" t="s">
        <v>18</v>
      </c>
      <c r="C25" s="18">
        <v>9430.8187664100005</v>
      </c>
      <c r="D25" s="18">
        <v>9529.3973686499994</v>
      </c>
      <c r="E25" s="18">
        <v>10110.19354692</v>
      </c>
      <c r="F25" s="24">
        <v>580.79617827000038</v>
      </c>
      <c r="G25" s="14">
        <v>6.0947839176138885E-2</v>
      </c>
      <c r="H25" s="24">
        <v>679.37478050999925</v>
      </c>
      <c r="I25" s="14">
        <v>7.2037730481021134E-2</v>
      </c>
    </row>
    <row r="26" spans="1:9" x14ac:dyDescent="0.2">
      <c r="A26" s="11"/>
      <c r="B26" s="2" t="s">
        <v>19</v>
      </c>
      <c r="C26" s="18">
        <v>5290.3292455000001</v>
      </c>
      <c r="D26" s="18">
        <v>5276.7905907199993</v>
      </c>
      <c r="E26" s="18">
        <v>5494.7399674200005</v>
      </c>
      <c r="F26" s="24">
        <v>217.94937670000127</v>
      </c>
      <c r="G26" s="14">
        <v>4.1303397008646936E-2</v>
      </c>
      <c r="H26" s="24">
        <v>204.41072192000047</v>
      </c>
      <c r="I26" s="14">
        <v>3.8638563392604297E-2</v>
      </c>
    </row>
    <row r="27" spans="1:9" x14ac:dyDescent="0.2">
      <c r="A27" s="11"/>
      <c r="B27" s="2" t="s">
        <v>20</v>
      </c>
      <c r="C27" s="18">
        <v>4141.2451164399999</v>
      </c>
      <c r="D27" s="18">
        <v>4253.20059176</v>
      </c>
      <c r="E27" s="18">
        <v>4619.7715987199999</v>
      </c>
      <c r="F27" s="24">
        <v>366.57100695999998</v>
      </c>
      <c r="G27" s="14">
        <v>8.6187095823832438E-2</v>
      </c>
      <c r="H27" s="24">
        <v>478.52648227999998</v>
      </c>
      <c r="I27" s="14">
        <v>0.11555135444176812</v>
      </c>
    </row>
    <row r="28" spans="1:9" x14ac:dyDescent="0.2">
      <c r="A28" s="11"/>
      <c r="B28" s="9" t="s">
        <v>12</v>
      </c>
      <c r="C28" s="18">
        <v>0.75559553000000002</v>
      </c>
      <c r="D28" s="18">
        <v>0.5938138300000001</v>
      </c>
      <c r="E28" s="18">
        <v>4.31801922</v>
      </c>
      <c r="F28" s="24">
        <v>3.7242053899999998</v>
      </c>
      <c r="G28" s="14">
        <v>6.2716716954874547</v>
      </c>
      <c r="H28" s="24">
        <v>3.5624236900000001</v>
      </c>
      <c r="I28" s="14">
        <v>4.7147230873639501</v>
      </c>
    </row>
    <row r="29" spans="1:9" x14ac:dyDescent="0.2">
      <c r="A29" s="11"/>
      <c r="B29" s="2" t="s">
        <v>13</v>
      </c>
      <c r="C29" s="18">
        <v>0.52000953000000005</v>
      </c>
      <c r="D29" s="18">
        <v>0.51000953000000004</v>
      </c>
      <c r="E29" s="18">
        <v>1.97184201</v>
      </c>
      <c r="F29" s="24">
        <v>1.46183248</v>
      </c>
      <c r="G29" s="14">
        <v>2.8662846358969016</v>
      </c>
      <c r="H29" s="24">
        <v>1.45183248</v>
      </c>
      <c r="I29" s="14">
        <v>2.791934370895087</v>
      </c>
    </row>
    <row r="30" spans="1:9" x14ac:dyDescent="0.2">
      <c r="A30" s="11"/>
      <c r="B30" s="2" t="s">
        <v>14</v>
      </c>
      <c r="C30" s="18">
        <v>0.23558599999999999</v>
      </c>
      <c r="D30" s="18">
        <v>8.3804299999999998E-2</v>
      </c>
      <c r="E30" s="18">
        <v>2.34617721</v>
      </c>
      <c r="F30" s="24">
        <v>2.2623729099999998</v>
      </c>
      <c r="G30" s="14">
        <v>26.995904864070223</v>
      </c>
      <c r="H30" s="24">
        <v>2.1105912099999999</v>
      </c>
      <c r="I30" s="14">
        <v>8.958899128131554</v>
      </c>
    </row>
    <row r="31" spans="1:9" x14ac:dyDescent="0.2">
      <c r="A31" s="11" t="s">
        <v>21</v>
      </c>
      <c r="B31" s="2" t="s">
        <v>22</v>
      </c>
      <c r="C31" s="18">
        <v>1883.0785094100002</v>
      </c>
      <c r="D31" s="18">
        <v>1884.1834262899999</v>
      </c>
      <c r="E31" s="18">
        <v>2130.5788847100002</v>
      </c>
      <c r="F31" s="24">
        <v>246.3954584200003</v>
      </c>
      <c r="G31" s="14">
        <v>0.13077042021601826</v>
      </c>
      <c r="H31" s="24">
        <v>247.50037530000009</v>
      </c>
      <c r="I31" s="14">
        <v>0.13143391210892541</v>
      </c>
    </row>
    <row r="32" spans="1:9" x14ac:dyDescent="0.2">
      <c r="A32" s="11"/>
      <c r="B32" s="2" t="s">
        <v>23</v>
      </c>
      <c r="C32" s="18">
        <v>1793.5137683400001</v>
      </c>
      <c r="D32" s="18">
        <v>1780.0481675399999</v>
      </c>
      <c r="E32" s="18">
        <v>2004.2645871899999</v>
      </c>
      <c r="F32" s="24">
        <v>224.21641965000003</v>
      </c>
      <c r="G32" s="14">
        <v>0.12596087214868112</v>
      </c>
      <c r="H32" s="24">
        <v>210.75081884999986</v>
      </c>
      <c r="I32" s="14">
        <v>0.11750722105973122</v>
      </c>
    </row>
    <row r="33" spans="1:9" x14ac:dyDescent="0.2">
      <c r="A33" s="11"/>
      <c r="B33" s="2" t="s">
        <v>24</v>
      </c>
      <c r="C33" s="18">
        <v>89.564741069999997</v>
      </c>
      <c r="D33" s="18">
        <v>104.13525875000001</v>
      </c>
      <c r="E33" s="18">
        <v>126.31429752</v>
      </c>
      <c r="F33" s="24">
        <v>22.179038769999991</v>
      </c>
      <c r="G33" s="14">
        <v>0.21298298997120413</v>
      </c>
      <c r="H33" s="24">
        <v>36.74955645</v>
      </c>
      <c r="I33" s="14">
        <v>0.41031276382832504</v>
      </c>
    </row>
    <row r="34" spans="1:9" x14ac:dyDescent="0.2">
      <c r="A34" s="5"/>
      <c r="B34" s="4" t="s">
        <v>25</v>
      </c>
      <c r="C34" s="19">
        <v>49178.044337269996</v>
      </c>
      <c r="D34" s="19">
        <v>49622.669691089999</v>
      </c>
      <c r="E34" s="19">
        <v>52433.405403010001</v>
      </c>
      <c r="F34" s="25">
        <v>2810.7357119200024</v>
      </c>
      <c r="G34" s="15">
        <v>5.6642170391422608E-2</v>
      </c>
      <c r="H34" s="13">
        <v>3255.3610657400059</v>
      </c>
      <c r="I34" s="15">
        <v>6.6195415242913613E-2</v>
      </c>
    </row>
    <row r="35" spans="1:9" x14ac:dyDescent="0.2">
      <c r="A35" s="11" t="s">
        <v>6</v>
      </c>
      <c r="B35" s="2" t="s">
        <v>26</v>
      </c>
      <c r="C35" s="18">
        <v>37030.852938340002</v>
      </c>
      <c r="D35" s="18">
        <v>37759.68674107</v>
      </c>
      <c r="E35" s="18">
        <v>38983.264442899999</v>
      </c>
      <c r="F35" s="24">
        <v>1223.5777018299996</v>
      </c>
      <c r="G35" s="14">
        <v>3.24043393214688E-2</v>
      </c>
      <c r="H35" s="24">
        <v>1952.4115045599974</v>
      </c>
      <c r="I35" s="14">
        <v>5.2723913970087466E-2</v>
      </c>
    </row>
    <row r="36" spans="1:9" x14ac:dyDescent="0.2">
      <c r="A36" s="11"/>
      <c r="B36" s="2" t="s">
        <v>23</v>
      </c>
      <c r="C36" s="18">
        <v>33224.401923930003</v>
      </c>
      <c r="D36" s="18">
        <v>33995.704341860001</v>
      </c>
      <c r="E36" s="18">
        <v>35168.223768000003</v>
      </c>
      <c r="F36" s="24">
        <v>1172.5194261400029</v>
      </c>
      <c r="G36" s="14">
        <v>3.4490223069043591E-2</v>
      </c>
      <c r="H36" s="24">
        <v>1943.8218440700002</v>
      </c>
      <c r="I36" s="14">
        <v>5.8505849059993231E-2</v>
      </c>
    </row>
    <row r="37" spans="1:9" x14ac:dyDescent="0.2">
      <c r="A37" s="11"/>
      <c r="B37" s="10" t="s">
        <v>52</v>
      </c>
      <c r="C37" s="18">
        <v>8179.0329683700002</v>
      </c>
      <c r="D37" s="18">
        <v>8476.5820616199999</v>
      </c>
      <c r="E37" s="18">
        <v>8397.6647288099994</v>
      </c>
      <c r="F37" s="24">
        <v>-78.917332810000516</v>
      </c>
      <c r="G37" s="14">
        <v>-9.310041740446251E-3</v>
      </c>
      <c r="H37" s="24">
        <v>218.6317604399992</v>
      </c>
      <c r="I37" s="14">
        <v>2.6730759160097817E-2</v>
      </c>
    </row>
    <row r="38" spans="1:9" x14ac:dyDescent="0.2">
      <c r="A38" s="11"/>
      <c r="B38" s="2" t="s">
        <v>27</v>
      </c>
      <c r="C38" s="18">
        <v>23169.482536020001</v>
      </c>
      <c r="D38" s="18">
        <v>23486.86950836</v>
      </c>
      <c r="E38" s="18">
        <v>25062.688400230003</v>
      </c>
      <c r="F38" s="24">
        <v>1575.8188918700034</v>
      </c>
      <c r="G38" s="14">
        <v>6.7093611232825312E-2</v>
      </c>
      <c r="H38" s="24">
        <v>1893.2058642100019</v>
      </c>
      <c r="I38" s="14">
        <v>8.1711184583719731E-2</v>
      </c>
    </row>
    <row r="39" spans="1:9" x14ac:dyDescent="0.2">
      <c r="A39" s="11"/>
      <c r="B39" s="2" t="s">
        <v>28</v>
      </c>
      <c r="C39" s="18">
        <v>4554.0946866700006</v>
      </c>
      <c r="D39" s="18">
        <v>4552.9241228299998</v>
      </c>
      <c r="E39" s="18">
        <v>4684.1949148000003</v>
      </c>
      <c r="F39" s="24">
        <v>131.27079197000057</v>
      </c>
      <c r="G39" s="14">
        <v>2.8832194086380936E-2</v>
      </c>
      <c r="H39" s="24">
        <v>130.10022812999978</v>
      </c>
      <c r="I39" s="14">
        <v>2.8567747726196302E-2</v>
      </c>
    </row>
    <row r="40" spans="1:9" x14ac:dyDescent="0.2">
      <c r="A40" s="11"/>
      <c r="B40" s="2" t="s">
        <v>29</v>
      </c>
      <c r="C40" s="18">
        <v>12551.51631535</v>
      </c>
      <c r="D40" s="18">
        <v>12584.311517170001</v>
      </c>
      <c r="E40" s="18">
        <v>13827.34648982</v>
      </c>
      <c r="F40" s="24">
        <v>1243.034972649999</v>
      </c>
      <c r="G40" s="14">
        <v>9.8776557696780287E-2</v>
      </c>
      <c r="H40" s="24">
        <v>1275.8301744700002</v>
      </c>
      <c r="I40" s="14">
        <v>0.10164749361076897</v>
      </c>
    </row>
    <row r="41" spans="1:9" x14ac:dyDescent="0.2">
      <c r="A41" s="11" t="s">
        <v>3</v>
      </c>
      <c r="B41" s="2" t="s">
        <v>30</v>
      </c>
      <c r="C41" s="18">
        <v>6063.8715339999999</v>
      </c>
      <c r="D41" s="18">
        <v>6349.6338683599988</v>
      </c>
      <c r="E41" s="18">
        <v>6551.1469956099991</v>
      </c>
      <c r="F41" s="24">
        <v>201.51312725000025</v>
      </c>
      <c r="G41" s="14">
        <v>3.1736180609425846E-2</v>
      </c>
      <c r="H41" s="24">
        <v>487.27546160999918</v>
      </c>
      <c r="I41" s="14">
        <v>8.0357154480904747E-2</v>
      </c>
    </row>
    <row r="42" spans="1:9" x14ac:dyDescent="0.2">
      <c r="A42" s="11"/>
      <c r="B42" s="2" t="s">
        <v>31</v>
      </c>
      <c r="C42" s="18">
        <v>1875.8864195400001</v>
      </c>
      <c r="D42" s="18">
        <v>2032.2527718799997</v>
      </c>
      <c r="E42" s="18">
        <v>1707.8706389600002</v>
      </c>
      <c r="F42" s="24">
        <v>-324.38213291999955</v>
      </c>
      <c r="G42" s="14">
        <v>-0.1596170207803036</v>
      </c>
      <c r="H42" s="24">
        <v>-168.01578057999996</v>
      </c>
      <c r="I42" s="14">
        <v>-8.9566073313330108E-2</v>
      </c>
    </row>
    <row r="43" spans="1:9" x14ac:dyDescent="0.2">
      <c r="A43" s="11"/>
      <c r="B43" s="2" t="s">
        <v>28</v>
      </c>
      <c r="C43" s="18">
        <v>564.99293870999998</v>
      </c>
      <c r="D43" s="18">
        <v>604.16449854999996</v>
      </c>
      <c r="E43" s="18">
        <v>612.01436075999993</v>
      </c>
      <c r="F43" s="24">
        <v>7.8498622099999693</v>
      </c>
      <c r="G43" s="14">
        <v>1.2992922008558505E-2</v>
      </c>
      <c r="H43" s="24">
        <v>47.021422049999956</v>
      </c>
      <c r="I43" s="14">
        <v>8.3224795972423937E-2</v>
      </c>
    </row>
    <row r="44" spans="1:9" x14ac:dyDescent="0.2">
      <c r="A44" s="11"/>
      <c r="B44" s="2" t="s">
        <v>29</v>
      </c>
      <c r="C44" s="18">
        <v>1310.89348083</v>
      </c>
      <c r="D44" s="18">
        <v>1428.08827333</v>
      </c>
      <c r="E44" s="18">
        <v>1095.8562782000001</v>
      </c>
      <c r="F44" s="24">
        <v>-332.23199512999986</v>
      </c>
      <c r="G44" s="14">
        <v>-0.2326410778202842</v>
      </c>
      <c r="H44" s="24">
        <v>-215.03720262999991</v>
      </c>
      <c r="I44" s="14">
        <v>-0.16403865437933818</v>
      </c>
    </row>
    <row r="45" spans="1:9" x14ac:dyDescent="0.2">
      <c r="A45" s="11"/>
      <c r="B45" s="2" t="s">
        <v>32</v>
      </c>
      <c r="C45" s="18">
        <v>3806.45101441</v>
      </c>
      <c r="D45" s="18">
        <v>3763.9823992099996</v>
      </c>
      <c r="E45" s="18">
        <v>3815.0406748999994</v>
      </c>
      <c r="F45" s="24">
        <v>51.058275689999846</v>
      </c>
      <c r="G45" s="14">
        <v>1.3564961329446179E-2</v>
      </c>
      <c r="H45" s="24">
        <v>8.58966048999946</v>
      </c>
      <c r="I45" s="14">
        <v>2.2566060767581497E-3</v>
      </c>
    </row>
    <row r="46" spans="1:9" x14ac:dyDescent="0.2">
      <c r="A46" s="11"/>
      <c r="B46" s="10" t="s">
        <v>52</v>
      </c>
      <c r="C46" s="18">
        <v>0</v>
      </c>
      <c r="D46" s="18">
        <v>0</v>
      </c>
      <c r="E46" s="18">
        <v>0</v>
      </c>
      <c r="F46" s="24">
        <v>0</v>
      </c>
      <c r="G46" s="14">
        <v>0</v>
      </c>
      <c r="H46" s="24">
        <v>0</v>
      </c>
      <c r="I46" s="14">
        <v>0</v>
      </c>
    </row>
    <row r="47" spans="1:9" x14ac:dyDescent="0.2">
      <c r="A47" s="11"/>
      <c r="B47" s="2" t="s">
        <v>33</v>
      </c>
      <c r="C47" s="18">
        <v>2917.3005514699998</v>
      </c>
      <c r="D47" s="18">
        <v>2902.2973014099994</v>
      </c>
      <c r="E47" s="18">
        <v>2836.0343062399998</v>
      </c>
      <c r="F47" s="24">
        <v>-66.262995169999613</v>
      </c>
      <c r="G47" s="14">
        <v>-2.283122240364821E-2</v>
      </c>
      <c r="H47" s="24">
        <v>-81.266245230000095</v>
      </c>
      <c r="I47" s="14">
        <v>-2.7856658508856991E-2</v>
      </c>
    </row>
    <row r="48" spans="1:9" x14ac:dyDescent="0.2">
      <c r="A48" s="11"/>
      <c r="B48" s="2" t="s">
        <v>28</v>
      </c>
      <c r="C48" s="18">
        <v>773.84338929</v>
      </c>
      <c r="D48" s="18">
        <v>776.08998316000009</v>
      </c>
      <c r="E48" s="18">
        <v>697.98016905000009</v>
      </c>
      <c r="F48" s="24">
        <v>-78.109814110000002</v>
      </c>
      <c r="G48" s="14">
        <v>-0.10064530634960756</v>
      </c>
      <c r="H48" s="24">
        <v>-75.863220239999919</v>
      </c>
      <c r="I48" s="14">
        <v>-9.8034332643978872E-2</v>
      </c>
    </row>
    <row r="49" spans="1:9" x14ac:dyDescent="0.2">
      <c r="A49" s="11"/>
      <c r="B49" s="2" t="s">
        <v>29</v>
      </c>
      <c r="C49" s="18">
        <v>1477.5306616199996</v>
      </c>
      <c r="D49" s="18">
        <v>1459.1912301799998</v>
      </c>
      <c r="E49" s="18">
        <v>1537.85809649</v>
      </c>
      <c r="F49" s="24">
        <v>78.66686631000016</v>
      </c>
      <c r="G49" s="14">
        <v>5.3911279538252144E-2</v>
      </c>
      <c r="H49" s="24">
        <v>60.327434870000388</v>
      </c>
      <c r="I49" s="14">
        <v>4.0829903863961681E-2</v>
      </c>
    </row>
    <row r="50" spans="1:9" x14ac:dyDescent="0.2">
      <c r="A50" s="11"/>
      <c r="B50" s="2" t="s">
        <v>30</v>
      </c>
      <c r="C50" s="18">
        <v>665.92650055999991</v>
      </c>
      <c r="D50" s="18">
        <v>667.01608807000014</v>
      </c>
      <c r="E50" s="18">
        <v>600.19604069999991</v>
      </c>
      <c r="F50" s="24">
        <v>-66.820047370000225</v>
      </c>
      <c r="G50" s="14">
        <v>-0.10017756477709994</v>
      </c>
      <c r="H50" s="24">
        <v>-65.730459859999996</v>
      </c>
      <c r="I50" s="14">
        <v>-9.8705277241144529E-2</v>
      </c>
    </row>
    <row r="51" spans="1:9" x14ac:dyDescent="0.2">
      <c r="A51" s="11"/>
      <c r="B51" s="2" t="s">
        <v>34</v>
      </c>
      <c r="C51" s="18">
        <v>889.15046294000001</v>
      </c>
      <c r="D51" s="18">
        <v>861.68509779999999</v>
      </c>
      <c r="E51" s="18">
        <v>979.00636866000002</v>
      </c>
      <c r="F51" s="24">
        <v>117.32127086000003</v>
      </c>
      <c r="G51" s="14">
        <v>0.13615330143173798</v>
      </c>
      <c r="H51" s="24">
        <v>89.85590572000001</v>
      </c>
      <c r="I51" s="14">
        <v>0.10105815546998542</v>
      </c>
    </row>
    <row r="52" spans="1:9" x14ac:dyDescent="0.2">
      <c r="A52" s="11"/>
      <c r="B52" s="2" t="s">
        <v>35</v>
      </c>
      <c r="C52" s="18">
        <v>278.61018356</v>
      </c>
      <c r="D52" s="18">
        <v>247.75551842000002</v>
      </c>
      <c r="E52" s="18">
        <v>334.79192865999994</v>
      </c>
      <c r="F52" s="24">
        <v>87.036410239999924</v>
      </c>
      <c r="G52" s="14">
        <v>0.35129958272999628</v>
      </c>
      <c r="H52" s="24">
        <v>56.181745099999944</v>
      </c>
      <c r="I52" s="14">
        <v>0.20165000568940417</v>
      </c>
    </row>
    <row r="53" spans="1:9" x14ac:dyDescent="0.2">
      <c r="A53" s="11"/>
      <c r="B53" s="2" t="s">
        <v>36</v>
      </c>
      <c r="C53" s="18">
        <v>610.54027938000002</v>
      </c>
      <c r="D53" s="18">
        <v>613.92957937999995</v>
      </c>
      <c r="E53" s="18">
        <v>644.21443999999997</v>
      </c>
      <c r="F53" s="24">
        <v>30.284860620000018</v>
      </c>
      <c r="G53" s="14">
        <v>4.9329534912757156E-2</v>
      </c>
      <c r="H53" s="24">
        <v>33.674160619999952</v>
      </c>
      <c r="I53" s="14">
        <v>5.5154691274744261E-2</v>
      </c>
    </row>
    <row r="54" spans="1:9" x14ac:dyDescent="0.2">
      <c r="A54" s="11" t="s">
        <v>37</v>
      </c>
      <c r="B54" s="2" t="s">
        <v>38</v>
      </c>
      <c r="C54" s="18">
        <v>6276.1695491700002</v>
      </c>
      <c r="D54" s="18">
        <v>6341.90345832</v>
      </c>
      <c r="E54" s="18">
        <v>7144.2871612500003</v>
      </c>
      <c r="F54" s="24">
        <v>802.38370293000025</v>
      </c>
      <c r="G54" s="14">
        <v>0.12652095829010856</v>
      </c>
      <c r="H54" s="24">
        <v>868.11761208000007</v>
      </c>
      <c r="I54" s="14">
        <v>0.13831965584722061</v>
      </c>
    </row>
    <row r="55" spans="1:9" x14ac:dyDescent="0.2">
      <c r="A55" s="11"/>
      <c r="B55" s="2" t="s">
        <v>39</v>
      </c>
      <c r="C55" s="18">
        <v>1830.5600300199999</v>
      </c>
      <c r="D55" s="18">
        <v>1796.7935985699999</v>
      </c>
      <c r="E55" s="18">
        <v>1602.4613939799999</v>
      </c>
      <c r="F55" s="24">
        <v>-194.33220458999995</v>
      </c>
      <c r="G55" s="14">
        <v>-0.10815499606892054</v>
      </c>
      <c r="H55" s="24">
        <v>-228.09863603999997</v>
      </c>
      <c r="I55" s="14">
        <v>-0.12460593058918035</v>
      </c>
    </row>
    <row r="56" spans="1:9" x14ac:dyDescent="0.2">
      <c r="A56" s="11"/>
      <c r="B56" s="2" t="s">
        <v>40</v>
      </c>
      <c r="C56" s="18">
        <v>4445.6095191499999</v>
      </c>
      <c r="D56" s="18">
        <v>4545.1098597500004</v>
      </c>
      <c r="E56" s="18">
        <v>5541.8257672699992</v>
      </c>
      <c r="F56" s="24">
        <v>996.71590751999884</v>
      </c>
      <c r="G56" s="14">
        <v>0.21929412891569178</v>
      </c>
      <c r="H56" s="24">
        <v>1096.2162481199994</v>
      </c>
      <c r="I56" s="14">
        <v>0.2465840158470769</v>
      </c>
    </row>
    <row r="57" spans="1:9" x14ac:dyDescent="0.2">
      <c r="A57" s="11" t="s">
        <v>17</v>
      </c>
      <c r="B57" s="2" t="s">
        <v>41</v>
      </c>
      <c r="C57" s="18">
        <v>1688.6565152600001</v>
      </c>
      <c r="D57" s="18">
        <v>1434.2239377599999</v>
      </c>
      <c r="E57" s="18">
        <v>1685.1153050799999</v>
      </c>
      <c r="F57" s="24">
        <v>250.89136731999997</v>
      </c>
      <c r="G57" s="14">
        <v>0.17493179462047403</v>
      </c>
      <c r="H57" s="24">
        <v>-3.5412101800002347</v>
      </c>
      <c r="I57" s="14">
        <v>-2.0970577189612927E-3</v>
      </c>
    </row>
    <row r="58" spans="1:9" x14ac:dyDescent="0.2">
      <c r="A58" s="11"/>
      <c r="B58" s="2" t="s">
        <v>42</v>
      </c>
      <c r="C58" s="18">
        <v>1564.6213579200003</v>
      </c>
      <c r="D58" s="18">
        <v>1298.4026139799998</v>
      </c>
      <c r="E58" s="18">
        <v>1504.4591901699998</v>
      </c>
      <c r="F58" s="24">
        <v>206.05657618999999</v>
      </c>
      <c r="G58" s="14">
        <v>0.15870006265496772</v>
      </c>
      <c r="H58" s="24">
        <v>-60.162167750000435</v>
      </c>
      <c r="I58" s="14">
        <v>-3.8451582835338338E-2</v>
      </c>
    </row>
    <row r="59" spans="1:9" x14ac:dyDescent="0.2">
      <c r="A59" s="11"/>
      <c r="B59" s="2" t="s">
        <v>32</v>
      </c>
      <c r="C59" s="18">
        <v>124.03515734000003</v>
      </c>
      <c r="D59" s="18">
        <v>135.82132377999997</v>
      </c>
      <c r="E59" s="18">
        <v>180.65611490999999</v>
      </c>
      <c r="F59" s="24">
        <v>44.834791130000013</v>
      </c>
      <c r="G59" s="14">
        <v>0.33010126747566026</v>
      </c>
      <c r="H59" s="24">
        <v>56.620957569999959</v>
      </c>
      <c r="I59" s="14">
        <v>0.45649119801406735</v>
      </c>
    </row>
    <row r="60" spans="1:9" x14ac:dyDescent="0.2">
      <c r="A60" s="11" t="s">
        <v>21</v>
      </c>
      <c r="B60" s="2" t="s">
        <v>43</v>
      </c>
      <c r="C60" s="18">
        <v>4182.3653344900004</v>
      </c>
      <c r="D60" s="18">
        <v>4086.85555402</v>
      </c>
      <c r="E60" s="18">
        <v>4620.7384938100004</v>
      </c>
      <c r="F60" s="24">
        <v>533.88293979000036</v>
      </c>
      <c r="G60" s="14">
        <v>0.1306341593758682</v>
      </c>
      <c r="H60" s="24">
        <v>438.37315932000001</v>
      </c>
      <c r="I60" s="14">
        <v>0.10481465014663893</v>
      </c>
    </row>
    <row r="61" spans="1:9" x14ac:dyDescent="0.2">
      <c r="A61" s="11"/>
      <c r="B61" s="2" t="s">
        <v>44</v>
      </c>
      <c r="C61" s="18">
        <v>2497.1920063000002</v>
      </c>
      <c r="D61" s="18">
        <v>2560.0340478899998</v>
      </c>
      <c r="E61" s="18">
        <v>2566.2453629899996</v>
      </c>
      <c r="F61" s="24">
        <v>6.2113150999998652</v>
      </c>
      <c r="G61" s="14">
        <v>2.4262626917479491E-3</v>
      </c>
      <c r="H61" s="24">
        <v>69.053356689999418</v>
      </c>
      <c r="I61" s="14">
        <v>2.7652401783999414E-2</v>
      </c>
    </row>
    <row r="62" spans="1:9" x14ac:dyDescent="0.2">
      <c r="A62" s="11"/>
      <c r="B62" s="2" t="s">
        <v>45</v>
      </c>
      <c r="C62" s="18">
        <v>2.7327238999999999</v>
      </c>
      <c r="D62" s="18">
        <v>2.6472886</v>
      </c>
      <c r="E62" s="18">
        <v>2.9652353199999997</v>
      </c>
      <c r="F62" s="24">
        <v>0.31794671999999968</v>
      </c>
      <c r="G62" s="14">
        <v>0.12010277987824969</v>
      </c>
      <c r="H62" s="24">
        <v>0.2325114199999998</v>
      </c>
      <c r="I62" s="14">
        <v>8.5084124305422781E-2</v>
      </c>
    </row>
    <row r="63" spans="1:9" ht="12" customHeight="1" x14ac:dyDescent="0.2">
      <c r="A63" s="11"/>
      <c r="B63" s="6" t="s">
        <v>46</v>
      </c>
      <c r="C63" s="18">
        <v>493.95228721000001</v>
      </c>
      <c r="D63" s="18">
        <v>548.01085297999998</v>
      </c>
      <c r="E63" s="18">
        <v>638.14174600999991</v>
      </c>
      <c r="F63" s="24">
        <v>90.130893029999925</v>
      </c>
      <c r="G63" s="14">
        <v>0.16446917527250005</v>
      </c>
      <c r="H63" s="24">
        <v>144.1894587999999</v>
      </c>
      <c r="I63" s="14">
        <v>0.29190968952573937</v>
      </c>
    </row>
    <row r="64" spans="1:9" ht="12" customHeight="1" x14ac:dyDescent="0.2">
      <c r="A64" s="11"/>
      <c r="B64" s="6" t="s">
        <v>70</v>
      </c>
      <c r="C64" s="18">
        <v>373.94668373000002</v>
      </c>
      <c r="D64" s="18">
        <v>419.48471506999999</v>
      </c>
      <c r="E64" s="18">
        <v>446.72947758999999</v>
      </c>
      <c r="F64" s="24">
        <v>27.244762519999995</v>
      </c>
      <c r="G64" s="14">
        <v>6.4948165073079211E-2</v>
      </c>
      <c r="H64" s="24">
        <v>72.78279385999997</v>
      </c>
      <c r="I64" s="14">
        <v>0.19463414713031968</v>
      </c>
    </row>
    <row r="65" spans="1:9" ht="12" customHeight="1" x14ac:dyDescent="0.2">
      <c r="A65" s="11"/>
      <c r="B65" s="6" t="s">
        <v>69</v>
      </c>
      <c r="C65" s="18">
        <v>120.00560348</v>
      </c>
      <c r="D65" s="18">
        <v>128.52613791000002</v>
      </c>
      <c r="E65" s="18">
        <v>191.41226841999998</v>
      </c>
      <c r="F65" s="24">
        <v>62.886130509999958</v>
      </c>
      <c r="G65" s="14">
        <v>0.48928670488827541</v>
      </c>
      <c r="H65" s="24">
        <v>71.40666493999997</v>
      </c>
      <c r="I65" s="14">
        <v>0.59502775594891721</v>
      </c>
    </row>
    <row r="66" spans="1:9" x14ac:dyDescent="0.2">
      <c r="A66" s="11"/>
      <c r="B66" s="6" t="s">
        <v>47</v>
      </c>
      <c r="C66" s="18">
        <v>857.8013393</v>
      </c>
      <c r="D66" s="18">
        <v>810.34043715000007</v>
      </c>
      <c r="E66" s="18">
        <v>982.75904815000013</v>
      </c>
      <c r="F66" s="24">
        <v>172.41861100000006</v>
      </c>
      <c r="G66" s="14">
        <v>0.21277305573741723</v>
      </c>
      <c r="H66" s="24">
        <v>124.95770885000013</v>
      </c>
      <c r="I66" s="14">
        <v>0.14567208411212151</v>
      </c>
    </row>
    <row r="67" spans="1:9" x14ac:dyDescent="0.2">
      <c r="A67" s="11"/>
      <c r="B67" s="6" t="s">
        <v>48</v>
      </c>
      <c r="C67" s="18">
        <v>-37.451968440000009</v>
      </c>
      <c r="D67" s="18">
        <v>-73.490873160000007</v>
      </c>
      <c r="E67" s="18">
        <v>44.625351119999991</v>
      </c>
      <c r="F67" s="24">
        <v>118.11622428</v>
      </c>
      <c r="G67" s="14">
        <v>-1.6072230360203275</v>
      </c>
      <c r="H67" s="24">
        <v>82.077319560000007</v>
      </c>
      <c r="I67" s="14">
        <v>-2.1915355314765925</v>
      </c>
    </row>
    <row r="68" spans="1:9" x14ac:dyDescent="0.2">
      <c r="A68" s="11"/>
      <c r="B68" s="6" t="s">
        <v>49</v>
      </c>
      <c r="C68" s="18">
        <v>368.13894621999998</v>
      </c>
      <c r="D68" s="18">
        <v>239.31380056</v>
      </c>
      <c r="E68" s="18">
        <v>386.00175021999996</v>
      </c>
      <c r="F68" s="24">
        <v>146.68794965999996</v>
      </c>
      <c r="G68" s="14">
        <v>0.61295232166614144</v>
      </c>
      <c r="H68" s="24">
        <v>17.862803999999983</v>
      </c>
      <c r="I68" s="14">
        <v>4.8521907783495299E-2</v>
      </c>
    </row>
    <row r="69" spans="1:9" x14ac:dyDescent="0.2">
      <c r="A69" s="5"/>
      <c r="B69" s="4" t="s">
        <v>54</v>
      </c>
      <c r="C69" s="19">
        <v>49178.044337259998</v>
      </c>
      <c r="D69" s="19">
        <v>49622.669691170006</v>
      </c>
      <c r="E69" s="19">
        <v>52433.40540304</v>
      </c>
      <c r="F69" s="25">
        <v>2810.7357118699947</v>
      </c>
      <c r="G69" s="15">
        <v>5.6642170390323487E-2</v>
      </c>
      <c r="H69" s="13">
        <v>3255.3610657800018</v>
      </c>
      <c r="I69" s="15">
        <v>6.6195415243740507E-2</v>
      </c>
    </row>
    <row r="70" spans="1:9" x14ac:dyDescent="0.2">
      <c r="A70" s="3" t="s">
        <v>50</v>
      </c>
    </row>
    <row r="71" spans="1:9" x14ac:dyDescent="0.2">
      <c r="A71" s="12" t="s">
        <v>55</v>
      </c>
    </row>
  </sheetData>
  <mergeCells count="6">
    <mergeCell ref="A1:I1"/>
    <mergeCell ref="A2:I2"/>
    <mergeCell ref="A3:I3"/>
    <mergeCell ref="A4:I4"/>
    <mergeCell ref="F6:G6"/>
    <mergeCell ref="H6:I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F71"/>
  <sheetViews>
    <sheetView tabSelected="1" workbookViewId="0">
      <selection sqref="A1:IV1"/>
    </sheetView>
  </sheetViews>
  <sheetFormatPr baseColWidth="10" defaultColWidth="9.140625" defaultRowHeight="11.25" x14ac:dyDescent="0.2"/>
  <cols>
    <col min="1" max="1" width="4.5703125" style="3" customWidth="1"/>
    <col min="2" max="2" width="29.28515625" style="3" customWidth="1"/>
    <col min="3" max="4" width="12.7109375" style="20" customWidth="1"/>
    <col min="5" max="6" width="12.7109375" style="3" customWidth="1"/>
    <col min="7" max="16384" width="9.140625" style="3"/>
  </cols>
  <sheetData>
    <row r="1" spans="1:6" x14ac:dyDescent="0.2">
      <c r="A1" s="27" t="s">
        <v>0</v>
      </c>
      <c r="B1" s="27"/>
      <c r="C1" s="27"/>
      <c r="D1" s="27"/>
      <c r="E1" s="27"/>
      <c r="F1" s="27"/>
    </row>
    <row r="2" spans="1:6" x14ac:dyDescent="0.2">
      <c r="A2" s="27" t="s">
        <v>53</v>
      </c>
      <c r="B2" s="27"/>
      <c r="C2" s="27"/>
      <c r="D2" s="27"/>
      <c r="E2" s="27"/>
      <c r="F2" s="27"/>
    </row>
    <row r="3" spans="1:6" ht="12" customHeight="1" x14ac:dyDescent="0.2">
      <c r="A3" s="27" t="s">
        <v>114</v>
      </c>
      <c r="B3" s="27"/>
      <c r="C3" s="27"/>
      <c r="D3" s="27"/>
      <c r="E3" s="27"/>
      <c r="F3" s="27"/>
    </row>
    <row r="4" spans="1:6" x14ac:dyDescent="0.2">
      <c r="A4" s="28" t="s">
        <v>1</v>
      </c>
      <c r="B4" s="28"/>
      <c r="C4" s="28"/>
      <c r="D4" s="28"/>
      <c r="E4" s="28"/>
      <c r="F4" s="28"/>
    </row>
    <row r="5" spans="1:6" x14ac:dyDescent="0.2">
      <c r="A5" s="8"/>
      <c r="B5" s="8"/>
      <c r="C5" s="16"/>
      <c r="D5" s="16"/>
      <c r="E5" s="22"/>
      <c r="F5" s="22"/>
    </row>
    <row r="6" spans="1:6" x14ac:dyDescent="0.2">
      <c r="A6" s="6"/>
      <c r="B6" s="6" t="s">
        <v>2</v>
      </c>
      <c r="C6" s="21">
        <v>2015</v>
      </c>
      <c r="D6" s="21">
        <v>2016</v>
      </c>
      <c r="E6" s="29" t="s">
        <v>115</v>
      </c>
      <c r="F6" s="30"/>
    </row>
    <row r="7" spans="1:6" x14ac:dyDescent="0.2">
      <c r="A7" s="7"/>
      <c r="B7" s="7" t="s">
        <v>3</v>
      </c>
      <c r="C7" s="17" t="s">
        <v>116</v>
      </c>
      <c r="D7" s="17" t="s">
        <v>56</v>
      </c>
      <c r="E7" s="1" t="s">
        <v>4</v>
      </c>
      <c r="F7" s="1" t="s">
        <v>5</v>
      </c>
    </row>
    <row r="8" spans="1:6" x14ac:dyDescent="0.2">
      <c r="A8" s="11" t="s">
        <v>6</v>
      </c>
      <c r="B8" s="2" t="s">
        <v>7</v>
      </c>
      <c r="C8" s="18">
        <v>7978.3083779900007</v>
      </c>
      <c r="D8" s="18">
        <v>8609.1532052799994</v>
      </c>
      <c r="E8" s="24">
        <v>630.84482728999865</v>
      </c>
      <c r="F8" s="14">
        <v>7.9069997974799966E-2</v>
      </c>
    </row>
    <row r="9" spans="1:6" x14ac:dyDescent="0.2">
      <c r="A9" s="11"/>
      <c r="B9" s="2" t="s">
        <v>8</v>
      </c>
      <c r="C9" s="18">
        <v>1826.3822431200001</v>
      </c>
      <c r="D9" s="18">
        <v>1784.3832950600001</v>
      </c>
      <c r="E9" s="24">
        <v>-41.998948059999975</v>
      </c>
      <c r="F9" s="14">
        <v>-2.2995705427059643E-2</v>
      </c>
    </row>
    <row r="10" spans="1:6" x14ac:dyDescent="0.2">
      <c r="A10" s="11"/>
      <c r="B10" s="2" t="s">
        <v>9</v>
      </c>
      <c r="C10" s="18">
        <v>264.26689203000001</v>
      </c>
      <c r="D10" s="18">
        <v>288.51446117</v>
      </c>
      <c r="E10" s="24">
        <v>24.247569139999996</v>
      </c>
      <c r="F10" s="14">
        <v>9.1754093574640372E-2</v>
      </c>
    </row>
    <row r="11" spans="1:6" x14ac:dyDescent="0.2">
      <c r="A11" s="11"/>
      <c r="B11" s="2" t="s">
        <v>10</v>
      </c>
      <c r="C11" s="18">
        <v>1562.1153510899999</v>
      </c>
      <c r="D11" s="18">
        <v>1495.8688338900001</v>
      </c>
      <c r="E11" s="24">
        <v>-66.246517199999744</v>
      </c>
      <c r="F11" s="14">
        <v>-4.2408210862133089E-2</v>
      </c>
    </row>
    <row r="12" spans="1:6" x14ac:dyDescent="0.2">
      <c r="A12" s="11"/>
      <c r="B12" s="2" t="s">
        <v>11</v>
      </c>
      <c r="C12" s="18">
        <v>5547.2105380200001</v>
      </c>
      <c r="D12" s="18">
        <v>6068.4093415999996</v>
      </c>
      <c r="E12" s="24">
        <v>521.19880357999955</v>
      </c>
      <c r="F12" s="14">
        <v>9.3956917626933034E-2</v>
      </c>
    </row>
    <row r="13" spans="1:6" x14ac:dyDescent="0.2">
      <c r="A13" s="11"/>
      <c r="B13" s="2" t="s">
        <v>9</v>
      </c>
      <c r="C13" s="18">
        <v>1041.47470135</v>
      </c>
      <c r="D13" s="18">
        <v>1005.38757982</v>
      </c>
      <c r="E13" s="24">
        <v>-36.08712152999999</v>
      </c>
      <c r="F13" s="14">
        <v>-3.4650022207186049E-2</v>
      </c>
    </row>
    <row r="14" spans="1:6" x14ac:dyDescent="0.2">
      <c r="A14" s="11"/>
      <c r="B14" s="2" t="s">
        <v>10</v>
      </c>
      <c r="C14" s="18">
        <v>4505.73583667</v>
      </c>
      <c r="D14" s="18">
        <v>5063.0217617799999</v>
      </c>
      <c r="E14" s="24">
        <v>557.28592510999988</v>
      </c>
      <c r="F14" s="14">
        <v>0.12368366573435563</v>
      </c>
    </row>
    <row r="15" spans="1:6" x14ac:dyDescent="0.2">
      <c r="A15" s="11"/>
      <c r="B15" s="9" t="s">
        <v>12</v>
      </c>
      <c r="C15" s="18">
        <v>0</v>
      </c>
      <c r="D15" s="18">
        <v>0</v>
      </c>
      <c r="E15" s="24">
        <v>0</v>
      </c>
      <c r="F15" s="14">
        <v>0</v>
      </c>
    </row>
    <row r="16" spans="1:6" x14ac:dyDescent="0.2">
      <c r="A16" s="11"/>
      <c r="B16" s="2" t="s">
        <v>13</v>
      </c>
      <c r="C16" s="18">
        <v>0</v>
      </c>
      <c r="D16" s="18">
        <v>0</v>
      </c>
      <c r="E16" s="24">
        <v>0</v>
      </c>
      <c r="F16" s="14">
        <v>0</v>
      </c>
    </row>
    <row r="17" spans="1:6" x14ac:dyDescent="0.2">
      <c r="A17" s="11"/>
      <c r="B17" s="2" t="s">
        <v>14</v>
      </c>
      <c r="C17" s="18">
        <v>0</v>
      </c>
      <c r="D17" s="18">
        <v>0</v>
      </c>
      <c r="E17" s="24">
        <v>0</v>
      </c>
      <c r="F17" s="14">
        <v>0</v>
      </c>
    </row>
    <row r="18" spans="1:6" x14ac:dyDescent="0.2">
      <c r="A18" s="11"/>
      <c r="B18" s="10" t="s">
        <v>51</v>
      </c>
      <c r="C18" s="18">
        <v>604.71559685</v>
      </c>
      <c r="D18" s="18">
        <v>756.36056861999987</v>
      </c>
      <c r="E18" s="24">
        <v>151.64497176999987</v>
      </c>
      <c r="F18" s="14">
        <v>0.25077073017452789</v>
      </c>
    </row>
    <row r="19" spans="1:6" x14ac:dyDescent="0.2">
      <c r="A19" s="11" t="s">
        <v>15</v>
      </c>
      <c r="B19" s="2" t="s">
        <v>16</v>
      </c>
      <c r="C19" s="18">
        <v>30230.780518160002</v>
      </c>
      <c r="D19" s="18">
        <v>32719.049980329994</v>
      </c>
      <c r="E19" s="24">
        <v>2488.269462169992</v>
      </c>
      <c r="F19" s="14">
        <v>8.2309137227709384E-2</v>
      </c>
    </row>
    <row r="20" spans="1:6" x14ac:dyDescent="0.2">
      <c r="A20" s="11"/>
      <c r="B20" s="2" t="s">
        <v>13</v>
      </c>
      <c r="C20" s="18">
        <v>27826.153308369998</v>
      </c>
      <c r="D20" s="18">
        <v>30132.496351169997</v>
      </c>
      <c r="E20" s="24">
        <v>2306.3430427999992</v>
      </c>
      <c r="F20" s="14">
        <v>8.2884005462093846E-2</v>
      </c>
    </row>
    <row r="21" spans="1:6" x14ac:dyDescent="0.2">
      <c r="A21" s="11"/>
      <c r="B21" s="2" t="s">
        <v>14</v>
      </c>
      <c r="C21" s="18">
        <v>2668.5861649800004</v>
      </c>
      <c r="D21" s="18">
        <v>2888.3675735900001</v>
      </c>
      <c r="E21" s="24">
        <v>219.78140860999974</v>
      </c>
      <c r="F21" s="14">
        <v>8.2358745426399649E-2</v>
      </c>
    </row>
    <row r="22" spans="1:6" x14ac:dyDescent="0.2">
      <c r="A22" s="11"/>
      <c r="B22" s="9" t="s">
        <v>12</v>
      </c>
      <c r="C22" s="18">
        <v>263.95895518999998</v>
      </c>
      <c r="D22" s="18">
        <v>301.81394442999999</v>
      </c>
      <c r="E22" s="24">
        <v>37.854989240000009</v>
      </c>
      <c r="F22" s="14">
        <v>0.14341240748112383</v>
      </c>
    </row>
    <row r="23" spans="1:6" x14ac:dyDescent="0.2">
      <c r="A23" s="11"/>
      <c r="B23" s="2" t="s">
        <v>13</v>
      </c>
      <c r="C23" s="18">
        <v>258.40260544999995</v>
      </c>
      <c r="D23" s="18">
        <v>292.60698482999999</v>
      </c>
      <c r="E23" s="24">
        <v>34.204379380000034</v>
      </c>
      <c r="F23" s="14">
        <v>0.13236855456791607</v>
      </c>
    </row>
    <row r="24" spans="1:6" x14ac:dyDescent="0.2">
      <c r="A24" s="11"/>
      <c r="B24" s="2" t="s">
        <v>14</v>
      </c>
      <c r="C24" s="18">
        <v>5.5563497400000008</v>
      </c>
      <c r="D24" s="18">
        <v>9.2069596000000011</v>
      </c>
      <c r="E24" s="24">
        <v>3.6506098600000003</v>
      </c>
      <c r="F24" s="14">
        <v>0.65701585228146553</v>
      </c>
    </row>
    <row r="25" spans="1:6" x14ac:dyDescent="0.2">
      <c r="A25" s="11" t="s">
        <v>17</v>
      </c>
      <c r="B25" s="2" t="s">
        <v>18</v>
      </c>
      <c r="C25" s="18">
        <v>9529.3973686499994</v>
      </c>
      <c r="D25" s="18">
        <v>10003.38229118</v>
      </c>
      <c r="E25" s="24">
        <v>473.9849225300004</v>
      </c>
      <c r="F25" s="14">
        <v>4.9739233678020911E-2</v>
      </c>
    </row>
    <row r="26" spans="1:6" x14ac:dyDescent="0.2">
      <c r="A26" s="11"/>
      <c r="B26" s="2" t="s">
        <v>19</v>
      </c>
      <c r="C26" s="18">
        <v>5276.7905907199993</v>
      </c>
      <c r="D26" s="18">
        <v>5470.7674227300004</v>
      </c>
      <c r="E26" s="24">
        <v>193.97683201000109</v>
      </c>
      <c r="F26" s="14">
        <v>3.6760380893480438E-2</v>
      </c>
    </row>
    <row r="27" spans="1:6" x14ac:dyDescent="0.2">
      <c r="A27" s="11"/>
      <c r="B27" s="2" t="s">
        <v>20</v>
      </c>
      <c r="C27" s="18">
        <v>4253.20059176</v>
      </c>
      <c r="D27" s="18">
        <v>4538.0067069800007</v>
      </c>
      <c r="E27" s="24">
        <v>284.80611522000072</v>
      </c>
      <c r="F27" s="14">
        <v>6.6962775226678373E-2</v>
      </c>
    </row>
    <row r="28" spans="1:6" x14ac:dyDescent="0.2">
      <c r="A28" s="11"/>
      <c r="B28" s="9" t="s">
        <v>12</v>
      </c>
      <c r="C28" s="18">
        <v>0.5938138300000001</v>
      </c>
      <c r="D28" s="18">
        <v>5.3918385300000002</v>
      </c>
      <c r="E28" s="24">
        <v>4.7980247</v>
      </c>
      <c r="F28" s="14">
        <v>8.0800150781264204</v>
      </c>
    </row>
    <row r="29" spans="1:6" x14ac:dyDescent="0.2">
      <c r="A29" s="11"/>
      <c r="B29" s="2" t="s">
        <v>13</v>
      </c>
      <c r="C29" s="18">
        <v>0.51000953000000004</v>
      </c>
      <c r="D29" s="18">
        <v>1.97367822</v>
      </c>
      <c r="E29" s="24">
        <v>1.46366869</v>
      </c>
      <c r="F29" s="14">
        <v>2.8698849803845818</v>
      </c>
    </row>
    <row r="30" spans="1:6" x14ac:dyDescent="0.2">
      <c r="A30" s="11"/>
      <c r="B30" s="2" t="s">
        <v>14</v>
      </c>
      <c r="C30" s="18">
        <v>8.3804299999999998E-2</v>
      </c>
      <c r="D30" s="18">
        <v>3.4181603100000002</v>
      </c>
      <c r="E30" s="24">
        <v>3.33435601</v>
      </c>
      <c r="F30" s="14">
        <v>39.787409595927656</v>
      </c>
    </row>
    <row r="31" spans="1:6" x14ac:dyDescent="0.2">
      <c r="A31" s="11" t="s">
        <v>21</v>
      </c>
      <c r="B31" s="2" t="s">
        <v>22</v>
      </c>
      <c r="C31" s="18">
        <v>1884.1834262899999</v>
      </c>
      <c r="D31" s="18">
        <v>2076.1326689699999</v>
      </c>
      <c r="E31" s="24">
        <v>191.94924268</v>
      </c>
      <c r="F31" s="14">
        <v>0.1018739683205645</v>
      </c>
    </row>
    <row r="32" spans="1:6" x14ac:dyDescent="0.2">
      <c r="A32" s="11"/>
      <c r="B32" s="2" t="s">
        <v>23</v>
      </c>
      <c r="C32" s="18">
        <v>1780.0481675399999</v>
      </c>
      <c r="D32" s="18">
        <v>1946.2886023800002</v>
      </c>
      <c r="E32" s="24">
        <v>166.24043484000026</v>
      </c>
      <c r="F32" s="14">
        <v>9.3390975520478259E-2</v>
      </c>
    </row>
    <row r="33" spans="1:6" x14ac:dyDescent="0.2">
      <c r="A33" s="11"/>
      <c r="B33" s="2" t="s">
        <v>24</v>
      </c>
      <c r="C33" s="18">
        <v>104.13525875000001</v>
      </c>
      <c r="D33" s="18">
        <v>129.84406658999998</v>
      </c>
      <c r="E33" s="24">
        <v>25.708807839999977</v>
      </c>
      <c r="F33" s="14">
        <v>0.24687899323052265</v>
      </c>
    </row>
    <row r="34" spans="1:6" x14ac:dyDescent="0.2">
      <c r="A34" s="5"/>
      <c r="B34" s="4" t="s">
        <v>25</v>
      </c>
      <c r="C34" s="19">
        <v>49622.669691089999</v>
      </c>
      <c r="D34" s="19">
        <v>53407.718145760002</v>
      </c>
      <c r="E34" s="25">
        <v>3785.0484546700027</v>
      </c>
      <c r="F34" s="15">
        <v>7.6276598543218332E-2</v>
      </c>
    </row>
    <row r="35" spans="1:6" x14ac:dyDescent="0.2">
      <c r="A35" s="11" t="s">
        <v>6</v>
      </c>
      <c r="B35" s="2" t="s">
        <v>26</v>
      </c>
      <c r="C35" s="18">
        <v>37759.68674107</v>
      </c>
      <c r="D35" s="18">
        <v>39951.904666729999</v>
      </c>
      <c r="E35" s="24">
        <v>2192.2179256599993</v>
      </c>
      <c r="F35" s="14">
        <v>5.8057100438696052E-2</v>
      </c>
    </row>
    <row r="36" spans="1:6" x14ac:dyDescent="0.2">
      <c r="A36" s="11"/>
      <c r="B36" s="2" t="s">
        <v>23</v>
      </c>
      <c r="C36" s="18">
        <v>33995.704341860001</v>
      </c>
      <c r="D36" s="18">
        <v>36117.556927859994</v>
      </c>
      <c r="E36" s="24">
        <v>2121.8525859999936</v>
      </c>
      <c r="F36" s="14">
        <v>6.2415314731022908E-2</v>
      </c>
    </row>
    <row r="37" spans="1:6" x14ac:dyDescent="0.2">
      <c r="A37" s="11"/>
      <c r="B37" s="10" t="s">
        <v>52</v>
      </c>
      <c r="C37" s="18">
        <v>8476.5820616199999</v>
      </c>
      <c r="D37" s="18">
        <v>8662.0952073100016</v>
      </c>
      <c r="E37" s="24">
        <v>185.51314569000169</v>
      </c>
      <c r="F37" s="14">
        <v>2.1885371290152777E-2</v>
      </c>
    </row>
    <row r="38" spans="1:6" x14ac:dyDescent="0.2">
      <c r="A38" s="11"/>
      <c r="B38" s="2" t="s">
        <v>27</v>
      </c>
      <c r="C38" s="18">
        <v>23486.86950836</v>
      </c>
      <c r="D38" s="18">
        <v>25315.654497609994</v>
      </c>
      <c r="E38" s="24">
        <v>1828.7849892499944</v>
      </c>
      <c r="F38" s="14">
        <v>7.7864143989008427E-2</v>
      </c>
    </row>
    <row r="39" spans="1:6" x14ac:dyDescent="0.2">
      <c r="A39" s="11"/>
      <c r="B39" s="2" t="s">
        <v>28</v>
      </c>
      <c r="C39" s="18">
        <v>4552.9241228299998</v>
      </c>
      <c r="D39" s="18">
        <v>4771.7214483200005</v>
      </c>
      <c r="E39" s="24">
        <v>218.79732549000073</v>
      </c>
      <c r="F39" s="14">
        <v>4.8056440122266064E-2</v>
      </c>
    </row>
    <row r="40" spans="1:6" x14ac:dyDescent="0.2">
      <c r="A40" s="11"/>
      <c r="B40" s="2" t="s">
        <v>29</v>
      </c>
      <c r="C40" s="18">
        <v>12584.311517170001</v>
      </c>
      <c r="D40" s="18">
        <v>13830.75708675</v>
      </c>
      <c r="E40" s="24">
        <v>1246.4455695799988</v>
      </c>
      <c r="F40" s="14">
        <v>9.9047577444292489E-2</v>
      </c>
    </row>
    <row r="41" spans="1:6" x14ac:dyDescent="0.2">
      <c r="A41" s="11" t="s">
        <v>3</v>
      </c>
      <c r="B41" s="2" t="s">
        <v>30</v>
      </c>
      <c r="C41" s="18">
        <v>6349.6338683599988</v>
      </c>
      <c r="D41" s="18">
        <v>6713.1759625399991</v>
      </c>
      <c r="E41" s="24">
        <v>363.54209418000028</v>
      </c>
      <c r="F41" s="14">
        <v>5.7254024675582826E-2</v>
      </c>
    </row>
    <row r="42" spans="1:6" x14ac:dyDescent="0.2">
      <c r="A42" s="11"/>
      <c r="B42" s="2" t="s">
        <v>31</v>
      </c>
      <c r="C42" s="18">
        <v>2032.2527718799997</v>
      </c>
      <c r="D42" s="18">
        <v>2139.80722294</v>
      </c>
      <c r="E42" s="24">
        <v>107.55445106000025</v>
      </c>
      <c r="F42" s="14">
        <v>5.2923756605583794E-2</v>
      </c>
    </row>
    <row r="43" spans="1:6" x14ac:dyDescent="0.2">
      <c r="A43" s="11"/>
      <c r="B43" s="2" t="s">
        <v>28</v>
      </c>
      <c r="C43" s="18">
        <v>604.16449854999996</v>
      </c>
      <c r="D43" s="18">
        <v>659.56487831000004</v>
      </c>
      <c r="E43" s="24">
        <v>55.400379760000078</v>
      </c>
      <c r="F43" s="14">
        <v>9.1697509358728446E-2</v>
      </c>
    </row>
    <row r="44" spans="1:6" x14ac:dyDescent="0.2">
      <c r="A44" s="11"/>
      <c r="B44" s="2" t="s">
        <v>29</v>
      </c>
      <c r="C44" s="18">
        <v>1428.08827333</v>
      </c>
      <c r="D44" s="18">
        <v>1480.2423446299999</v>
      </c>
      <c r="E44" s="24">
        <v>52.154071299999941</v>
      </c>
      <c r="F44" s="14">
        <v>3.6520201358693161E-2</v>
      </c>
    </row>
    <row r="45" spans="1:6" x14ac:dyDescent="0.2">
      <c r="A45" s="11"/>
      <c r="B45" s="2" t="s">
        <v>32</v>
      </c>
      <c r="C45" s="18">
        <v>3763.9823992099996</v>
      </c>
      <c r="D45" s="18">
        <v>3834.3477388699998</v>
      </c>
      <c r="E45" s="24">
        <v>70.365339660000245</v>
      </c>
      <c r="F45" s="14">
        <v>1.8694385944729497E-2</v>
      </c>
    </row>
    <row r="46" spans="1:6" x14ac:dyDescent="0.2">
      <c r="A46" s="11"/>
      <c r="B46" s="10" t="s">
        <v>52</v>
      </c>
      <c r="C46" s="18">
        <v>0</v>
      </c>
      <c r="D46" s="18">
        <v>0</v>
      </c>
      <c r="E46" s="24">
        <v>0</v>
      </c>
      <c r="F46" s="14">
        <v>0</v>
      </c>
    </row>
    <row r="47" spans="1:6" x14ac:dyDescent="0.2">
      <c r="A47" s="11"/>
      <c r="B47" s="2" t="s">
        <v>33</v>
      </c>
      <c r="C47" s="18">
        <v>2902.2973014099994</v>
      </c>
      <c r="D47" s="18">
        <v>2811.8662575999997</v>
      </c>
      <c r="E47" s="24">
        <v>-90.431043809999665</v>
      </c>
      <c r="F47" s="14">
        <v>-3.1158435686814867E-2</v>
      </c>
    </row>
    <row r="48" spans="1:6" x14ac:dyDescent="0.2">
      <c r="A48" s="11"/>
      <c r="B48" s="2" t="s">
        <v>28</v>
      </c>
      <c r="C48" s="18">
        <v>776.08998316000009</v>
      </c>
      <c r="D48" s="18">
        <v>680.37960139999996</v>
      </c>
      <c r="E48" s="24">
        <v>-95.710381760000132</v>
      </c>
      <c r="F48" s="14">
        <v>-0.12332382048057988</v>
      </c>
    </row>
    <row r="49" spans="1:6" x14ac:dyDescent="0.2">
      <c r="A49" s="11"/>
      <c r="B49" s="2" t="s">
        <v>29</v>
      </c>
      <c r="C49" s="18">
        <v>1459.1912301799998</v>
      </c>
      <c r="D49" s="18">
        <v>1525.4677248999999</v>
      </c>
      <c r="E49" s="24">
        <v>66.276494720000073</v>
      </c>
      <c r="F49" s="14">
        <v>4.5420019905015874E-2</v>
      </c>
    </row>
    <row r="50" spans="1:6" x14ac:dyDescent="0.2">
      <c r="A50" s="11"/>
      <c r="B50" s="2" t="s">
        <v>30</v>
      </c>
      <c r="C50" s="18">
        <v>667.01608807000014</v>
      </c>
      <c r="D50" s="18">
        <v>606.01893130000008</v>
      </c>
      <c r="E50" s="24">
        <v>-60.997156770000061</v>
      </c>
      <c r="F50" s="14">
        <v>-9.1447804424769297E-2</v>
      </c>
    </row>
    <row r="51" spans="1:6" x14ac:dyDescent="0.2">
      <c r="A51" s="11"/>
      <c r="B51" s="2" t="s">
        <v>34</v>
      </c>
      <c r="C51" s="18">
        <v>861.68509779999999</v>
      </c>
      <c r="D51" s="18">
        <v>1022.48148127</v>
      </c>
      <c r="E51" s="24">
        <v>160.79638347000002</v>
      </c>
      <c r="F51" s="14">
        <v>0.18660689836755351</v>
      </c>
    </row>
    <row r="52" spans="1:6" x14ac:dyDescent="0.2">
      <c r="A52" s="11"/>
      <c r="B52" s="2" t="s">
        <v>35</v>
      </c>
      <c r="C52" s="18">
        <v>247.75551842000002</v>
      </c>
      <c r="D52" s="18">
        <v>365.54875126999997</v>
      </c>
      <c r="E52" s="24">
        <v>117.79323284999995</v>
      </c>
      <c r="F52" s="14">
        <v>0.4754414093425543</v>
      </c>
    </row>
    <row r="53" spans="1:6" x14ac:dyDescent="0.2">
      <c r="A53" s="11"/>
      <c r="B53" s="2" t="s">
        <v>36</v>
      </c>
      <c r="C53" s="18">
        <v>613.92957937999995</v>
      </c>
      <c r="D53" s="18">
        <v>656.93272999999999</v>
      </c>
      <c r="E53" s="24">
        <v>43.003150620000042</v>
      </c>
      <c r="F53" s="14">
        <v>7.0045738248071476E-2</v>
      </c>
    </row>
    <row r="54" spans="1:6" x14ac:dyDescent="0.2">
      <c r="A54" s="11" t="s">
        <v>37</v>
      </c>
      <c r="B54" s="2" t="s">
        <v>38</v>
      </c>
      <c r="C54" s="18">
        <v>6341.90345832</v>
      </c>
      <c r="D54" s="18">
        <v>7297.5029964099995</v>
      </c>
      <c r="E54" s="24">
        <v>955.59953808999944</v>
      </c>
      <c r="F54" s="14">
        <v>0.15068024046256023</v>
      </c>
    </row>
    <row r="55" spans="1:6" x14ac:dyDescent="0.2">
      <c r="A55" s="11"/>
      <c r="B55" s="2" t="s">
        <v>39</v>
      </c>
      <c r="C55" s="18">
        <v>1796.7935985699999</v>
      </c>
      <c r="D55" s="18">
        <v>1652.0803203600001</v>
      </c>
      <c r="E55" s="24">
        <v>-144.71327820999977</v>
      </c>
      <c r="F55" s="14">
        <v>-8.0539733848769002E-2</v>
      </c>
    </row>
    <row r="56" spans="1:6" x14ac:dyDescent="0.2">
      <c r="A56" s="11"/>
      <c r="B56" s="2" t="s">
        <v>40</v>
      </c>
      <c r="C56" s="18">
        <v>4545.1098597500004</v>
      </c>
      <c r="D56" s="18">
        <v>5645.4226760499996</v>
      </c>
      <c r="E56" s="24">
        <v>1100.3128162999992</v>
      </c>
      <c r="F56" s="14">
        <v>0.24208717726363616</v>
      </c>
    </row>
    <row r="57" spans="1:6" x14ac:dyDescent="0.2">
      <c r="A57" s="11" t="s">
        <v>17</v>
      </c>
      <c r="B57" s="2" t="s">
        <v>41</v>
      </c>
      <c r="C57" s="18">
        <v>1434.2239377599999</v>
      </c>
      <c r="D57" s="18">
        <v>1649.07924404</v>
      </c>
      <c r="E57" s="24">
        <v>214.85530628000015</v>
      </c>
      <c r="F57" s="14">
        <v>0.14980596866592921</v>
      </c>
    </row>
    <row r="58" spans="1:6" x14ac:dyDescent="0.2">
      <c r="A58" s="11"/>
      <c r="B58" s="2" t="s">
        <v>42</v>
      </c>
      <c r="C58" s="18">
        <v>1298.4026139799998</v>
      </c>
      <c r="D58" s="18">
        <v>1473.5197584100001</v>
      </c>
      <c r="E58" s="24">
        <v>175.11714443000028</v>
      </c>
      <c r="F58" s="14">
        <v>0.13487121987009321</v>
      </c>
    </row>
    <row r="59" spans="1:6" x14ac:dyDescent="0.2">
      <c r="A59" s="11"/>
      <c r="B59" s="2" t="s">
        <v>32</v>
      </c>
      <c r="C59" s="18">
        <v>135.82132377999997</v>
      </c>
      <c r="D59" s="18">
        <v>175.55948562999998</v>
      </c>
      <c r="E59" s="24">
        <v>39.738161850000012</v>
      </c>
      <c r="F59" s="14">
        <v>0.29257675263397442</v>
      </c>
    </row>
    <row r="60" spans="1:6" x14ac:dyDescent="0.2">
      <c r="A60" s="11" t="s">
        <v>21</v>
      </c>
      <c r="B60" s="2" t="s">
        <v>43</v>
      </c>
      <c r="C60" s="18">
        <v>4086.85555402</v>
      </c>
      <c r="D60" s="18">
        <v>4509.2312384999996</v>
      </c>
      <c r="E60" s="24">
        <v>422.37568447999956</v>
      </c>
      <c r="F60" s="14">
        <v>0.10334979519022469</v>
      </c>
    </row>
    <row r="61" spans="1:6" x14ac:dyDescent="0.2">
      <c r="A61" s="11"/>
      <c r="B61" s="2" t="s">
        <v>44</v>
      </c>
      <c r="C61" s="18">
        <v>2560.0340478899998</v>
      </c>
      <c r="D61" s="18">
        <v>2574.3082181899999</v>
      </c>
      <c r="E61" s="24">
        <v>14.274170300000151</v>
      </c>
      <c r="F61" s="14">
        <v>5.5757736158881244E-3</v>
      </c>
    </row>
    <row r="62" spans="1:6" x14ac:dyDescent="0.2">
      <c r="A62" s="11"/>
      <c r="B62" s="2" t="s">
        <v>45</v>
      </c>
      <c r="C62" s="18">
        <v>2.6472886</v>
      </c>
      <c r="D62" s="18">
        <v>2.9680020200000001</v>
      </c>
      <c r="E62" s="24">
        <v>0.32071342000000014</v>
      </c>
      <c r="F62" s="14">
        <v>0.12114788693609002</v>
      </c>
    </row>
    <row r="63" spans="1:6" ht="12" customHeight="1" x14ac:dyDescent="0.2">
      <c r="A63" s="11"/>
      <c r="B63" s="6" t="s">
        <v>46</v>
      </c>
      <c r="C63" s="18">
        <v>548.01085297999998</v>
      </c>
      <c r="D63" s="18">
        <v>630.24211565999985</v>
      </c>
      <c r="E63" s="24">
        <v>82.231262679999872</v>
      </c>
      <c r="F63" s="14">
        <v>0.15005407690894934</v>
      </c>
    </row>
    <row r="64" spans="1:6" ht="12" customHeight="1" x14ac:dyDescent="0.2">
      <c r="A64" s="11"/>
      <c r="B64" s="6" t="s">
        <v>70</v>
      </c>
      <c r="C64" s="18">
        <v>419.48471506999999</v>
      </c>
      <c r="D64" s="18">
        <v>454.75392898999996</v>
      </c>
      <c r="E64" s="24">
        <v>35.26921391999997</v>
      </c>
      <c r="F64" s="14">
        <v>8.4077470889766692E-2</v>
      </c>
    </row>
    <row r="65" spans="1:6" ht="12" customHeight="1" x14ac:dyDescent="0.2">
      <c r="A65" s="11"/>
      <c r="B65" s="6" t="s">
        <v>69</v>
      </c>
      <c r="C65" s="18">
        <v>128.52613791000002</v>
      </c>
      <c r="D65" s="18">
        <v>175.48818666999998</v>
      </c>
      <c r="E65" s="24">
        <v>46.962048759999959</v>
      </c>
      <c r="F65" s="14">
        <v>0.36538909146157472</v>
      </c>
    </row>
    <row r="66" spans="1:6" x14ac:dyDescent="0.2">
      <c r="A66" s="11"/>
      <c r="B66" s="6" t="s">
        <v>47</v>
      </c>
      <c r="C66" s="18">
        <v>810.34043715000007</v>
      </c>
      <c r="D66" s="18">
        <v>1027.94653834</v>
      </c>
      <c r="E66" s="24">
        <v>217.60610118999989</v>
      </c>
      <c r="F66" s="14">
        <v>0.26853664363008867</v>
      </c>
    </row>
    <row r="67" spans="1:6" x14ac:dyDescent="0.2">
      <c r="A67" s="11"/>
      <c r="B67" s="6" t="s">
        <v>48</v>
      </c>
      <c r="C67" s="18">
        <v>-73.490873160000007</v>
      </c>
      <c r="D67" s="18">
        <v>55.411419250000009</v>
      </c>
      <c r="E67" s="24">
        <v>128.90229241000003</v>
      </c>
      <c r="F67" s="14">
        <v>-1.7539904870821377</v>
      </c>
    </row>
    <row r="68" spans="1:6" x14ac:dyDescent="0.2">
      <c r="A68" s="11"/>
      <c r="B68" s="6" t="s">
        <v>49</v>
      </c>
      <c r="C68" s="18">
        <v>239.31380056</v>
      </c>
      <c r="D68" s="18">
        <v>218.35494504000002</v>
      </c>
      <c r="E68" s="24">
        <v>-20.958855519999986</v>
      </c>
      <c r="F68" s="14">
        <v>-8.7578967326396362E-2</v>
      </c>
    </row>
    <row r="69" spans="1:6" x14ac:dyDescent="0.2">
      <c r="A69" s="5"/>
      <c r="B69" s="4" t="s">
        <v>54</v>
      </c>
      <c r="C69" s="19">
        <v>49622.669691170006</v>
      </c>
      <c r="D69" s="19">
        <v>53407.718145679995</v>
      </c>
      <c r="E69" s="25">
        <v>3785.0484545099898</v>
      </c>
      <c r="F69" s="15">
        <v>7.6276598539870788E-2</v>
      </c>
    </row>
    <row r="70" spans="1:6" x14ac:dyDescent="0.2">
      <c r="A70" s="3" t="s">
        <v>50</v>
      </c>
    </row>
    <row r="71" spans="1:6" x14ac:dyDescent="0.2">
      <c r="A71" s="12" t="s">
        <v>55</v>
      </c>
    </row>
  </sheetData>
  <mergeCells count="5">
    <mergeCell ref="A2:F2"/>
    <mergeCell ref="A3:F3"/>
    <mergeCell ref="A4:F4"/>
    <mergeCell ref="E6:F6"/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I71"/>
  <sheetViews>
    <sheetView zoomScaleNormal="100" workbookViewId="0">
      <selection activeCell="C30" sqref="C30"/>
    </sheetView>
  </sheetViews>
  <sheetFormatPr baseColWidth="10" defaultColWidth="9.140625" defaultRowHeight="11.25" x14ac:dyDescent="0.2"/>
  <cols>
    <col min="1" max="1" width="3.42578125" style="3" customWidth="1"/>
    <col min="2" max="2" width="27.28515625" style="3" bestFit="1" customWidth="1"/>
    <col min="3" max="4" width="10.7109375" style="20" customWidth="1"/>
    <col min="5" max="5" width="11" style="20" customWidth="1"/>
    <col min="6" max="6" width="10.42578125" style="3" customWidth="1"/>
    <col min="7" max="7" width="10.140625" style="3" customWidth="1"/>
    <col min="8" max="8" width="8.85546875" style="3" customWidth="1"/>
    <col min="9" max="9" width="9.5703125" style="3" customWidth="1"/>
    <col min="10" max="16384" width="9.140625" style="3"/>
  </cols>
  <sheetData>
    <row r="1" spans="1:9" x14ac:dyDescent="0.2">
      <c r="A1" s="27" t="s">
        <v>0</v>
      </c>
      <c r="B1" s="27"/>
      <c r="C1" s="27"/>
      <c r="D1" s="27"/>
      <c r="E1" s="27"/>
      <c r="F1" s="27"/>
      <c r="G1" s="27"/>
      <c r="H1" s="27"/>
      <c r="I1" s="27"/>
    </row>
    <row r="2" spans="1:9" x14ac:dyDescent="0.2">
      <c r="A2" s="27" t="s">
        <v>53</v>
      </c>
      <c r="B2" s="27"/>
      <c r="C2" s="27"/>
      <c r="D2" s="27"/>
      <c r="E2" s="27"/>
      <c r="F2" s="27"/>
      <c r="G2" s="27"/>
      <c r="H2" s="27"/>
      <c r="I2" s="27"/>
    </row>
    <row r="3" spans="1:9" ht="12" customHeight="1" x14ac:dyDescent="0.2">
      <c r="A3" s="27" t="s">
        <v>74</v>
      </c>
      <c r="B3" s="27"/>
      <c r="C3" s="27"/>
      <c r="D3" s="27"/>
      <c r="E3" s="27"/>
      <c r="F3" s="27"/>
      <c r="G3" s="27"/>
      <c r="H3" s="27"/>
      <c r="I3" s="27"/>
    </row>
    <row r="4" spans="1:9" x14ac:dyDescent="0.2">
      <c r="A4" s="28" t="s">
        <v>1</v>
      </c>
      <c r="B4" s="28"/>
      <c r="C4" s="28"/>
      <c r="D4" s="28"/>
      <c r="E4" s="28"/>
      <c r="F4" s="28"/>
      <c r="G4" s="28"/>
      <c r="H4" s="28"/>
      <c r="I4" s="28"/>
    </row>
    <row r="5" spans="1:9" x14ac:dyDescent="0.2">
      <c r="A5" s="8"/>
      <c r="B5" s="8"/>
      <c r="C5" s="16"/>
      <c r="D5" s="16"/>
      <c r="E5" s="16"/>
      <c r="F5" s="22"/>
      <c r="G5" s="22"/>
    </row>
    <row r="6" spans="1:9" x14ac:dyDescent="0.2">
      <c r="A6" s="6"/>
      <c r="B6" s="6" t="s">
        <v>2</v>
      </c>
      <c r="C6" s="21">
        <v>2015</v>
      </c>
      <c r="D6" s="21">
        <v>2015</v>
      </c>
      <c r="E6" s="21">
        <v>2016</v>
      </c>
      <c r="F6" s="29" t="s">
        <v>75</v>
      </c>
      <c r="G6" s="30"/>
      <c r="H6" s="31" t="s">
        <v>76</v>
      </c>
      <c r="I6" s="31"/>
    </row>
    <row r="7" spans="1:9" x14ac:dyDescent="0.2">
      <c r="A7" s="7"/>
      <c r="B7" s="7" t="s">
        <v>3</v>
      </c>
      <c r="C7" s="17" t="s">
        <v>57</v>
      </c>
      <c r="D7" s="17" t="s">
        <v>56</v>
      </c>
      <c r="E7" s="17" t="s">
        <v>58</v>
      </c>
      <c r="F7" s="1" t="s">
        <v>4</v>
      </c>
      <c r="G7" s="23" t="s">
        <v>5</v>
      </c>
      <c r="H7" s="1" t="s">
        <v>4</v>
      </c>
      <c r="I7" s="1" t="s">
        <v>5</v>
      </c>
    </row>
    <row r="8" spans="1:9" x14ac:dyDescent="0.2">
      <c r="A8" s="11" t="s">
        <v>6</v>
      </c>
      <c r="B8" s="2" t="s">
        <v>7</v>
      </c>
      <c r="C8" s="18">
        <v>8628.6350620899993</v>
      </c>
      <c r="D8" s="18">
        <v>7978.3083779900007</v>
      </c>
      <c r="E8" s="18">
        <v>7303.7409670699999</v>
      </c>
      <c r="F8" s="24">
        <v>-674.56741092000084</v>
      </c>
      <c r="G8" s="14">
        <v>-8.455018018367777E-2</v>
      </c>
      <c r="H8" s="24">
        <v>-1324.8940950199994</v>
      </c>
      <c r="I8" s="14">
        <v>-0.15354619652891988</v>
      </c>
    </row>
    <row r="9" spans="1:9" x14ac:dyDescent="0.2">
      <c r="A9" s="11"/>
      <c r="B9" s="2" t="s">
        <v>8</v>
      </c>
      <c r="C9" s="18">
        <v>1805.6230192700002</v>
      </c>
      <c r="D9" s="18">
        <v>1826.3822431200001</v>
      </c>
      <c r="E9" s="18">
        <v>1715.4526222600002</v>
      </c>
      <c r="F9" s="24">
        <v>-110.92962085999989</v>
      </c>
      <c r="G9" s="14">
        <v>-6.0737351820996377E-2</v>
      </c>
      <c r="H9" s="24">
        <v>-90.170397009999988</v>
      </c>
      <c r="I9" s="14">
        <v>-4.9938661640709037E-2</v>
      </c>
    </row>
    <row r="10" spans="1:9" x14ac:dyDescent="0.2">
      <c r="A10" s="11"/>
      <c r="B10" s="2" t="s">
        <v>9</v>
      </c>
      <c r="C10" s="18">
        <v>291.41964472000001</v>
      </c>
      <c r="D10" s="18">
        <v>264.26689203000001</v>
      </c>
      <c r="E10" s="18">
        <v>274.66120758</v>
      </c>
      <c r="F10" s="24">
        <v>10.394315549999988</v>
      </c>
      <c r="G10" s="14">
        <v>3.9332643866792028E-2</v>
      </c>
      <c r="H10" s="24">
        <v>-16.758437140000012</v>
      </c>
      <c r="I10" s="14">
        <v>-5.750620263126649E-2</v>
      </c>
    </row>
    <row r="11" spans="1:9" x14ac:dyDescent="0.2">
      <c r="A11" s="11"/>
      <c r="B11" s="2" t="s">
        <v>10</v>
      </c>
      <c r="C11" s="18">
        <v>1514.20337455</v>
      </c>
      <c r="D11" s="18">
        <v>1562.1153510899999</v>
      </c>
      <c r="E11" s="18">
        <v>1440.7914146800001</v>
      </c>
      <c r="F11" s="24">
        <v>-121.32393640999976</v>
      </c>
      <c r="G11" s="14">
        <v>-7.7666438861472953E-2</v>
      </c>
      <c r="H11" s="24">
        <v>-73.411959869999919</v>
      </c>
      <c r="I11" s="14">
        <v>-4.8482232376358958E-2</v>
      </c>
    </row>
    <row r="12" spans="1:9" x14ac:dyDescent="0.2">
      <c r="A12" s="11"/>
      <c r="B12" s="2" t="s">
        <v>11</v>
      </c>
      <c r="C12" s="18">
        <v>6009.2242884799998</v>
      </c>
      <c r="D12" s="18">
        <v>5547.2105380200001</v>
      </c>
      <c r="E12" s="18">
        <v>4971.1536881100001</v>
      </c>
      <c r="F12" s="24">
        <v>-576.05684990999998</v>
      </c>
      <c r="G12" s="14">
        <v>-0.10384622071972327</v>
      </c>
      <c r="H12" s="24">
        <v>-1038.0706003699997</v>
      </c>
      <c r="I12" s="14">
        <v>-0.17274618994668511</v>
      </c>
    </row>
    <row r="13" spans="1:9" x14ac:dyDescent="0.2">
      <c r="A13" s="11"/>
      <c r="B13" s="2" t="s">
        <v>9</v>
      </c>
      <c r="C13" s="18">
        <v>1108.48869113</v>
      </c>
      <c r="D13" s="18">
        <v>1041.47470135</v>
      </c>
      <c r="E13" s="18">
        <v>965.12213812000005</v>
      </c>
      <c r="F13" s="24">
        <v>-76.352563229999987</v>
      </c>
      <c r="G13" s="14">
        <v>-7.3311971122321906E-2</v>
      </c>
      <c r="H13" s="24">
        <v>-143.36655300999996</v>
      </c>
      <c r="I13" s="14">
        <v>-0.12933515168643828</v>
      </c>
    </row>
    <row r="14" spans="1:9" x14ac:dyDescent="0.2">
      <c r="A14" s="11"/>
      <c r="B14" s="2" t="s">
        <v>10</v>
      </c>
      <c r="C14" s="18">
        <v>4900.7355973499998</v>
      </c>
      <c r="D14" s="18">
        <v>4505.73583667</v>
      </c>
      <c r="E14" s="18">
        <v>4006.0315499899998</v>
      </c>
      <c r="F14" s="24">
        <v>-499.70428668000022</v>
      </c>
      <c r="G14" s="14">
        <v>-0.11090403538821547</v>
      </c>
      <c r="H14" s="24">
        <v>-894.70404736</v>
      </c>
      <c r="I14" s="14">
        <v>-0.18256525568198334</v>
      </c>
    </row>
    <row r="15" spans="1:9" x14ac:dyDescent="0.2">
      <c r="A15" s="11"/>
      <c r="B15" s="9" t="s">
        <v>12</v>
      </c>
      <c r="C15" s="18">
        <v>0</v>
      </c>
      <c r="D15" s="18">
        <v>0</v>
      </c>
      <c r="E15" s="18">
        <v>0</v>
      </c>
      <c r="F15" s="24">
        <v>0</v>
      </c>
      <c r="G15" s="14">
        <v>0</v>
      </c>
      <c r="H15" s="24">
        <v>0</v>
      </c>
      <c r="I15" s="14">
        <v>0</v>
      </c>
    </row>
    <row r="16" spans="1:9" x14ac:dyDescent="0.2">
      <c r="A16" s="11"/>
      <c r="B16" s="2" t="s">
        <v>13</v>
      </c>
      <c r="C16" s="18">
        <v>0</v>
      </c>
      <c r="D16" s="18">
        <v>0</v>
      </c>
      <c r="E16" s="18">
        <v>0</v>
      </c>
      <c r="F16" s="24">
        <v>0</v>
      </c>
      <c r="G16" s="14">
        <v>0</v>
      </c>
      <c r="H16" s="24">
        <v>0</v>
      </c>
      <c r="I16" s="14">
        <v>0</v>
      </c>
    </row>
    <row r="17" spans="1:9" x14ac:dyDescent="0.2">
      <c r="A17" s="11"/>
      <c r="B17" s="2" t="s">
        <v>14</v>
      </c>
      <c r="C17" s="18">
        <v>0</v>
      </c>
      <c r="D17" s="18">
        <v>0</v>
      </c>
      <c r="E17" s="18">
        <v>0</v>
      </c>
      <c r="F17" s="24">
        <v>0</v>
      </c>
      <c r="G17" s="14">
        <v>0</v>
      </c>
      <c r="H17" s="24">
        <v>0</v>
      </c>
      <c r="I17" s="14">
        <v>0</v>
      </c>
    </row>
    <row r="18" spans="1:9" x14ac:dyDescent="0.2">
      <c r="A18" s="11"/>
      <c r="B18" s="10" t="s">
        <v>51</v>
      </c>
      <c r="C18" s="18">
        <v>813.78775433999999</v>
      </c>
      <c r="D18" s="18">
        <v>604.71559685</v>
      </c>
      <c r="E18" s="18">
        <v>617.13465670000005</v>
      </c>
      <c r="F18" s="24">
        <v>12.419059850000053</v>
      </c>
      <c r="G18" s="14">
        <v>2.0537025859249658E-2</v>
      </c>
      <c r="H18" s="24">
        <v>-196.65309763999994</v>
      </c>
      <c r="I18" s="14">
        <v>-0.24165158125227626</v>
      </c>
    </row>
    <row r="19" spans="1:9" x14ac:dyDescent="0.2">
      <c r="A19" s="11" t="s">
        <v>15</v>
      </c>
      <c r="B19" s="2" t="s">
        <v>16</v>
      </c>
      <c r="C19" s="18">
        <v>27203.003209309994</v>
      </c>
      <c r="D19" s="18">
        <v>30230.780518160002</v>
      </c>
      <c r="E19" s="18">
        <v>30584.756341489996</v>
      </c>
      <c r="F19" s="24">
        <v>353.97582332999445</v>
      </c>
      <c r="G19" s="14">
        <v>1.1709119555062708E-2</v>
      </c>
      <c r="H19" s="24">
        <v>3381.7531321800016</v>
      </c>
      <c r="I19" s="14">
        <v>0.12431543334239747</v>
      </c>
    </row>
    <row r="20" spans="1:9" x14ac:dyDescent="0.2">
      <c r="A20" s="11"/>
      <c r="B20" s="2" t="s">
        <v>13</v>
      </c>
      <c r="C20" s="18">
        <v>25097.577805509998</v>
      </c>
      <c r="D20" s="18">
        <v>27826.153308369998</v>
      </c>
      <c r="E20" s="18">
        <v>28104.41828247</v>
      </c>
      <c r="F20" s="24">
        <v>278.26497410000229</v>
      </c>
      <c r="G20" s="14">
        <v>1.0000123661228599E-2</v>
      </c>
      <c r="H20" s="24">
        <v>3006.840476960002</v>
      </c>
      <c r="I20" s="14">
        <v>0.1198060028047756</v>
      </c>
    </row>
    <row r="21" spans="1:9" x14ac:dyDescent="0.2">
      <c r="A21" s="11"/>
      <c r="B21" s="2" t="s">
        <v>14</v>
      </c>
      <c r="C21" s="18">
        <v>2368.5746207800003</v>
      </c>
      <c r="D21" s="18">
        <v>2668.5861649800004</v>
      </c>
      <c r="E21" s="18">
        <v>2749.1455014099997</v>
      </c>
      <c r="F21" s="24">
        <v>80.559336429999348</v>
      </c>
      <c r="G21" s="14">
        <v>3.0188021465142878E-2</v>
      </c>
      <c r="H21" s="24">
        <v>380.57088062999946</v>
      </c>
      <c r="I21" s="14">
        <v>0.16067506477996152</v>
      </c>
    </row>
    <row r="22" spans="1:9" x14ac:dyDescent="0.2">
      <c r="A22" s="11"/>
      <c r="B22" s="9" t="s">
        <v>12</v>
      </c>
      <c r="C22" s="18">
        <v>263.14921698000001</v>
      </c>
      <c r="D22" s="18">
        <v>263.95895518999998</v>
      </c>
      <c r="E22" s="18">
        <v>268.80744239000001</v>
      </c>
      <c r="F22" s="24">
        <v>4.8484872000000223</v>
      </c>
      <c r="G22" s="14">
        <v>1.8368337594419026E-2</v>
      </c>
      <c r="H22" s="24">
        <v>5.65822541</v>
      </c>
      <c r="I22" s="14">
        <v>2.1501965595550399E-2</v>
      </c>
    </row>
    <row r="23" spans="1:9" x14ac:dyDescent="0.2">
      <c r="A23" s="11"/>
      <c r="B23" s="2" t="s">
        <v>13</v>
      </c>
      <c r="C23" s="18">
        <v>254.86364899</v>
      </c>
      <c r="D23" s="18">
        <v>258.40260544999995</v>
      </c>
      <c r="E23" s="18">
        <v>260.93750141999999</v>
      </c>
      <c r="F23" s="24">
        <v>2.5348959700000364</v>
      </c>
      <c r="G23" s="14">
        <v>9.8098700111231008E-3</v>
      </c>
      <c r="H23" s="24">
        <v>6.0738524299999881</v>
      </c>
      <c r="I23" s="14">
        <v>2.3831772220440639E-2</v>
      </c>
    </row>
    <row r="24" spans="1:9" x14ac:dyDescent="0.2">
      <c r="A24" s="11"/>
      <c r="B24" s="2" t="s">
        <v>14</v>
      </c>
      <c r="C24" s="18">
        <v>8.2855679900000005</v>
      </c>
      <c r="D24" s="18">
        <v>5.5563497400000008</v>
      </c>
      <c r="E24" s="18">
        <v>7.86994097</v>
      </c>
      <c r="F24" s="24">
        <v>2.3135912299999992</v>
      </c>
      <c r="G24" s="14">
        <v>0.41638689756055536</v>
      </c>
      <c r="H24" s="24">
        <v>-0.41562702000000051</v>
      </c>
      <c r="I24" s="14">
        <v>-5.0162767416986775E-2</v>
      </c>
    </row>
    <row r="25" spans="1:9" x14ac:dyDescent="0.2">
      <c r="A25" s="11" t="s">
        <v>17</v>
      </c>
      <c r="B25" s="2" t="s">
        <v>18</v>
      </c>
      <c r="C25" s="18">
        <v>8396.3304701599991</v>
      </c>
      <c r="D25" s="18">
        <v>9529.3973686499994</v>
      </c>
      <c r="E25" s="18">
        <v>9785.0885337</v>
      </c>
      <c r="F25" s="24">
        <v>255.69116505000056</v>
      </c>
      <c r="G25" s="14">
        <v>2.6831829459770251E-2</v>
      </c>
      <c r="H25" s="24">
        <v>1388.7580635400009</v>
      </c>
      <c r="I25" s="14">
        <v>0.16540059594790302</v>
      </c>
    </row>
    <row r="26" spans="1:9" x14ac:dyDescent="0.2">
      <c r="A26" s="11"/>
      <c r="B26" s="2" t="s">
        <v>19</v>
      </c>
      <c r="C26" s="18">
        <v>4923.2002579700002</v>
      </c>
      <c r="D26" s="18">
        <v>5276.7905907199993</v>
      </c>
      <c r="E26" s="18">
        <v>5286.8664626400005</v>
      </c>
      <c r="F26" s="24">
        <v>10.075871920001191</v>
      </c>
      <c r="G26" s="14">
        <v>1.9094697329322674E-3</v>
      </c>
      <c r="H26" s="24">
        <v>363.6662046700003</v>
      </c>
      <c r="I26" s="14">
        <v>7.3867847256725572E-2</v>
      </c>
    </row>
    <row r="27" spans="1:9" x14ac:dyDescent="0.2">
      <c r="A27" s="11"/>
      <c r="B27" s="2" t="s">
        <v>20</v>
      </c>
      <c r="C27" s="18">
        <v>3473.9361460699997</v>
      </c>
      <c r="D27" s="18">
        <v>4253.20059176</v>
      </c>
      <c r="E27" s="18">
        <v>4499.1552353999996</v>
      </c>
      <c r="F27" s="24">
        <v>245.95464363999963</v>
      </c>
      <c r="G27" s="14">
        <v>5.7828131623160139E-2</v>
      </c>
      <c r="H27" s="24">
        <v>1025.2190893299999</v>
      </c>
      <c r="I27" s="14">
        <v>0.2951174247948718</v>
      </c>
    </row>
    <row r="28" spans="1:9" x14ac:dyDescent="0.2">
      <c r="A28" s="11"/>
      <c r="B28" s="9" t="s">
        <v>12</v>
      </c>
      <c r="C28" s="18">
        <v>0.80593387999999999</v>
      </c>
      <c r="D28" s="18">
        <v>0.5938138300000001</v>
      </c>
      <c r="E28" s="18">
        <v>0.93316433999999993</v>
      </c>
      <c r="F28" s="24">
        <v>0.33935050999999983</v>
      </c>
      <c r="G28" s="14">
        <v>0.57147626554942277</v>
      </c>
      <c r="H28" s="24">
        <v>0.12723045999999993</v>
      </c>
      <c r="I28" s="14">
        <v>0.1578671193224932</v>
      </c>
    </row>
    <row r="29" spans="1:9" x14ac:dyDescent="0.2">
      <c r="A29" s="11"/>
      <c r="B29" s="2" t="s">
        <v>13</v>
      </c>
      <c r="C29" s="18">
        <v>0.61657453000000007</v>
      </c>
      <c r="D29" s="18">
        <v>0.51000953000000004</v>
      </c>
      <c r="E29" s="18">
        <v>0.76287309999999997</v>
      </c>
      <c r="F29" s="24">
        <v>0.25286356999999993</v>
      </c>
      <c r="G29" s="14">
        <v>0.49580165688276434</v>
      </c>
      <c r="H29" s="24">
        <v>0.14629856999999991</v>
      </c>
      <c r="I29" s="14">
        <v>0.23727637598004558</v>
      </c>
    </row>
    <row r="30" spans="1:9" x14ac:dyDescent="0.2">
      <c r="A30" s="11"/>
      <c r="B30" s="2" t="s">
        <v>14</v>
      </c>
      <c r="C30" s="18">
        <v>0.18935935000000001</v>
      </c>
      <c r="D30" s="18">
        <v>8.3804299999999998E-2</v>
      </c>
      <c r="E30" s="18">
        <v>0.17029123999999998</v>
      </c>
      <c r="F30" s="24">
        <v>8.6486939999999984E-2</v>
      </c>
      <c r="G30" s="14">
        <v>1.0320107679438881</v>
      </c>
      <c r="H30" s="24">
        <v>-1.9068110000000027E-2</v>
      </c>
      <c r="I30" s="14">
        <v>-0.10069801147923263</v>
      </c>
    </row>
    <row r="31" spans="1:9" x14ac:dyDescent="0.2">
      <c r="A31" s="11" t="s">
        <v>21</v>
      </c>
      <c r="B31" s="2" t="s">
        <v>22</v>
      </c>
      <c r="C31" s="18">
        <v>1752.9951190199999</v>
      </c>
      <c r="D31" s="18">
        <v>1884.1834262899999</v>
      </c>
      <c r="E31" s="18">
        <v>1925.10344824</v>
      </c>
      <c r="F31" s="24">
        <v>40.920021950000091</v>
      </c>
      <c r="G31" s="14">
        <v>2.1717642443428442E-2</v>
      </c>
      <c r="H31" s="24">
        <v>172.10832922000009</v>
      </c>
      <c r="I31" s="14">
        <v>9.817958267688498E-2</v>
      </c>
    </row>
    <row r="32" spans="1:9" x14ac:dyDescent="0.2">
      <c r="A32" s="11"/>
      <c r="B32" s="2" t="s">
        <v>23</v>
      </c>
      <c r="C32" s="18">
        <v>1683.5221289999999</v>
      </c>
      <c r="D32" s="18">
        <v>1780.0481675399999</v>
      </c>
      <c r="E32" s="18">
        <v>1803.58843437</v>
      </c>
      <c r="F32" s="24">
        <v>23.540266830000064</v>
      </c>
      <c r="G32" s="14">
        <v>1.3224511144848572E-2</v>
      </c>
      <c r="H32" s="24">
        <v>120.06630537000001</v>
      </c>
      <c r="I32" s="14">
        <v>7.1318519253036783E-2</v>
      </c>
    </row>
    <row r="33" spans="1:9" x14ac:dyDescent="0.2">
      <c r="A33" s="11"/>
      <c r="B33" s="2" t="s">
        <v>24</v>
      </c>
      <c r="C33" s="18">
        <v>69.472990019999997</v>
      </c>
      <c r="D33" s="18">
        <v>104.13525875000001</v>
      </c>
      <c r="E33" s="18">
        <v>121.51501386999999</v>
      </c>
      <c r="F33" s="24">
        <v>17.379755119999984</v>
      </c>
      <c r="G33" s="14">
        <v>0.16689597095757902</v>
      </c>
      <c r="H33" s="24">
        <v>52.042023849999993</v>
      </c>
      <c r="I33" s="14">
        <v>0.74909722231644338</v>
      </c>
    </row>
    <row r="34" spans="1:9" x14ac:dyDescent="0.2">
      <c r="A34" s="5"/>
      <c r="B34" s="4" t="s">
        <v>25</v>
      </c>
      <c r="C34" s="19">
        <v>45980.963860579999</v>
      </c>
      <c r="D34" s="19">
        <v>49622.669691089999</v>
      </c>
      <c r="E34" s="19">
        <v>49598.689290499999</v>
      </c>
      <c r="F34" s="25">
        <v>-23.9804005900005</v>
      </c>
      <c r="G34" s="15">
        <v>-4.8325494656542567E-4</v>
      </c>
      <c r="H34" s="13">
        <v>3617.7254299199994</v>
      </c>
      <c r="I34" s="15">
        <v>7.8678764561991299E-2</v>
      </c>
    </row>
    <row r="35" spans="1:9" x14ac:dyDescent="0.2">
      <c r="A35" s="11" t="s">
        <v>6</v>
      </c>
      <c r="B35" s="2" t="s">
        <v>26</v>
      </c>
      <c r="C35" s="18">
        <v>35549.549996740003</v>
      </c>
      <c r="D35" s="18">
        <v>37759.68674107</v>
      </c>
      <c r="E35" s="18">
        <v>37540.085565599999</v>
      </c>
      <c r="F35" s="24">
        <v>-219.60117547000118</v>
      </c>
      <c r="G35" s="14">
        <v>-5.8157573439598931E-3</v>
      </c>
      <c r="H35" s="24">
        <v>1990.5355688599957</v>
      </c>
      <c r="I35" s="14">
        <v>5.5993270492665337E-2</v>
      </c>
    </row>
    <row r="36" spans="1:9" x14ac:dyDescent="0.2">
      <c r="A36" s="11"/>
      <c r="B36" s="2" t="s">
        <v>23</v>
      </c>
      <c r="C36" s="18">
        <v>31607.792948429997</v>
      </c>
      <c r="D36" s="18">
        <v>33995.704341860001</v>
      </c>
      <c r="E36" s="18">
        <v>33710.801847119998</v>
      </c>
      <c r="F36" s="24">
        <v>-284.90249474000302</v>
      </c>
      <c r="G36" s="14">
        <v>-8.380543961526099E-3</v>
      </c>
      <c r="H36" s="24">
        <v>2103.0088986900009</v>
      </c>
      <c r="I36" s="14">
        <v>6.6534506288407513E-2</v>
      </c>
    </row>
    <row r="37" spans="1:9" x14ac:dyDescent="0.2">
      <c r="A37" s="11"/>
      <c r="B37" s="10" t="s">
        <v>52</v>
      </c>
      <c r="C37" s="18">
        <v>7615.4121475500006</v>
      </c>
      <c r="D37" s="18">
        <v>8476.5820616199999</v>
      </c>
      <c r="E37" s="18">
        <v>7898.5696444799996</v>
      </c>
      <c r="F37" s="24">
        <v>-578.01241714000025</v>
      </c>
      <c r="G37" s="14">
        <v>-6.8189325949795987E-2</v>
      </c>
      <c r="H37" s="24">
        <v>283.15749692999907</v>
      </c>
      <c r="I37" s="14">
        <v>3.7182163150696335E-2</v>
      </c>
    </row>
    <row r="38" spans="1:9" x14ac:dyDescent="0.2">
      <c r="A38" s="11"/>
      <c r="B38" s="2" t="s">
        <v>27</v>
      </c>
      <c r="C38" s="18">
        <v>22255.685793470002</v>
      </c>
      <c r="D38" s="18">
        <v>23486.86950836</v>
      </c>
      <c r="E38" s="18">
        <v>24119.173943859998</v>
      </c>
      <c r="F38" s="24">
        <v>632.30443549999836</v>
      </c>
      <c r="G38" s="14">
        <v>2.6921614022461959E-2</v>
      </c>
      <c r="H38" s="24">
        <v>1863.488150389996</v>
      </c>
      <c r="I38" s="14">
        <v>8.3730879725879337E-2</v>
      </c>
    </row>
    <row r="39" spans="1:9" x14ac:dyDescent="0.2">
      <c r="A39" s="11"/>
      <c r="B39" s="2" t="s">
        <v>28</v>
      </c>
      <c r="C39" s="18">
        <v>4478.0543779999998</v>
      </c>
      <c r="D39" s="18">
        <v>4552.9241228299998</v>
      </c>
      <c r="E39" s="18">
        <v>4522.1772716799996</v>
      </c>
      <c r="F39" s="24">
        <v>-30.746851150000111</v>
      </c>
      <c r="G39" s="14">
        <v>-6.7532096561470079E-3</v>
      </c>
      <c r="H39" s="24">
        <v>44.122893679999834</v>
      </c>
      <c r="I39" s="14">
        <v>9.8531393224630115E-3</v>
      </c>
    </row>
    <row r="40" spans="1:9" x14ac:dyDescent="0.2">
      <c r="A40" s="11"/>
      <c r="B40" s="2" t="s">
        <v>29</v>
      </c>
      <c r="C40" s="18">
        <v>11954.32003483</v>
      </c>
      <c r="D40" s="18">
        <v>12584.311517170001</v>
      </c>
      <c r="E40" s="18">
        <v>13239.31944367</v>
      </c>
      <c r="F40" s="24">
        <v>655.00792649999858</v>
      </c>
      <c r="G40" s="14">
        <v>5.2049563903937557E-2</v>
      </c>
      <c r="H40" s="24">
        <v>1284.9994088399999</v>
      </c>
      <c r="I40" s="14">
        <v>0.10749247176719678</v>
      </c>
    </row>
    <row r="41" spans="1:9" x14ac:dyDescent="0.2">
      <c r="A41" s="11" t="s">
        <v>3</v>
      </c>
      <c r="B41" s="2" t="s">
        <v>30</v>
      </c>
      <c r="C41" s="18">
        <v>5823.3113806400006</v>
      </c>
      <c r="D41" s="18">
        <v>6349.6338683599988</v>
      </c>
      <c r="E41" s="18">
        <v>6357.6772285099996</v>
      </c>
      <c r="F41" s="24">
        <v>8.0433601500008081</v>
      </c>
      <c r="G41" s="14">
        <v>1.2667439283515769E-3</v>
      </c>
      <c r="H41" s="24">
        <v>534.36584786999902</v>
      </c>
      <c r="I41" s="14">
        <v>9.1763227645105028E-2</v>
      </c>
    </row>
    <row r="42" spans="1:9" x14ac:dyDescent="0.2">
      <c r="A42" s="11"/>
      <c r="B42" s="2" t="s">
        <v>31</v>
      </c>
      <c r="C42" s="18">
        <v>1736.69500741</v>
      </c>
      <c r="D42" s="18">
        <v>2032.2527718799997</v>
      </c>
      <c r="E42" s="18">
        <v>1693.0582587800002</v>
      </c>
      <c r="F42" s="24">
        <v>-339.19451309999954</v>
      </c>
      <c r="G42" s="14">
        <v>-0.16690567127937384</v>
      </c>
      <c r="H42" s="24">
        <v>-43.636748629999829</v>
      </c>
      <c r="I42" s="14">
        <v>-2.5126316620830869E-2</v>
      </c>
    </row>
    <row r="43" spans="1:9" x14ac:dyDescent="0.2">
      <c r="A43" s="11"/>
      <c r="B43" s="2" t="s">
        <v>28</v>
      </c>
      <c r="C43" s="18">
        <v>539.15265606000003</v>
      </c>
      <c r="D43" s="18">
        <v>604.16449854999996</v>
      </c>
      <c r="E43" s="18">
        <v>576.27617225000006</v>
      </c>
      <c r="F43" s="24">
        <v>-27.888326299999903</v>
      </c>
      <c r="G43" s="14">
        <v>-4.616015400926754E-2</v>
      </c>
      <c r="H43" s="24">
        <v>37.123516190000032</v>
      </c>
      <c r="I43" s="14">
        <v>6.8855296867662563E-2</v>
      </c>
    </row>
    <row r="44" spans="1:9" x14ac:dyDescent="0.2">
      <c r="A44" s="11"/>
      <c r="B44" s="2" t="s">
        <v>29</v>
      </c>
      <c r="C44" s="18">
        <v>1197.54235135</v>
      </c>
      <c r="D44" s="18">
        <v>1428.08827333</v>
      </c>
      <c r="E44" s="18">
        <v>1116.78208653</v>
      </c>
      <c r="F44" s="24">
        <v>-311.30618679999998</v>
      </c>
      <c r="G44" s="14">
        <v>-0.21798805621034878</v>
      </c>
      <c r="H44" s="24">
        <v>-80.760264819999975</v>
      </c>
      <c r="I44" s="14">
        <v>-6.7438337131841886E-2</v>
      </c>
    </row>
    <row r="45" spans="1:9" x14ac:dyDescent="0.2">
      <c r="A45" s="11"/>
      <c r="B45" s="2" t="s">
        <v>32</v>
      </c>
      <c r="C45" s="18">
        <v>3941.7570483099998</v>
      </c>
      <c r="D45" s="18">
        <v>3763.9823992099996</v>
      </c>
      <c r="E45" s="18">
        <v>3829.2837184800001</v>
      </c>
      <c r="F45" s="24">
        <v>65.301319270000477</v>
      </c>
      <c r="G45" s="14">
        <v>1.7348996978228781E-2</v>
      </c>
      <c r="H45" s="24">
        <v>-112.47332982999978</v>
      </c>
      <c r="I45" s="14">
        <v>-2.8533805724587191E-2</v>
      </c>
    </row>
    <row r="46" spans="1:9" x14ac:dyDescent="0.2">
      <c r="A46" s="11"/>
      <c r="B46" s="10" t="s">
        <v>52</v>
      </c>
      <c r="C46" s="18">
        <v>0</v>
      </c>
      <c r="D46" s="18">
        <v>0</v>
      </c>
      <c r="E46" s="18">
        <v>0</v>
      </c>
      <c r="F46" s="24">
        <v>0</v>
      </c>
      <c r="G46" s="14">
        <v>0</v>
      </c>
      <c r="H46" s="24">
        <v>0</v>
      </c>
      <c r="I46" s="14">
        <v>0</v>
      </c>
    </row>
    <row r="47" spans="1:9" x14ac:dyDescent="0.2">
      <c r="A47" s="11"/>
      <c r="B47" s="2" t="s">
        <v>33</v>
      </c>
      <c r="C47" s="18">
        <v>2947.9192669099998</v>
      </c>
      <c r="D47" s="18">
        <v>2902.2973014099994</v>
      </c>
      <c r="E47" s="18">
        <v>2962.1273247099998</v>
      </c>
      <c r="F47" s="24">
        <v>59.830023300000448</v>
      </c>
      <c r="G47" s="14">
        <v>2.0614712100973875E-2</v>
      </c>
      <c r="H47" s="24">
        <v>14.208057800000006</v>
      </c>
      <c r="I47" s="14">
        <v>4.8196902674655373E-3</v>
      </c>
    </row>
    <row r="48" spans="1:9" x14ac:dyDescent="0.2">
      <c r="A48" s="11"/>
      <c r="B48" s="2" t="s">
        <v>28</v>
      </c>
      <c r="C48" s="18">
        <v>833.13426903999994</v>
      </c>
      <c r="D48" s="18">
        <v>776.08998316000009</v>
      </c>
      <c r="E48" s="18">
        <v>817.43468753999991</v>
      </c>
      <c r="F48" s="24">
        <v>41.344704379999826</v>
      </c>
      <c r="G48" s="14">
        <v>5.3273080798771355E-2</v>
      </c>
      <c r="H48" s="24">
        <v>-15.699581500000022</v>
      </c>
      <c r="I48" s="14">
        <v>-1.8843999200861439E-2</v>
      </c>
    </row>
    <row r="49" spans="1:9" x14ac:dyDescent="0.2">
      <c r="A49" s="11"/>
      <c r="B49" s="2" t="s">
        <v>29</v>
      </c>
      <c r="C49" s="18">
        <v>1448.41725393</v>
      </c>
      <c r="D49" s="18">
        <v>1459.1912301799998</v>
      </c>
      <c r="E49" s="18">
        <v>1481.7480074599998</v>
      </c>
      <c r="F49" s="24">
        <v>22.556777280000006</v>
      </c>
      <c r="G49" s="14">
        <v>1.5458410668502731E-2</v>
      </c>
      <c r="H49" s="24">
        <v>33.330753529999811</v>
      </c>
      <c r="I49" s="14">
        <v>2.3011845129270014E-2</v>
      </c>
    </row>
    <row r="50" spans="1:9" x14ac:dyDescent="0.2">
      <c r="A50" s="11"/>
      <c r="B50" s="2" t="s">
        <v>30</v>
      </c>
      <c r="C50" s="18">
        <v>666.36774393999997</v>
      </c>
      <c r="D50" s="18">
        <v>667.01608807000014</v>
      </c>
      <c r="E50" s="18">
        <v>662.94462970999996</v>
      </c>
      <c r="F50" s="24">
        <v>-4.0714583600001788</v>
      </c>
      <c r="G50" s="14">
        <v>-6.1039882437931015E-3</v>
      </c>
      <c r="H50" s="24">
        <v>-3.4231142300000101</v>
      </c>
      <c r="I50" s="14">
        <v>-5.1369746827184537E-3</v>
      </c>
    </row>
    <row r="51" spans="1:9" x14ac:dyDescent="0.2">
      <c r="A51" s="11"/>
      <c r="B51" s="2" t="s">
        <v>34</v>
      </c>
      <c r="C51" s="18">
        <v>993.83778140000004</v>
      </c>
      <c r="D51" s="18">
        <v>861.68509779999999</v>
      </c>
      <c r="E51" s="18">
        <v>867.15639377000002</v>
      </c>
      <c r="F51" s="24">
        <v>5.4712959700000283</v>
      </c>
      <c r="G51" s="14">
        <v>6.3495306858258882E-3</v>
      </c>
      <c r="H51" s="24">
        <v>-126.68138763000002</v>
      </c>
      <c r="I51" s="14">
        <v>-0.12746686632454884</v>
      </c>
    </row>
    <row r="52" spans="1:9" x14ac:dyDescent="0.2">
      <c r="A52" s="11"/>
      <c r="B52" s="2" t="s">
        <v>35</v>
      </c>
      <c r="C52" s="18">
        <v>333.91278594000005</v>
      </c>
      <c r="D52" s="18">
        <v>247.75551842000002</v>
      </c>
      <c r="E52" s="18">
        <v>253.13514438999999</v>
      </c>
      <c r="F52" s="24">
        <v>5.379625969999978</v>
      </c>
      <c r="G52" s="14">
        <v>2.1713445594702563E-2</v>
      </c>
      <c r="H52" s="24">
        <v>-80.777641550000055</v>
      </c>
      <c r="I52" s="14">
        <v>-0.2419123943475312</v>
      </c>
    </row>
    <row r="53" spans="1:9" x14ac:dyDescent="0.2">
      <c r="A53" s="11"/>
      <c r="B53" s="2" t="s">
        <v>36</v>
      </c>
      <c r="C53" s="18">
        <v>659.92499545999999</v>
      </c>
      <c r="D53" s="18">
        <v>613.92957937999995</v>
      </c>
      <c r="E53" s="18">
        <v>614.02124937999997</v>
      </c>
      <c r="F53" s="24">
        <v>9.1670000000021901E-2</v>
      </c>
      <c r="G53" s="14">
        <v>1.4931679964425015E-4</v>
      </c>
      <c r="H53" s="24">
        <v>-45.903746080000019</v>
      </c>
      <c r="I53" s="14">
        <v>-6.9559035338558228E-2</v>
      </c>
    </row>
    <row r="54" spans="1:9" x14ac:dyDescent="0.2">
      <c r="A54" s="11" t="s">
        <v>37</v>
      </c>
      <c r="B54" s="2" t="s">
        <v>38</v>
      </c>
      <c r="C54" s="18">
        <v>4920.2946702600002</v>
      </c>
      <c r="D54" s="18">
        <v>6341.90345832</v>
      </c>
      <c r="E54" s="18">
        <v>6343.0209912700002</v>
      </c>
      <c r="F54" s="24">
        <v>1.1175329500001681</v>
      </c>
      <c r="G54" s="14">
        <v>1.7621412204471554E-4</v>
      </c>
      <c r="H54" s="24">
        <v>1422.72632101</v>
      </c>
      <c r="I54" s="14">
        <v>0.2891546983170461</v>
      </c>
    </row>
    <row r="55" spans="1:9" x14ac:dyDescent="0.2">
      <c r="A55" s="11"/>
      <c r="B55" s="2" t="s">
        <v>39</v>
      </c>
      <c r="C55" s="18">
        <v>1476.8948029699998</v>
      </c>
      <c r="D55" s="18">
        <v>1796.7935985699999</v>
      </c>
      <c r="E55" s="18">
        <v>1733.4599951199998</v>
      </c>
      <c r="F55" s="24">
        <v>-63.333603450000055</v>
      </c>
      <c r="G55" s="14">
        <v>-3.5248123936107545E-2</v>
      </c>
      <c r="H55" s="24">
        <v>256.56519215000003</v>
      </c>
      <c r="I55" s="14">
        <v>0.17371934117044341</v>
      </c>
    </row>
    <row r="56" spans="1:9" x14ac:dyDescent="0.2">
      <c r="A56" s="11"/>
      <c r="B56" s="2" t="s">
        <v>40</v>
      </c>
      <c r="C56" s="18">
        <v>3443.3998672899997</v>
      </c>
      <c r="D56" s="18">
        <v>4545.1098597500004</v>
      </c>
      <c r="E56" s="18">
        <v>4609.5609961500004</v>
      </c>
      <c r="F56" s="24">
        <v>64.451136399999996</v>
      </c>
      <c r="G56" s="14">
        <v>1.4180325314192777E-2</v>
      </c>
      <c r="H56" s="24">
        <v>1166.1611288600006</v>
      </c>
      <c r="I56" s="14">
        <v>0.33866561358085456</v>
      </c>
    </row>
    <row r="57" spans="1:9" x14ac:dyDescent="0.2">
      <c r="A57" s="11" t="s">
        <v>17</v>
      </c>
      <c r="B57" s="2" t="s">
        <v>41</v>
      </c>
      <c r="C57" s="18">
        <v>1529.1311793399998</v>
      </c>
      <c r="D57" s="18">
        <v>1434.2239377599999</v>
      </c>
      <c r="E57" s="18">
        <v>1533.8682503999999</v>
      </c>
      <c r="F57" s="24">
        <v>99.644312639999953</v>
      </c>
      <c r="G57" s="14">
        <v>6.9476118768193595E-2</v>
      </c>
      <c r="H57" s="24">
        <v>4.7370710600000621</v>
      </c>
      <c r="I57" s="14">
        <v>3.0978840298350185E-3</v>
      </c>
    </row>
    <row r="58" spans="1:9" x14ac:dyDescent="0.2">
      <c r="A58" s="11"/>
      <c r="B58" s="2" t="s">
        <v>42</v>
      </c>
      <c r="C58" s="18">
        <v>1434.9933650399998</v>
      </c>
      <c r="D58" s="18">
        <v>1298.4026139799998</v>
      </c>
      <c r="E58" s="18">
        <v>1382.9562648900001</v>
      </c>
      <c r="F58" s="24">
        <v>84.553650910000215</v>
      </c>
      <c r="G58" s="14">
        <v>6.512128826575414E-2</v>
      </c>
      <c r="H58" s="24">
        <v>-52.037100149999787</v>
      </c>
      <c r="I58" s="14">
        <v>-3.6262955228750671E-2</v>
      </c>
    </row>
    <row r="59" spans="1:9" x14ac:dyDescent="0.2">
      <c r="A59" s="11"/>
      <c r="B59" s="2" t="s">
        <v>32</v>
      </c>
      <c r="C59" s="18">
        <v>94.137814299999988</v>
      </c>
      <c r="D59" s="18">
        <v>135.82132377999997</v>
      </c>
      <c r="E59" s="18">
        <v>150.91198551000002</v>
      </c>
      <c r="F59" s="24">
        <v>15.090661730000051</v>
      </c>
      <c r="G59" s="14">
        <v>0.1111067195490123</v>
      </c>
      <c r="H59" s="24">
        <v>56.774171210000034</v>
      </c>
      <c r="I59" s="14">
        <v>0.60309633946961139</v>
      </c>
    </row>
    <row r="60" spans="1:9" x14ac:dyDescent="0.2">
      <c r="A60" s="11" t="s">
        <v>21</v>
      </c>
      <c r="B60" s="2" t="s">
        <v>43</v>
      </c>
      <c r="C60" s="18">
        <v>3981.9880142800002</v>
      </c>
      <c r="D60" s="18">
        <v>4086.85555402</v>
      </c>
      <c r="E60" s="18">
        <v>4181.7144844200002</v>
      </c>
      <c r="F60" s="24">
        <v>94.85893040000019</v>
      </c>
      <c r="G60" s="14">
        <v>2.321073723946343E-2</v>
      </c>
      <c r="H60" s="24">
        <v>199.72647013999995</v>
      </c>
      <c r="I60" s="14">
        <v>5.0157476472493467E-2</v>
      </c>
    </row>
    <row r="61" spans="1:9" x14ac:dyDescent="0.2">
      <c r="A61" s="11"/>
      <c r="B61" s="2" t="s">
        <v>44</v>
      </c>
      <c r="C61" s="18">
        <v>2462.9663845</v>
      </c>
      <c r="D61" s="18">
        <v>2560.0340478899998</v>
      </c>
      <c r="E61" s="18">
        <v>2569.0170805600001</v>
      </c>
      <c r="F61" s="24">
        <v>8.9830326700002843</v>
      </c>
      <c r="G61" s="14">
        <v>3.5089504678285088E-3</v>
      </c>
      <c r="H61" s="24">
        <v>106.05069606000006</v>
      </c>
      <c r="I61" s="14">
        <v>4.3058117531526552E-2</v>
      </c>
    </row>
    <row r="62" spans="1:9" x14ac:dyDescent="0.2">
      <c r="A62" s="11"/>
      <c r="B62" s="2" t="s">
        <v>45</v>
      </c>
      <c r="C62" s="18">
        <v>2.2665978</v>
      </c>
      <c r="D62" s="18">
        <v>2.6472886</v>
      </c>
      <c r="E62" s="18">
        <v>2.6213558300000002</v>
      </c>
      <c r="F62" s="24">
        <v>-2.5932769999999827E-2</v>
      </c>
      <c r="G62" s="14">
        <v>-9.7959738881510106E-3</v>
      </c>
      <c r="H62" s="24">
        <v>0.35475803000000017</v>
      </c>
      <c r="I62" s="14">
        <v>0.15651565090198183</v>
      </c>
    </row>
    <row r="63" spans="1:9" ht="12" customHeight="1" x14ac:dyDescent="0.2">
      <c r="A63" s="11"/>
      <c r="B63" s="6" t="s">
        <v>46</v>
      </c>
      <c r="C63" s="18">
        <v>390.51544016999998</v>
      </c>
      <c r="D63" s="18">
        <v>548.01085297999998</v>
      </c>
      <c r="E63" s="18">
        <v>530.99715737999998</v>
      </c>
      <c r="F63" s="24">
        <v>-17.013695600000005</v>
      </c>
      <c r="G63" s="14">
        <v>-3.1046274918611783E-2</v>
      </c>
      <c r="H63" s="24">
        <v>140.48171721</v>
      </c>
      <c r="I63" s="14">
        <v>0.35973409181681837</v>
      </c>
    </row>
    <row r="64" spans="1:9" ht="12" customHeight="1" x14ac:dyDescent="0.2">
      <c r="A64" s="11"/>
      <c r="B64" s="6" t="s">
        <v>70</v>
      </c>
      <c r="C64" s="18">
        <v>283.04158643</v>
      </c>
      <c r="D64" s="18">
        <v>419.48471506999999</v>
      </c>
      <c r="E64" s="18">
        <v>419.48471506999999</v>
      </c>
      <c r="F64" s="24">
        <v>0</v>
      </c>
      <c r="G64" s="14">
        <v>0</v>
      </c>
      <c r="H64" s="24">
        <v>136.44312864</v>
      </c>
      <c r="I64" s="14">
        <v>0.4820603585535097</v>
      </c>
    </row>
    <row r="65" spans="1:9" ht="12" customHeight="1" x14ac:dyDescent="0.2">
      <c r="A65" s="11"/>
      <c r="B65" s="6" t="s">
        <v>69</v>
      </c>
      <c r="C65" s="18">
        <v>107.47385374</v>
      </c>
      <c r="D65" s="18">
        <v>128.52613791000002</v>
      </c>
      <c r="E65" s="18">
        <v>111.51244231</v>
      </c>
      <c r="F65" s="24">
        <v>-17.01369560000002</v>
      </c>
      <c r="G65" s="14">
        <v>-0.13237537419753331</v>
      </c>
      <c r="H65" s="24">
        <v>4.0385885700000017</v>
      </c>
      <c r="I65" s="14">
        <v>3.7577405382430262E-2</v>
      </c>
    </row>
    <row r="66" spans="1:9" x14ac:dyDescent="0.2">
      <c r="A66" s="11"/>
      <c r="B66" s="6" t="s">
        <v>47</v>
      </c>
      <c r="C66" s="18">
        <v>896.45828160999997</v>
      </c>
      <c r="D66" s="18">
        <v>810.34043715000007</v>
      </c>
      <c r="E66" s="18">
        <v>964.65949717000001</v>
      </c>
      <c r="F66" s="24">
        <v>154.31906001999994</v>
      </c>
      <c r="G66" s="14">
        <v>0.19043731861974744</v>
      </c>
      <c r="H66" s="24">
        <v>68.201215560000037</v>
      </c>
      <c r="I66" s="14">
        <v>7.6078515820628745E-2</v>
      </c>
    </row>
    <row r="67" spans="1:9" x14ac:dyDescent="0.2">
      <c r="A67" s="11"/>
      <c r="B67" s="6" t="s">
        <v>48</v>
      </c>
      <c r="C67" s="18">
        <v>56.194482090000008</v>
      </c>
      <c r="D67" s="18">
        <v>-73.490873160000007</v>
      </c>
      <c r="E67" s="18">
        <v>-40.917296879999995</v>
      </c>
      <c r="F67" s="24">
        <v>32.573576280000012</v>
      </c>
      <c r="G67" s="14">
        <v>-0.44323294688692483</v>
      </c>
      <c r="H67" s="24">
        <v>-97.111778970000003</v>
      </c>
      <c r="I67" s="14">
        <v>-1.7281372718137633</v>
      </c>
    </row>
    <row r="68" spans="1:9" x14ac:dyDescent="0.2">
      <c r="A68" s="11"/>
      <c r="B68" s="6" t="s">
        <v>49</v>
      </c>
      <c r="C68" s="18">
        <v>173.58682811</v>
      </c>
      <c r="D68" s="18">
        <v>239.31380056</v>
      </c>
      <c r="E68" s="18">
        <v>155.33669036000001</v>
      </c>
      <c r="F68" s="24">
        <v>-83.977110199999998</v>
      </c>
      <c r="G68" s="14">
        <v>-0.35090792926898307</v>
      </c>
      <c r="H68" s="24">
        <v>-18.250137749999993</v>
      </c>
      <c r="I68" s="14">
        <v>-0.10513549875129402</v>
      </c>
    </row>
    <row r="69" spans="1:9" x14ac:dyDescent="0.2">
      <c r="A69" s="5"/>
      <c r="B69" s="4" t="s">
        <v>54</v>
      </c>
      <c r="C69" s="19">
        <v>45980.963860620002</v>
      </c>
      <c r="D69" s="19">
        <v>49622.669691170006</v>
      </c>
      <c r="E69" s="19">
        <v>49598.689291689996</v>
      </c>
      <c r="F69" s="25">
        <v>-23.98039948000951</v>
      </c>
      <c r="G69" s="15">
        <v>-4.8325492419598604E-4</v>
      </c>
      <c r="H69" s="13">
        <v>3617.7254310699936</v>
      </c>
      <c r="I69" s="15">
        <v>7.8678764586932903E-2</v>
      </c>
    </row>
    <row r="70" spans="1:9" x14ac:dyDescent="0.2">
      <c r="A70" s="3" t="s">
        <v>50</v>
      </c>
    </row>
    <row r="71" spans="1:9" x14ac:dyDescent="0.2">
      <c r="A71" s="12" t="s">
        <v>55</v>
      </c>
    </row>
  </sheetData>
  <mergeCells count="6">
    <mergeCell ref="A1:I1"/>
    <mergeCell ref="A2:I2"/>
    <mergeCell ref="A3:I3"/>
    <mergeCell ref="A4:I4"/>
    <mergeCell ref="F6:G6"/>
    <mergeCell ref="H6:I6"/>
  </mergeCells>
  <pageMargins left="0.51181102362204722" right="0.51181102362204722" top="0.74803149606299213" bottom="0.55118110236220474" header="0.31496062992125984" footer="0.31496062992125984"/>
  <pageSetup scale="87" orientation="portrait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K71"/>
  <sheetViews>
    <sheetView zoomScaleNormal="100" workbookViewId="0">
      <selection activeCell="D16" sqref="D16"/>
    </sheetView>
  </sheetViews>
  <sheetFormatPr baseColWidth="10" defaultColWidth="9.140625" defaultRowHeight="11.25" x14ac:dyDescent="0.2"/>
  <cols>
    <col min="1" max="1" width="3.42578125" style="3" customWidth="1"/>
    <col min="2" max="2" width="27.28515625" style="3" bestFit="1" customWidth="1"/>
    <col min="3" max="4" width="10.7109375" style="20" customWidth="1"/>
    <col min="5" max="5" width="11" style="20" customWidth="1"/>
    <col min="6" max="6" width="10.42578125" style="3" customWidth="1"/>
    <col min="7" max="7" width="10.140625" style="3" customWidth="1"/>
    <col min="8" max="8" width="8.85546875" style="3" customWidth="1"/>
    <col min="9" max="9" width="9.5703125" style="3" customWidth="1"/>
    <col min="10" max="16384" width="9.140625" style="3"/>
  </cols>
  <sheetData>
    <row r="1" spans="1:11" x14ac:dyDescent="0.2">
      <c r="A1" s="27" t="s">
        <v>0</v>
      </c>
      <c r="B1" s="27"/>
      <c r="C1" s="27"/>
      <c r="D1" s="27"/>
      <c r="E1" s="27"/>
      <c r="F1" s="27"/>
      <c r="G1" s="27"/>
      <c r="H1" s="27"/>
      <c r="I1" s="27"/>
    </row>
    <row r="2" spans="1:11" x14ac:dyDescent="0.2">
      <c r="A2" s="27" t="s">
        <v>53</v>
      </c>
      <c r="B2" s="27"/>
      <c r="C2" s="27"/>
      <c r="D2" s="27"/>
      <c r="E2" s="27"/>
      <c r="F2" s="27"/>
      <c r="G2" s="27"/>
      <c r="H2" s="27"/>
      <c r="I2" s="27"/>
    </row>
    <row r="3" spans="1:11" ht="12" customHeight="1" x14ac:dyDescent="0.2">
      <c r="A3" s="27" t="s">
        <v>77</v>
      </c>
      <c r="B3" s="27"/>
      <c r="C3" s="27"/>
      <c r="D3" s="27"/>
      <c r="E3" s="27"/>
      <c r="F3" s="27"/>
      <c r="G3" s="27"/>
      <c r="H3" s="27"/>
      <c r="I3" s="27"/>
      <c r="J3" s="26"/>
      <c r="K3" s="26"/>
    </row>
    <row r="4" spans="1:11" x14ac:dyDescent="0.2">
      <c r="A4" s="28" t="s">
        <v>1</v>
      </c>
      <c r="B4" s="28"/>
      <c r="C4" s="28"/>
      <c r="D4" s="28"/>
      <c r="E4" s="28"/>
      <c r="F4" s="28"/>
      <c r="G4" s="28"/>
      <c r="H4" s="28"/>
      <c r="I4" s="28"/>
      <c r="J4" s="8"/>
      <c r="K4" s="8"/>
    </row>
    <row r="5" spans="1:11" x14ac:dyDescent="0.2">
      <c r="A5" s="8"/>
      <c r="B5" s="8"/>
      <c r="C5" s="16"/>
      <c r="D5" s="16"/>
      <c r="E5" s="16"/>
      <c r="F5" s="22"/>
      <c r="G5" s="22"/>
    </row>
    <row r="6" spans="1:11" x14ac:dyDescent="0.2">
      <c r="A6" s="6"/>
      <c r="B6" s="6" t="s">
        <v>2</v>
      </c>
      <c r="C6" s="21">
        <v>2016</v>
      </c>
      <c r="D6" s="21">
        <v>2015</v>
      </c>
      <c r="E6" s="21">
        <v>2016</v>
      </c>
      <c r="F6" s="29" t="s">
        <v>78</v>
      </c>
      <c r="G6" s="30"/>
      <c r="H6" s="31" t="s">
        <v>79</v>
      </c>
      <c r="I6" s="31"/>
      <c r="J6" s="8"/>
      <c r="K6" s="8"/>
    </row>
    <row r="7" spans="1:11" x14ac:dyDescent="0.2">
      <c r="A7" s="7"/>
      <c r="B7" s="7" t="s">
        <v>3</v>
      </c>
      <c r="C7" s="17" t="s">
        <v>59</v>
      </c>
      <c r="D7" s="17" t="s">
        <v>56</v>
      </c>
      <c r="E7" s="17" t="s">
        <v>60</v>
      </c>
      <c r="F7" s="1" t="s">
        <v>4</v>
      </c>
      <c r="G7" s="23" t="s">
        <v>5</v>
      </c>
      <c r="H7" s="1" t="s">
        <v>4</v>
      </c>
      <c r="I7" s="1" t="s">
        <v>5</v>
      </c>
      <c r="J7" s="8"/>
      <c r="K7" s="8"/>
    </row>
    <row r="8" spans="1:11" x14ac:dyDescent="0.2">
      <c r="A8" s="11" t="s">
        <v>6</v>
      </c>
      <c r="B8" s="2" t="s">
        <v>7</v>
      </c>
      <c r="C8" s="18">
        <v>9344.82568378</v>
      </c>
      <c r="D8" s="18">
        <v>7978.3083779900007</v>
      </c>
      <c r="E8" s="18">
        <v>8591.7047644600007</v>
      </c>
      <c r="F8" s="24">
        <v>613.39638646999992</v>
      </c>
      <c r="G8" s="14">
        <v>7.6883012965780484E-2</v>
      </c>
      <c r="H8" s="24">
        <v>-753.1209193199993</v>
      </c>
      <c r="I8" s="14">
        <v>-8.059229190622641E-2</v>
      </c>
    </row>
    <row r="9" spans="1:11" x14ac:dyDescent="0.2">
      <c r="A9" s="11"/>
      <c r="B9" s="2" t="s">
        <v>8</v>
      </c>
      <c r="C9" s="18">
        <v>1887.9715057499998</v>
      </c>
      <c r="D9" s="18">
        <v>1826.3822431200001</v>
      </c>
      <c r="E9" s="18">
        <v>1810.4073874800001</v>
      </c>
      <c r="F9" s="24">
        <v>-15.974855639999987</v>
      </c>
      <c r="G9" s="14">
        <v>-8.7467208467326696E-3</v>
      </c>
      <c r="H9" s="24">
        <v>-77.564118269999653</v>
      </c>
      <c r="I9" s="14">
        <v>-4.1083309803019108E-2</v>
      </c>
    </row>
    <row r="10" spans="1:11" x14ac:dyDescent="0.2">
      <c r="A10" s="11"/>
      <c r="B10" s="2" t="s">
        <v>9</v>
      </c>
      <c r="C10" s="18">
        <v>302.41250764999995</v>
      </c>
      <c r="D10" s="18">
        <v>264.26689203000001</v>
      </c>
      <c r="E10" s="18">
        <v>304.05994701999998</v>
      </c>
      <c r="F10" s="24">
        <v>39.793054989999973</v>
      </c>
      <c r="G10" s="14">
        <v>0.15057904031914293</v>
      </c>
      <c r="H10" s="24">
        <v>1.6474393700000292</v>
      </c>
      <c r="I10" s="14">
        <v>5.4476561925365097E-3</v>
      </c>
    </row>
    <row r="11" spans="1:11" x14ac:dyDescent="0.2">
      <c r="A11" s="11"/>
      <c r="B11" s="2" t="s">
        <v>10</v>
      </c>
      <c r="C11" s="18">
        <v>1585.5589981000003</v>
      </c>
      <c r="D11" s="18">
        <v>1562.1153510899999</v>
      </c>
      <c r="E11" s="18">
        <v>1506.3474404600001</v>
      </c>
      <c r="F11" s="24">
        <v>-55.767910629999733</v>
      </c>
      <c r="G11" s="14">
        <v>-3.5700251323365073E-2</v>
      </c>
      <c r="H11" s="24">
        <v>-79.211557640000137</v>
      </c>
      <c r="I11" s="14">
        <v>-4.9958126903458355E-2</v>
      </c>
    </row>
    <row r="12" spans="1:11" x14ac:dyDescent="0.2">
      <c r="A12" s="11"/>
      <c r="B12" s="2" t="s">
        <v>11</v>
      </c>
      <c r="C12" s="18">
        <v>6743.9655978999999</v>
      </c>
      <c r="D12" s="18">
        <v>5547.2105380200001</v>
      </c>
      <c r="E12" s="18">
        <v>6048.5881199599999</v>
      </c>
      <c r="F12" s="24">
        <v>501.3775819399998</v>
      </c>
      <c r="G12" s="14">
        <v>9.038373043597514E-2</v>
      </c>
      <c r="H12" s="24">
        <v>-695.37747794000006</v>
      </c>
      <c r="I12" s="14">
        <v>-0.10311106541773185</v>
      </c>
    </row>
    <row r="13" spans="1:11" x14ac:dyDescent="0.2">
      <c r="A13" s="11"/>
      <c r="B13" s="2" t="s">
        <v>9</v>
      </c>
      <c r="C13" s="18">
        <v>1131.0806971200002</v>
      </c>
      <c r="D13" s="18">
        <v>1041.47470135</v>
      </c>
      <c r="E13" s="18">
        <v>930.88680175000002</v>
      </c>
      <c r="F13" s="24">
        <v>-110.58789960000001</v>
      </c>
      <c r="G13" s="14">
        <v>-0.10618395190651453</v>
      </c>
      <c r="H13" s="24">
        <v>-200.19389537000018</v>
      </c>
      <c r="I13" s="14">
        <v>-0.17699346817582629</v>
      </c>
    </row>
    <row r="14" spans="1:11" x14ac:dyDescent="0.2">
      <c r="A14" s="11"/>
      <c r="B14" s="2" t="s">
        <v>10</v>
      </c>
      <c r="C14" s="18">
        <v>5612.88490078</v>
      </c>
      <c r="D14" s="18">
        <v>4505.73583667</v>
      </c>
      <c r="E14" s="18">
        <v>5117.70131821</v>
      </c>
      <c r="F14" s="24">
        <v>611.96548153999993</v>
      </c>
      <c r="G14" s="14">
        <v>0.13581920994113972</v>
      </c>
      <c r="H14" s="24">
        <v>-495.18358257</v>
      </c>
      <c r="I14" s="14">
        <v>-8.8222650441520112E-2</v>
      </c>
    </row>
    <row r="15" spans="1:11" x14ac:dyDescent="0.2">
      <c r="A15" s="11"/>
      <c r="B15" s="9" t="s">
        <v>12</v>
      </c>
      <c r="C15" s="18">
        <v>0</v>
      </c>
      <c r="D15" s="18">
        <v>0</v>
      </c>
      <c r="E15" s="18">
        <v>0</v>
      </c>
      <c r="F15" s="24">
        <v>0</v>
      </c>
      <c r="G15" s="14">
        <v>0</v>
      </c>
      <c r="H15" s="24">
        <v>0</v>
      </c>
      <c r="I15" s="14">
        <v>0</v>
      </c>
    </row>
    <row r="16" spans="1:11" x14ac:dyDescent="0.2">
      <c r="A16" s="11"/>
      <c r="B16" s="2" t="s">
        <v>13</v>
      </c>
      <c r="C16" s="18">
        <v>0</v>
      </c>
      <c r="D16" s="18">
        <v>0</v>
      </c>
      <c r="E16" s="18">
        <v>0</v>
      </c>
      <c r="F16" s="24">
        <v>0</v>
      </c>
      <c r="G16" s="14">
        <v>0</v>
      </c>
      <c r="H16" s="24">
        <v>0</v>
      </c>
      <c r="I16" s="14">
        <v>0</v>
      </c>
    </row>
    <row r="17" spans="1:9" x14ac:dyDescent="0.2">
      <c r="A17" s="11"/>
      <c r="B17" s="2" t="s">
        <v>14</v>
      </c>
      <c r="C17" s="18">
        <v>0</v>
      </c>
      <c r="D17" s="18">
        <v>0</v>
      </c>
      <c r="E17" s="18">
        <v>0</v>
      </c>
      <c r="F17" s="24">
        <v>0</v>
      </c>
      <c r="G17" s="14">
        <v>0</v>
      </c>
      <c r="H17" s="24">
        <v>0</v>
      </c>
      <c r="I17" s="14">
        <v>0</v>
      </c>
    </row>
    <row r="18" spans="1:9" x14ac:dyDescent="0.2">
      <c r="A18" s="11"/>
      <c r="B18" s="10" t="s">
        <v>51</v>
      </c>
      <c r="C18" s="18">
        <v>712.88858013000004</v>
      </c>
      <c r="D18" s="18">
        <v>604.71559685</v>
      </c>
      <c r="E18" s="18">
        <v>732.70925702</v>
      </c>
      <c r="F18" s="24">
        <v>127.99366017</v>
      </c>
      <c r="G18" s="14">
        <v>0.21165926732620544</v>
      </c>
      <c r="H18" s="24">
        <v>19.820676889999959</v>
      </c>
      <c r="I18" s="14">
        <v>2.7803330621996469E-2</v>
      </c>
    </row>
    <row r="19" spans="1:9" x14ac:dyDescent="0.2">
      <c r="A19" s="11" t="s">
        <v>15</v>
      </c>
      <c r="B19" s="2" t="s">
        <v>16</v>
      </c>
      <c r="C19" s="18">
        <v>27504.607113479997</v>
      </c>
      <c r="D19" s="18">
        <v>30230.780518160002</v>
      </c>
      <c r="E19" s="18">
        <v>30872.467377949997</v>
      </c>
      <c r="F19" s="24">
        <v>641.68685978999565</v>
      </c>
      <c r="G19" s="14">
        <v>2.1226274968472181E-2</v>
      </c>
      <c r="H19" s="24">
        <v>3367.8602644700004</v>
      </c>
      <c r="I19" s="14">
        <v>0.12244713224132608</v>
      </c>
    </row>
    <row r="20" spans="1:9" x14ac:dyDescent="0.2">
      <c r="A20" s="11"/>
      <c r="B20" s="2" t="s">
        <v>13</v>
      </c>
      <c r="C20" s="18">
        <v>25331.498589750001</v>
      </c>
      <c r="D20" s="18">
        <v>27826.153308369998</v>
      </c>
      <c r="E20" s="18">
        <v>28394.778300789996</v>
      </c>
      <c r="F20" s="24">
        <v>568.62499241999831</v>
      </c>
      <c r="G20" s="14">
        <v>2.0434911937646794E-2</v>
      </c>
      <c r="H20" s="24">
        <v>3063.2797110399952</v>
      </c>
      <c r="I20" s="14">
        <v>0.12092769404015846</v>
      </c>
    </row>
    <row r="21" spans="1:9" x14ac:dyDescent="0.2">
      <c r="A21" s="11"/>
      <c r="B21" s="2" t="s">
        <v>14</v>
      </c>
      <c r="C21" s="18">
        <v>2440.6168444099999</v>
      </c>
      <c r="D21" s="18">
        <v>2668.5861649800004</v>
      </c>
      <c r="E21" s="18">
        <v>2751.32262034</v>
      </c>
      <c r="F21" s="24">
        <v>82.736455359999582</v>
      </c>
      <c r="G21" s="14">
        <v>3.1003853818083238E-2</v>
      </c>
      <c r="H21" s="24">
        <v>310.70577593000007</v>
      </c>
      <c r="I21" s="14">
        <v>0.12730624909093868</v>
      </c>
    </row>
    <row r="22" spans="1:9" x14ac:dyDescent="0.2">
      <c r="A22" s="11"/>
      <c r="B22" s="9" t="s">
        <v>12</v>
      </c>
      <c r="C22" s="18">
        <v>267.50832068</v>
      </c>
      <c r="D22" s="18">
        <v>263.95895518999998</v>
      </c>
      <c r="E22" s="18">
        <v>273.63354318</v>
      </c>
      <c r="F22" s="24">
        <v>9.6745879900000205</v>
      </c>
      <c r="G22" s="14">
        <v>3.6651864995586703E-2</v>
      </c>
      <c r="H22" s="24">
        <v>6.1252225000000067</v>
      </c>
      <c r="I22" s="14">
        <v>2.2897315808457108E-2</v>
      </c>
    </row>
    <row r="23" spans="1:9" x14ac:dyDescent="0.2">
      <c r="A23" s="11"/>
      <c r="B23" s="2" t="s">
        <v>13</v>
      </c>
      <c r="C23" s="18">
        <v>259.23683758000004</v>
      </c>
      <c r="D23" s="18">
        <v>258.40260544999995</v>
      </c>
      <c r="E23" s="18">
        <v>268.24274231999999</v>
      </c>
      <c r="F23" s="24">
        <v>9.8401368700000376</v>
      </c>
      <c r="G23" s="14">
        <v>3.8080641071183363E-2</v>
      </c>
      <c r="H23" s="24">
        <v>9.0059047399999486</v>
      </c>
      <c r="I23" s="14">
        <v>3.4740065586630786E-2</v>
      </c>
    </row>
    <row r="24" spans="1:9" x14ac:dyDescent="0.2">
      <c r="A24" s="11"/>
      <c r="B24" s="2" t="s">
        <v>14</v>
      </c>
      <c r="C24" s="18">
        <v>8.2714830999999993</v>
      </c>
      <c r="D24" s="18">
        <v>5.5563497400000008</v>
      </c>
      <c r="E24" s="18">
        <v>5.3908008600000015</v>
      </c>
      <c r="F24" s="24">
        <v>-0.16554887999999934</v>
      </c>
      <c r="G24" s="14">
        <v>-2.9794539175282297E-2</v>
      </c>
      <c r="H24" s="24">
        <v>-2.8806822399999978</v>
      </c>
      <c r="I24" s="14">
        <v>-0.34826671410354426</v>
      </c>
    </row>
    <row r="25" spans="1:9" x14ac:dyDescent="0.2">
      <c r="A25" s="11" t="s">
        <v>17</v>
      </c>
      <c r="B25" s="2" t="s">
        <v>18</v>
      </c>
      <c r="C25" s="18">
        <v>8466.1361230000002</v>
      </c>
      <c r="D25" s="18">
        <v>9529.3973686499994</v>
      </c>
      <c r="E25" s="18">
        <v>9946.1696784199994</v>
      </c>
      <c r="F25" s="24">
        <v>416.77230976999999</v>
      </c>
      <c r="G25" s="14">
        <v>4.3735431911057221E-2</v>
      </c>
      <c r="H25" s="24">
        <v>1480.0335554199992</v>
      </c>
      <c r="I25" s="14">
        <v>0.17481806740611971</v>
      </c>
    </row>
    <row r="26" spans="1:9" x14ac:dyDescent="0.2">
      <c r="A26" s="11"/>
      <c r="B26" s="2" t="s">
        <v>19</v>
      </c>
      <c r="C26" s="18">
        <v>4898.4699152399999</v>
      </c>
      <c r="D26" s="18">
        <v>5276.7905907199993</v>
      </c>
      <c r="E26" s="18">
        <v>5322.1136758600005</v>
      </c>
      <c r="F26" s="24">
        <v>45.32308514000124</v>
      </c>
      <c r="G26" s="14">
        <v>8.5891384849927643E-3</v>
      </c>
      <c r="H26" s="24">
        <v>423.64376062000065</v>
      </c>
      <c r="I26" s="14">
        <v>8.6484916300490156E-2</v>
      </c>
    </row>
    <row r="27" spans="1:9" x14ac:dyDescent="0.2">
      <c r="A27" s="11"/>
      <c r="B27" s="2" t="s">
        <v>20</v>
      </c>
      <c r="C27" s="18">
        <v>3568.1327822899998</v>
      </c>
      <c r="D27" s="18">
        <v>4253.20059176</v>
      </c>
      <c r="E27" s="18">
        <v>4625.4647385499993</v>
      </c>
      <c r="F27" s="24">
        <v>372.26414678999936</v>
      </c>
      <c r="G27" s="14">
        <v>8.7525650097766583E-2</v>
      </c>
      <c r="H27" s="24">
        <v>1057.3319562599995</v>
      </c>
      <c r="I27" s="14">
        <v>0.29632640396902832</v>
      </c>
    </row>
    <row r="28" spans="1:9" x14ac:dyDescent="0.2">
      <c r="A28" s="11"/>
      <c r="B28" s="9" t="s">
        <v>12</v>
      </c>
      <c r="C28" s="18">
        <v>0.46657453000000004</v>
      </c>
      <c r="D28" s="18">
        <v>0.5938138300000001</v>
      </c>
      <c r="E28" s="18">
        <v>1.40873599</v>
      </c>
      <c r="F28" s="24">
        <v>0.81492215999999995</v>
      </c>
      <c r="G28" s="14">
        <v>1.372352947724373</v>
      </c>
      <c r="H28" s="24">
        <v>0.94216146000000001</v>
      </c>
      <c r="I28" s="14">
        <v>2.0193160994021682</v>
      </c>
    </row>
    <row r="29" spans="1:9" x14ac:dyDescent="0.2">
      <c r="A29" s="11"/>
      <c r="B29" s="2" t="s">
        <v>13</v>
      </c>
      <c r="C29" s="18">
        <v>0.46657453000000004</v>
      </c>
      <c r="D29" s="18">
        <v>0.51000953000000004</v>
      </c>
      <c r="E29" s="18">
        <v>1.3238797499999999</v>
      </c>
      <c r="F29" s="24">
        <v>0.81387021999999987</v>
      </c>
      <c r="G29" s="14">
        <v>1.5957941413369272</v>
      </c>
      <c r="H29" s="24">
        <v>0.85730521999999987</v>
      </c>
      <c r="I29" s="14">
        <v>1.8374453916290712</v>
      </c>
    </row>
    <row r="30" spans="1:9" x14ac:dyDescent="0.2">
      <c r="A30" s="11"/>
      <c r="B30" s="2" t="s">
        <v>14</v>
      </c>
      <c r="C30" s="18">
        <v>0</v>
      </c>
      <c r="D30" s="18">
        <v>8.3804299999999998E-2</v>
      </c>
      <c r="E30" s="18">
        <v>8.4856239999999999E-2</v>
      </c>
      <c r="F30" s="24">
        <v>1.0519400000000012E-3</v>
      </c>
      <c r="G30" s="14">
        <v>1.2552339199778606E-2</v>
      </c>
      <c r="H30" s="24">
        <v>8.4856239999999999E-2</v>
      </c>
      <c r="I30" s="14">
        <v>0</v>
      </c>
    </row>
    <row r="31" spans="1:9" x14ac:dyDescent="0.2">
      <c r="A31" s="11" t="s">
        <v>21</v>
      </c>
      <c r="B31" s="2" t="s">
        <v>22</v>
      </c>
      <c r="C31" s="18">
        <v>1777.0818213099999</v>
      </c>
      <c r="D31" s="18">
        <v>1884.1834262899999</v>
      </c>
      <c r="E31" s="18">
        <v>1985.0859688999997</v>
      </c>
      <c r="F31" s="24">
        <v>100.90254260999973</v>
      </c>
      <c r="G31" s="14">
        <v>5.3552398987331662E-2</v>
      </c>
      <c r="H31" s="24">
        <v>208.00414758999977</v>
      </c>
      <c r="I31" s="14">
        <v>0.11704815450572026</v>
      </c>
    </row>
    <row r="32" spans="1:9" x14ac:dyDescent="0.2">
      <c r="A32" s="11"/>
      <c r="B32" s="2" t="s">
        <v>23</v>
      </c>
      <c r="C32" s="18">
        <v>1699.1041900499999</v>
      </c>
      <c r="D32" s="18">
        <v>1780.0481675399999</v>
      </c>
      <c r="E32" s="18">
        <v>1835.9734332299997</v>
      </c>
      <c r="F32" s="24">
        <v>55.925265689999833</v>
      </c>
      <c r="G32" s="14">
        <v>3.1417838410118915E-2</v>
      </c>
      <c r="H32" s="24">
        <v>136.86924317999978</v>
      </c>
      <c r="I32" s="14">
        <v>8.055376708592088E-2</v>
      </c>
    </row>
    <row r="33" spans="1:9" x14ac:dyDescent="0.2">
      <c r="A33" s="11"/>
      <c r="B33" s="2" t="s">
        <v>24</v>
      </c>
      <c r="C33" s="18">
        <v>77.97763126000001</v>
      </c>
      <c r="D33" s="18">
        <v>104.13525875000001</v>
      </c>
      <c r="E33" s="18">
        <v>149.11253567</v>
      </c>
      <c r="F33" s="24">
        <v>44.977276919999994</v>
      </c>
      <c r="G33" s="14">
        <v>0.43191208683677451</v>
      </c>
      <c r="H33" s="24">
        <v>71.13490440999999</v>
      </c>
      <c r="I33" s="14">
        <v>0.9122475671621213</v>
      </c>
    </row>
    <row r="34" spans="1:9" x14ac:dyDescent="0.2">
      <c r="A34" s="5"/>
      <c r="B34" s="4" t="s">
        <v>25</v>
      </c>
      <c r="C34" s="19">
        <v>47092.650741570003</v>
      </c>
      <c r="D34" s="19">
        <v>49622.669691089999</v>
      </c>
      <c r="E34" s="19">
        <v>51395.427789729991</v>
      </c>
      <c r="F34" s="25">
        <v>1772.7580986399917</v>
      </c>
      <c r="G34" s="15">
        <v>3.5724762687612932E-2</v>
      </c>
      <c r="H34" s="13">
        <v>4302.7770481599873</v>
      </c>
      <c r="I34" s="15">
        <v>9.136833413290546E-2</v>
      </c>
    </row>
    <row r="35" spans="1:9" x14ac:dyDescent="0.2">
      <c r="A35" s="11" t="s">
        <v>6</v>
      </c>
      <c r="B35" s="2" t="s">
        <v>26</v>
      </c>
      <c r="C35" s="18">
        <v>36533.626545090003</v>
      </c>
      <c r="D35" s="18">
        <v>37759.68674107</v>
      </c>
      <c r="E35" s="18">
        <v>39038.262297579997</v>
      </c>
      <c r="F35" s="24">
        <v>1278.5755565099971</v>
      </c>
      <c r="G35" s="14">
        <v>3.3860862386851709E-2</v>
      </c>
      <c r="H35" s="24">
        <v>2504.635752489994</v>
      </c>
      <c r="I35" s="14">
        <v>6.8556997740116365E-2</v>
      </c>
    </row>
    <row r="36" spans="1:9" x14ac:dyDescent="0.2">
      <c r="A36" s="11"/>
      <c r="B36" s="2" t="s">
        <v>23</v>
      </c>
      <c r="C36" s="18">
        <v>32534.382499530002</v>
      </c>
      <c r="D36" s="18">
        <v>33995.704341860001</v>
      </c>
      <c r="E36" s="18">
        <v>35121.548117650003</v>
      </c>
      <c r="F36" s="24">
        <v>1125.8437757900028</v>
      </c>
      <c r="G36" s="14">
        <v>3.3117236356350999E-2</v>
      </c>
      <c r="H36" s="24">
        <v>2587.1656181200015</v>
      </c>
      <c r="I36" s="14">
        <v>7.9520968875231413E-2</v>
      </c>
    </row>
    <row r="37" spans="1:9" x14ac:dyDescent="0.2">
      <c r="A37" s="11"/>
      <c r="B37" s="10" t="s">
        <v>52</v>
      </c>
      <c r="C37" s="18">
        <v>8344.5497083299997</v>
      </c>
      <c r="D37" s="18">
        <v>8476.5820616199999</v>
      </c>
      <c r="E37" s="18">
        <v>9094.5770774200009</v>
      </c>
      <c r="F37" s="24">
        <v>617.99501580000106</v>
      </c>
      <c r="G37" s="14">
        <v>7.2906156196863803E-2</v>
      </c>
      <c r="H37" s="24">
        <v>750.02736909000123</v>
      </c>
      <c r="I37" s="14">
        <v>8.9882305853038691E-2</v>
      </c>
    </row>
    <row r="38" spans="1:9" x14ac:dyDescent="0.2">
      <c r="A38" s="11"/>
      <c r="B38" s="2" t="s">
        <v>27</v>
      </c>
      <c r="C38" s="18">
        <v>22423.38288709</v>
      </c>
      <c r="D38" s="18">
        <v>23486.86950836</v>
      </c>
      <c r="E38" s="18">
        <v>24323.664024759997</v>
      </c>
      <c r="F38" s="24">
        <v>836.79451639999752</v>
      </c>
      <c r="G38" s="14">
        <v>3.562818433943038E-2</v>
      </c>
      <c r="H38" s="24">
        <v>1900.2811376699974</v>
      </c>
      <c r="I38" s="14">
        <v>8.4745515305991725E-2</v>
      </c>
    </row>
    <row r="39" spans="1:9" x14ac:dyDescent="0.2">
      <c r="A39" s="11"/>
      <c r="B39" s="2" t="s">
        <v>28</v>
      </c>
      <c r="C39" s="18">
        <v>4433.75105446</v>
      </c>
      <c r="D39" s="18">
        <v>4552.9241228299998</v>
      </c>
      <c r="E39" s="18">
        <v>4466.7273411200003</v>
      </c>
      <c r="F39" s="24">
        <v>-86.196781709999414</v>
      </c>
      <c r="G39" s="14">
        <v>-1.8932180590881753E-2</v>
      </c>
      <c r="H39" s="24">
        <v>32.976286660000369</v>
      </c>
      <c r="I39" s="14">
        <v>7.4375593611257784E-3</v>
      </c>
    </row>
    <row r="40" spans="1:9" x14ac:dyDescent="0.2">
      <c r="A40" s="11"/>
      <c r="B40" s="2" t="s">
        <v>29</v>
      </c>
      <c r="C40" s="18">
        <v>12093.059065200001</v>
      </c>
      <c r="D40" s="18">
        <v>12584.311517170001</v>
      </c>
      <c r="E40" s="18">
        <v>13448.908229829998</v>
      </c>
      <c r="F40" s="24">
        <v>864.59671265999714</v>
      </c>
      <c r="G40" s="14">
        <v>6.8704331697474474E-2</v>
      </c>
      <c r="H40" s="24">
        <v>1355.8491646299972</v>
      </c>
      <c r="I40" s="14">
        <v>0.11211796430662457</v>
      </c>
    </row>
    <row r="41" spans="1:9" x14ac:dyDescent="0.2">
      <c r="A41" s="11" t="s">
        <v>3</v>
      </c>
      <c r="B41" s="2" t="s">
        <v>30</v>
      </c>
      <c r="C41" s="18">
        <v>5896.5727674299997</v>
      </c>
      <c r="D41" s="18">
        <v>6349.6338683599988</v>
      </c>
      <c r="E41" s="18">
        <v>6408.0284538100004</v>
      </c>
      <c r="F41" s="24">
        <v>58.394585450001614</v>
      </c>
      <c r="G41" s="14">
        <v>9.1965279669083966E-3</v>
      </c>
      <c r="H41" s="24">
        <v>511.45568638000077</v>
      </c>
      <c r="I41" s="14">
        <v>8.673778931467635E-2</v>
      </c>
    </row>
    <row r="42" spans="1:9" x14ac:dyDescent="0.2">
      <c r="A42" s="11"/>
      <c r="B42" s="2" t="s">
        <v>31</v>
      </c>
      <c r="C42" s="18">
        <v>1766.4499041099998</v>
      </c>
      <c r="D42" s="18">
        <v>2032.2527718799997</v>
      </c>
      <c r="E42" s="18">
        <v>1703.3070154699999</v>
      </c>
      <c r="F42" s="24">
        <v>-328.94575640999983</v>
      </c>
      <c r="G42" s="14">
        <v>-0.16186261913949718</v>
      </c>
      <c r="H42" s="24">
        <v>-63.14288863999991</v>
      </c>
      <c r="I42" s="14">
        <v>-3.5745643560615714E-2</v>
      </c>
    </row>
    <row r="43" spans="1:9" x14ac:dyDescent="0.2">
      <c r="A43" s="11"/>
      <c r="B43" s="2" t="s">
        <v>28</v>
      </c>
      <c r="C43" s="18">
        <v>494.38730258000004</v>
      </c>
      <c r="D43" s="18">
        <v>604.16449854999996</v>
      </c>
      <c r="E43" s="18">
        <v>595.27570387999992</v>
      </c>
      <c r="F43" s="24">
        <v>-8.8887946700000384</v>
      </c>
      <c r="G43" s="14">
        <v>-1.4712540527179629E-2</v>
      </c>
      <c r="H43" s="24">
        <v>100.88840129999988</v>
      </c>
      <c r="I43" s="14">
        <v>0.20406754132540539</v>
      </c>
    </row>
    <row r="44" spans="1:9" x14ac:dyDescent="0.2">
      <c r="A44" s="11"/>
      <c r="B44" s="2" t="s">
        <v>29</v>
      </c>
      <c r="C44" s="18">
        <v>1272.0626015299999</v>
      </c>
      <c r="D44" s="18">
        <v>1428.08827333</v>
      </c>
      <c r="E44" s="18">
        <v>1108.0313115900001</v>
      </c>
      <c r="F44" s="24">
        <v>-320.05696173999991</v>
      </c>
      <c r="G44" s="14">
        <v>-0.2241156710808182</v>
      </c>
      <c r="H44" s="24">
        <v>-164.03128993999985</v>
      </c>
      <c r="I44" s="14">
        <v>-0.12894907038592895</v>
      </c>
    </row>
    <row r="45" spans="1:9" x14ac:dyDescent="0.2">
      <c r="A45" s="11"/>
      <c r="B45" s="2" t="s">
        <v>32</v>
      </c>
      <c r="C45" s="18">
        <v>3999.2440455599999</v>
      </c>
      <c r="D45" s="18">
        <v>3763.9823992099996</v>
      </c>
      <c r="E45" s="18">
        <v>3916.7141799299998</v>
      </c>
      <c r="F45" s="24">
        <v>152.73178072000019</v>
      </c>
      <c r="G45" s="14">
        <v>4.0577177181289725E-2</v>
      </c>
      <c r="H45" s="24">
        <v>-82.529865630000131</v>
      </c>
      <c r="I45" s="14">
        <v>-2.0636366445710097E-2</v>
      </c>
    </row>
    <row r="46" spans="1:9" x14ac:dyDescent="0.2">
      <c r="A46" s="11"/>
      <c r="B46" s="10" t="s">
        <v>52</v>
      </c>
      <c r="C46" s="18">
        <v>0</v>
      </c>
      <c r="D46" s="18">
        <v>0</v>
      </c>
      <c r="E46" s="18">
        <v>0</v>
      </c>
      <c r="F46" s="24">
        <v>0</v>
      </c>
      <c r="G46" s="14">
        <v>0</v>
      </c>
      <c r="H46" s="24">
        <v>0</v>
      </c>
      <c r="I46" s="14">
        <v>0</v>
      </c>
    </row>
    <row r="47" spans="1:9" x14ac:dyDescent="0.2">
      <c r="A47" s="11"/>
      <c r="B47" s="2" t="s">
        <v>33</v>
      </c>
      <c r="C47" s="18">
        <v>2972.0970838899998</v>
      </c>
      <c r="D47" s="18">
        <v>2902.2973014099994</v>
      </c>
      <c r="E47" s="18">
        <v>2973.39534731</v>
      </c>
      <c r="F47" s="24">
        <v>71.09804590000067</v>
      </c>
      <c r="G47" s="14">
        <v>2.4497161564206227E-2</v>
      </c>
      <c r="H47" s="24">
        <v>1.2982634200002394</v>
      </c>
      <c r="I47" s="14">
        <v>4.3681729881472897E-4</v>
      </c>
    </row>
    <row r="48" spans="1:9" x14ac:dyDescent="0.2">
      <c r="A48" s="11"/>
      <c r="B48" s="2" t="s">
        <v>28</v>
      </c>
      <c r="C48" s="18">
        <v>820.45301199999994</v>
      </c>
      <c r="D48" s="18">
        <v>776.08998316000009</v>
      </c>
      <c r="E48" s="18">
        <v>818.01976272000013</v>
      </c>
      <c r="F48" s="24">
        <v>41.929779560000043</v>
      </c>
      <c r="G48" s="14">
        <v>5.4026956241948643E-2</v>
      </c>
      <c r="H48" s="24">
        <v>-2.4332492799998136</v>
      </c>
      <c r="I48" s="14">
        <v>-2.9657387375157107E-3</v>
      </c>
    </row>
    <row r="49" spans="1:9" x14ac:dyDescent="0.2">
      <c r="A49" s="11"/>
      <c r="B49" s="2" t="s">
        <v>29</v>
      </c>
      <c r="C49" s="18">
        <v>1471.9584841600004</v>
      </c>
      <c r="D49" s="18">
        <v>1459.1912301799998</v>
      </c>
      <c r="E49" s="18">
        <v>1503.6675058499998</v>
      </c>
      <c r="F49" s="24">
        <v>44.47627566999995</v>
      </c>
      <c r="G49" s="14">
        <v>3.0480087016774071E-2</v>
      </c>
      <c r="H49" s="24">
        <v>31.709021689999418</v>
      </c>
      <c r="I49" s="14">
        <v>2.1542062518220328E-2</v>
      </c>
    </row>
    <row r="50" spans="1:9" x14ac:dyDescent="0.2">
      <c r="A50" s="11"/>
      <c r="B50" s="2" t="s">
        <v>30</v>
      </c>
      <c r="C50" s="18">
        <v>679.68558772999995</v>
      </c>
      <c r="D50" s="18">
        <v>667.01608807000014</v>
      </c>
      <c r="E50" s="18">
        <v>651.70807874000002</v>
      </c>
      <c r="F50" s="24">
        <v>-15.308009330000118</v>
      </c>
      <c r="G50" s="14">
        <v>-2.2949985170962806E-2</v>
      </c>
      <c r="H50" s="24">
        <v>-27.977508989999933</v>
      </c>
      <c r="I50" s="14">
        <v>-4.1162427885867992E-2</v>
      </c>
    </row>
    <row r="51" spans="1:9" x14ac:dyDescent="0.2">
      <c r="A51" s="11"/>
      <c r="B51" s="2" t="s">
        <v>34</v>
      </c>
      <c r="C51" s="18">
        <v>1027.1469616700001</v>
      </c>
      <c r="D51" s="18">
        <v>861.68509779999999</v>
      </c>
      <c r="E51" s="18">
        <v>943.31883261999997</v>
      </c>
      <c r="F51" s="24">
        <v>81.633734819999972</v>
      </c>
      <c r="G51" s="14">
        <v>9.473731764471971E-2</v>
      </c>
      <c r="H51" s="24">
        <v>-83.828129050000143</v>
      </c>
      <c r="I51" s="14">
        <v>-8.1612595060113979E-2</v>
      </c>
    </row>
    <row r="52" spans="1:9" x14ac:dyDescent="0.2">
      <c r="A52" s="11"/>
      <c r="B52" s="2" t="s">
        <v>35</v>
      </c>
      <c r="C52" s="18">
        <v>357.51459398999992</v>
      </c>
      <c r="D52" s="18">
        <v>247.75551842000002</v>
      </c>
      <c r="E52" s="18">
        <v>316.50747514</v>
      </c>
      <c r="F52" s="24">
        <v>68.751956719999981</v>
      </c>
      <c r="G52" s="14">
        <v>0.2774991941993814</v>
      </c>
      <c r="H52" s="24">
        <v>-41.007118849999927</v>
      </c>
      <c r="I52" s="14">
        <v>-0.11470054520668582</v>
      </c>
    </row>
    <row r="53" spans="1:9" x14ac:dyDescent="0.2">
      <c r="A53" s="11"/>
      <c r="B53" s="2" t="s">
        <v>36</v>
      </c>
      <c r="C53" s="18">
        <v>669.63236768000002</v>
      </c>
      <c r="D53" s="18">
        <v>613.92957937999995</v>
      </c>
      <c r="E53" s="18">
        <v>626.81135747999997</v>
      </c>
      <c r="F53" s="24">
        <v>12.88177810000002</v>
      </c>
      <c r="G53" s="14">
        <v>2.0982501141269649E-2</v>
      </c>
      <c r="H53" s="24">
        <v>-42.821010200000046</v>
      </c>
      <c r="I53" s="14">
        <v>-6.3947043582073482E-2</v>
      </c>
    </row>
    <row r="54" spans="1:9" x14ac:dyDescent="0.2">
      <c r="A54" s="11" t="s">
        <v>37</v>
      </c>
      <c r="B54" s="2" t="s">
        <v>38</v>
      </c>
      <c r="C54" s="18">
        <v>4905.3903084899994</v>
      </c>
      <c r="D54" s="18">
        <v>6341.90345832</v>
      </c>
      <c r="E54" s="18">
        <v>6513.7903016899991</v>
      </c>
      <c r="F54" s="24">
        <v>171.88684336999904</v>
      </c>
      <c r="G54" s="14">
        <v>2.7103352250577029E-2</v>
      </c>
      <c r="H54" s="24">
        <v>1608.3999931999997</v>
      </c>
      <c r="I54" s="14">
        <v>0.32788420330514034</v>
      </c>
    </row>
    <row r="55" spans="1:9" x14ac:dyDescent="0.2">
      <c r="A55" s="11"/>
      <c r="B55" s="2" t="s">
        <v>39</v>
      </c>
      <c r="C55" s="18">
        <v>1475.38868211</v>
      </c>
      <c r="D55" s="18">
        <v>1796.7935985699999</v>
      </c>
      <c r="E55" s="18">
        <v>1724.30881215</v>
      </c>
      <c r="F55" s="24">
        <v>-72.484786419999864</v>
      </c>
      <c r="G55" s="14">
        <v>-4.0341186921907912E-2</v>
      </c>
      <c r="H55" s="24">
        <v>248.92013004</v>
      </c>
      <c r="I55" s="14">
        <v>0.16871495156382221</v>
      </c>
    </row>
    <row r="56" spans="1:9" x14ac:dyDescent="0.2">
      <c r="A56" s="11"/>
      <c r="B56" s="2" t="s">
        <v>40</v>
      </c>
      <c r="C56" s="18">
        <v>3430.0016263800003</v>
      </c>
      <c r="D56" s="18">
        <v>4545.1098597500004</v>
      </c>
      <c r="E56" s="18">
        <v>4789.4814895399986</v>
      </c>
      <c r="F56" s="24">
        <v>244.37162978999822</v>
      </c>
      <c r="G56" s="14">
        <v>5.376583566308768E-2</v>
      </c>
      <c r="H56" s="24">
        <v>1359.4798631599983</v>
      </c>
      <c r="I56" s="14">
        <v>0.39634962639792803</v>
      </c>
    </row>
    <row r="57" spans="1:9" x14ac:dyDescent="0.2">
      <c r="A57" s="11" t="s">
        <v>17</v>
      </c>
      <c r="B57" s="2" t="s">
        <v>41</v>
      </c>
      <c r="C57" s="18">
        <v>1658.3088076300005</v>
      </c>
      <c r="D57" s="18">
        <v>1434.2239377599999</v>
      </c>
      <c r="E57" s="18">
        <v>1600.8816136200001</v>
      </c>
      <c r="F57" s="24">
        <v>166.65767586000015</v>
      </c>
      <c r="G57" s="14">
        <v>0.11620059564776852</v>
      </c>
      <c r="H57" s="24">
        <v>-57.427194010000449</v>
      </c>
      <c r="I57" s="14">
        <v>-3.4629975880109742E-2</v>
      </c>
    </row>
    <row r="58" spans="1:9" x14ac:dyDescent="0.2">
      <c r="A58" s="11"/>
      <c r="B58" s="2" t="s">
        <v>42</v>
      </c>
      <c r="C58" s="18">
        <v>1538.83037216</v>
      </c>
      <c r="D58" s="18">
        <v>1298.4026139799998</v>
      </c>
      <c r="E58" s="18">
        <v>1455.8050172300002</v>
      </c>
      <c r="F58" s="24">
        <v>157.40240325000036</v>
      </c>
      <c r="G58" s="14">
        <v>0.12122773133328346</v>
      </c>
      <c r="H58" s="24">
        <v>-83.025354929999821</v>
      </c>
      <c r="I58" s="14">
        <v>-5.3953545778707368E-2</v>
      </c>
    </row>
    <row r="59" spans="1:9" x14ac:dyDescent="0.2">
      <c r="A59" s="11"/>
      <c r="B59" s="2" t="s">
        <v>32</v>
      </c>
      <c r="C59" s="18">
        <v>119.47843547000001</v>
      </c>
      <c r="D59" s="18">
        <v>135.82132377999997</v>
      </c>
      <c r="E59" s="18">
        <v>145.07659638999999</v>
      </c>
      <c r="F59" s="24">
        <v>9.25527261000002</v>
      </c>
      <c r="G59" s="14">
        <v>6.8143001057709318E-2</v>
      </c>
      <c r="H59" s="24">
        <v>25.598160919999984</v>
      </c>
      <c r="I59" s="14">
        <v>0.2142492142561363</v>
      </c>
    </row>
    <row r="60" spans="1:9" x14ac:dyDescent="0.2">
      <c r="A60" s="11" t="s">
        <v>21</v>
      </c>
      <c r="B60" s="2" t="s">
        <v>43</v>
      </c>
      <c r="C60" s="18">
        <v>3995.3250801500008</v>
      </c>
      <c r="D60" s="18">
        <v>4086.85555402</v>
      </c>
      <c r="E60" s="18">
        <v>4242.4935767099996</v>
      </c>
      <c r="F60" s="24">
        <v>155.63802268999962</v>
      </c>
      <c r="G60" s="14">
        <v>3.8082584674887121E-2</v>
      </c>
      <c r="H60" s="24">
        <v>247.16849655999886</v>
      </c>
      <c r="I60" s="14">
        <v>6.1864426949388429E-2</v>
      </c>
    </row>
    <row r="61" spans="1:9" x14ac:dyDescent="0.2">
      <c r="A61" s="11"/>
      <c r="B61" s="2" t="s">
        <v>44</v>
      </c>
      <c r="C61" s="18">
        <v>2464.3976768799998</v>
      </c>
      <c r="D61" s="18">
        <v>2560.0340478899998</v>
      </c>
      <c r="E61" s="18">
        <v>2569.0448141900001</v>
      </c>
      <c r="F61" s="24">
        <v>9.0107663000003413</v>
      </c>
      <c r="G61" s="14">
        <v>3.5197837729648018E-3</v>
      </c>
      <c r="H61" s="24">
        <v>104.64713731000029</v>
      </c>
      <c r="I61" s="14">
        <v>4.2463575701177758E-2</v>
      </c>
    </row>
    <row r="62" spans="1:9" x14ac:dyDescent="0.2">
      <c r="A62" s="11"/>
      <c r="B62" s="2" t="s">
        <v>45</v>
      </c>
      <c r="C62" s="18">
        <v>2.28736695</v>
      </c>
      <c r="D62" s="18">
        <v>2.6472886</v>
      </c>
      <c r="E62" s="18">
        <v>2.58906832</v>
      </c>
      <c r="F62" s="24">
        <v>-5.8220280000000013E-2</v>
      </c>
      <c r="G62" s="14">
        <v>-2.1992418960290139E-2</v>
      </c>
      <c r="H62" s="24">
        <v>0.30170136999999997</v>
      </c>
      <c r="I62" s="14">
        <v>0.13189898105330244</v>
      </c>
    </row>
    <row r="63" spans="1:9" ht="12" customHeight="1" x14ac:dyDescent="0.2">
      <c r="A63" s="11"/>
      <c r="B63" s="6" t="s">
        <v>46</v>
      </c>
      <c r="C63" s="18">
        <v>424.23079977999998</v>
      </c>
      <c r="D63" s="18">
        <v>548.01085297999998</v>
      </c>
      <c r="E63" s="18">
        <v>536.13291552999999</v>
      </c>
      <c r="F63" s="24">
        <v>-11.87793744999999</v>
      </c>
      <c r="G63" s="14">
        <v>-2.1674639079517388E-2</v>
      </c>
      <c r="H63" s="24">
        <v>111.90211575000001</v>
      </c>
      <c r="I63" s="14">
        <v>0.26377650045218504</v>
      </c>
    </row>
    <row r="64" spans="1:9" ht="12" customHeight="1" x14ac:dyDescent="0.2">
      <c r="A64" s="11"/>
      <c r="B64" s="6" t="s">
        <v>70</v>
      </c>
      <c r="C64" s="18">
        <v>319.14418157</v>
      </c>
      <c r="D64" s="18">
        <v>419.48471506999999</v>
      </c>
      <c r="E64" s="18">
        <v>424.11186903999999</v>
      </c>
      <c r="F64" s="24">
        <v>4.6271539699999948</v>
      </c>
      <c r="G64" s="14">
        <v>1.103056632046262E-2</v>
      </c>
      <c r="H64" s="24">
        <v>104.96768746999999</v>
      </c>
      <c r="I64" s="14">
        <v>0.32890365399620092</v>
      </c>
    </row>
    <row r="65" spans="1:9" ht="12" customHeight="1" x14ac:dyDescent="0.2">
      <c r="A65" s="11"/>
      <c r="B65" s="6" t="s">
        <v>69</v>
      </c>
      <c r="C65" s="18">
        <v>105.08661821</v>
      </c>
      <c r="D65" s="18">
        <v>128.52613791000002</v>
      </c>
      <c r="E65" s="18">
        <v>112.02104649</v>
      </c>
      <c r="F65" s="24">
        <v>-16.505091420000014</v>
      </c>
      <c r="G65" s="14">
        <v>-0.12841816994110289</v>
      </c>
      <c r="H65" s="24">
        <v>6.9344282800000059</v>
      </c>
      <c r="I65" s="14">
        <v>6.598773847820083E-2</v>
      </c>
    </row>
    <row r="66" spans="1:9" x14ac:dyDescent="0.2">
      <c r="A66" s="11"/>
      <c r="B66" s="6" t="s">
        <v>47</v>
      </c>
      <c r="C66" s="18">
        <v>859.45454832999997</v>
      </c>
      <c r="D66" s="18">
        <v>810.34043715000007</v>
      </c>
      <c r="E66" s="18">
        <v>945.29073033999998</v>
      </c>
      <c r="F66" s="24">
        <v>134.95029318999991</v>
      </c>
      <c r="G66" s="14">
        <v>0.1665353066479387</v>
      </c>
      <c r="H66" s="24">
        <v>85.836182010000016</v>
      </c>
      <c r="I66" s="14">
        <v>9.9872857938546833E-2</v>
      </c>
    </row>
    <row r="67" spans="1:9" x14ac:dyDescent="0.2">
      <c r="A67" s="11"/>
      <c r="B67" s="6" t="s">
        <v>48</v>
      </c>
      <c r="C67" s="18">
        <v>55.915836519999999</v>
      </c>
      <c r="D67" s="18">
        <v>-73.490873160000007</v>
      </c>
      <c r="E67" s="18">
        <v>19.240614279999999</v>
      </c>
      <c r="F67" s="24">
        <v>92.731487440000009</v>
      </c>
      <c r="G67" s="14">
        <v>-1.2618095751578631</v>
      </c>
      <c r="H67" s="24">
        <v>-36.675222239999997</v>
      </c>
      <c r="I67" s="14">
        <v>-0.65590044829038718</v>
      </c>
    </row>
    <row r="68" spans="1:9" x14ac:dyDescent="0.2">
      <c r="A68" s="11"/>
      <c r="B68" s="6" t="s">
        <v>49</v>
      </c>
      <c r="C68" s="18">
        <v>189.03885169</v>
      </c>
      <c r="D68" s="18">
        <v>239.31380056</v>
      </c>
      <c r="E68" s="18">
        <v>170.19543405000002</v>
      </c>
      <c r="F68" s="24">
        <v>-69.118366509999987</v>
      </c>
      <c r="G68" s="14">
        <v>-0.28881897470292717</v>
      </c>
      <c r="H68" s="24">
        <v>-18.843417639999984</v>
      </c>
      <c r="I68" s="14">
        <v>-9.9680131737685418E-2</v>
      </c>
    </row>
    <row r="69" spans="1:9" x14ac:dyDescent="0.2">
      <c r="A69" s="5"/>
      <c r="B69" s="4" t="s">
        <v>54</v>
      </c>
      <c r="C69" s="19">
        <v>47092.650741359997</v>
      </c>
      <c r="D69" s="19">
        <v>49622.669691170006</v>
      </c>
      <c r="E69" s="19">
        <v>51395.427789599999</v>
      </c>
      <c r="F69" s="25">
        <v>1772.758098429993</v>
      </c>
      <c r="G69" s="15">
        <v>3.5724762683323474E-2</v>
      </c>
      <c r="H69" s="13">
        <v>4302.777048240001</v>
      </c>
      <c r="I69" s="15">
        <v>9.1368334135011997E-2</v>
      </c>
    </row>
    <row r="70" spans="1:9" x14ac:dyDescent="0.2">
      <c r="A70" s="3" t="s">
        <v>50</v>
      </c>
    </row>
    <row r="71" spans="1:9" x14ac:dyDescent="0.2">
      <c r="A71" s="12" t="s">
        <v>55</v>
      </c>
    </row>
  </sheetData>
  <mergeCells count="6">
    <mergeCell ref="A1:I1"/>
    <mergeCell ref="A2:I2"/>
    <mergeCell ref="A3:I3"/>
    <mergeCell ref="A4:I4"/>
    <mergeCell ref="F6:G6"/>
    <mergeCell ref="H6:I6"/>
  </mergeCells>
  <pageMargins left="0.51181102362204722" right="0.51181102362204722" top="0.74803149606299213" bottom="0.55118110236220474" header="0.31496062992125984" footer="0.31496062992125984"/>
  <pageSetup scale="87" orientation="portrait" horizontalDpi="4294967293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I71"/>
  <sheetViews>
    <sheetView zoomScaleNormal="100" workbookViewId="0">
      <selection activeCell="F18" sqref="F18"/>
    </sheetView>
  </sheetViews>
  <sheetFormatPr baseColWidth="10" defaultColWidth="9.140625" defaultRowHeight="11.25" x14ac:dyDescent="0.2"/>
  <cols>
    <col min="1" max="1" width="3.42578125" style="3" customWidth="1"/>
    <col min="2" max="2" width="27.28515625" style="3" bestFit="1" customWidth="1"/>
    <col min="3" max="4" width="10.7109375" style="20" customWidth="1"/>
    <col min="5" max="5" width="11" style="20" customWidth="1"/>
    <col min="6" max="6" width="10.42578125" style="3" customWidth="1"/>
    <col min="7" max="7" width="10.140625" style="3" customWidth="1"/>
    <col min="8" max="8" width="8.85546875" style="3" customWidth="1"/>
    <col min="9" max="9" width="9.5703125" style="3" customWidth="1"/>
    <col min="10" max="16384" width="9.140625" style="3"/>
  </cols>
  <sheetData>
    <row r="1" spans="1:9" x14ac:dyDescent="0.2">
      <c r="A1" s="27" t="s">
        <v>0</v>
      </c>
      <c r="B1" s="27"/>
      <c r="C1" s="27"/>
      <c r="D1" s="27"/>
      <c r="E1" s="27"/>
      <c r="F1" s="27"/>
      <c r="G1" s="27"/>
      <c r="H1" s="27"/>
      <c r="I1" s="27"/>
    </row>
    <row r="2" spans="1:9" x14ac:dyDescent="0.2">
      <c r="A2" s="27" t="s">
        <v>53</v>
      </c>
      <c r="B2" s="27"/>
      <c r="C2" s="27"/>
      <c r="D2" s="27"/>
      <c r="E2" s="27"/>
      <c r="F2" s="27"/>
      <c r="G2" s="27"/>
      <c r="H2" s="27"/>
      <c r="I2" s="27"/>
    </row>
    <row r="3" spans="1:9" ht="12" customHeight="1" x14ac:dyDescent="0.2">
      <c r="A3" s="27" t="s">
        <v>80</v>
      </c>
      <c r="B3" s="27"/>
      <c r="C3" s="27"/>
      <c r="D3" s="27"/>
      <c r="E3" s="27"/>
      <c r="F3" s="27"/>
      <c r="G3" s="27"/>
      <c r="H3" s="27"/>
      <c r="I3" s="27"/>
    </row>
    <row r="4" spans="1:9" x14ac:dyDescent="0.2">
      <c r="A4" s="28" t="s">
        <v>1</v>
      </c>
      <c r="B4" s="28"/>
      <c r="C4" s="28"/>
      <c r="D4" s="28"/>
      <c r="E4" s="28"/>
      <c r="F4" s="28"/>
      <c r="G4" s="28"/>
      <c r="H4" s="28"/>
      <c r="I4" s="28"/>
    </row>
    <row r="5" spans="1:9" x14ac:dyDescent="0.2">
      <c r="A5" s="8"/>
      <c r="B5" s="8"/>
      <c r="C5" s="16"/>
      <c r="D5" s="16"/>
      <c r="E5" s="16"/>
      <c r="F5" s="22"/>
      <c r="G5" s="22"/>
    </row>
    <row r="6" spans="1:9" x14ac:dyDescent="0.2">
      <c r="A6" s="6"/>
      <c r="B6" s="6" t="s">
        <v>2</v>
      </c>
      <c r="C6" s="21">
        <v>2015</v>
      </c>
      <c r="D6" s="21">
        <v>2015</v>
      </c>
      <c r="E6" s="21">
        <v>2016</v>
      </c>
      <c r="F6" s="29" t="s">
        <v>82</v>
      </c>
      <c r="G6" s="30"/>
      <c r="H6" s="31" t="s">
        <v>81</v>
      </c>
      <c r="I6" s="31"/>
    </row>
    <row r="7" spans="1:9" x14ac:dyDescent="0.2">
      <c r="A7" s="7"/>
      <c r="B7" s="7" t="s">
        <v>3</v>
      </c>
      <c r="C7" s="17" t="s">
        <v>61</v>
      </c>
      <c r="D7" s="17" t="s">
        <v>56</v>
      </c>
      <c r="E7" s="17" t="s">
        <v>62</v>
      </c>
      <c r="F7" s="1" t="s">
        <v>4</v>
      </c>
      <c r="G7" s="23" t="s">
        <v>5</v>
      </c>
      <c r="H7" s="1" t="s">
        <v>4</v>
      </c>
      <c r="I7" s="1" t="s">
        <v>5</v>
      </c>
    </row>
    <row r="8" spans="1:9" x14ac:dyDescent="0.2">
      <c r="A8" s="11" t="s">
        <v>6</v>
      </c>
      <c r="B8" s="2" t="s">
        <v>7</v>
      </c>
      <c r="C8" s="18">
        <v>8598.9232332499996</v>
      </c>
      <c r="D8" s="18">
        <v>7978.3083779900007</v>
      </c>
      <c r="E8" s="18">
        <v>8201.9009681700009</v>
      </c>
      <c r="F8" s="24">
        <v>223.59259018000012</v>
      </c>
      <c r="G8" s="14">
        <v>2.8025062405062195E-2</v>
      </c>
      <c r="H8" s="24">
        <v>-397.02226507999876</v>
      </c>
      <c r="I8" s="14">
        <v>-4.6171160540753209E-2</v>
      </c>
    </row>
    <row r="9" spans="1:9" x14ac:dyDescent="0.2">
      <c r="A9" s="11"/>
      <c r="B9" s="2" t="s">
        <v>8</v>
      </c>
      <c r="C9" s="18">
        <v>1822.5514508199999</v>
      </c>
      <c r="D9" s="18">
        <v>1826.3822431200001</v>
      </c>
      <c r="E9" s="18">
        <v>1782.0890069000002</v>
      </c>
      <c r="F9" s="24">
        <v>-44.293236219999926</v>
      </c>
      <c r="G9" s="14">
        <v>-2.4251898192096943E-2</v>
      </c>
      <c r="H9" s="24">
        <v>-40.462443919999714</v>
      </c>
      <c r="I9" s="14">
        <v>-2.2200988565669766E-2</v>
      </c>
    </row>
    <row r="10" spans="1:9" x14ac:dyDescent="0.2">
      <c r="A10" s="11"/>
      <c r="B10" s="2" t="s">
        <v>9</v>
      </c>
      <c r="C10" s="18">
        <v>297.62427629000001</v>
      </c>
      <c r="D10" s="18">
        <v>264.26689203000001</v>
      </c>
      <c r="E10" s="18">
        <v>307.22600702000005</v>
      </c>
      <c r="F10" s="24">
        <v>42.959114990000046</v>
      </c>
      <c r="G10" s="14">
        <v>0.16255958005183357</v>
      </c>
      <c r="H10" s="24">
        <v>9.6017307300000425</v>
      </c>
      <c r="I10" s="14">
        <v>3.2261248476398663E-2</v>
      </c>
    </row>
    <row r="11" spans="1:9" x14ac:dyDescent="0.2">
      <c r="A11" s="11"/>
      <c r="B11" s="2" t="s">
        <v>10</v>
      </c>
      <c r="C11" s="18">
        <v>1524.9271745299998</v>
      </c>
      <c r="D11" s="18">
        <v>1562.1153510899999</v>
      </c>
      <c r="E11" s="18">
        <v>1474.8629998800002</v>
      </c>
      <c r="F11" s="24">
        <v>-87.252351209999688</v>
      </c>
      <c r="G11" s="14">
        <v>-5.5855254958679934E-2</v>
      </c>
      <c r="H11" s="24">
        <v>-50.064174649999586</v>
      </c>
      <c r="I11" s="14">
        <v>-3.2830534786311927E-2</v>
      </c>
    </row>
    <row r="12" spans="1:9" x14ac:dyDescent="0.2">
      <c r="A12" s="11"/>
      <c r="B12" s="2" t="s">
        <v>11</v>
      </c>
      <c r="C12" s="18">
        <v>6095.8225816900003</v>
      </c>
      <c r="D12" s="18">
        <v>5547.2105380200001</v>
      </c>
      <c r="E12" s="18">
        <v>5766.8165187899995</v>
      </c>
      <c r="F12" s="24">
        <v>219.60598076999941</v>
      </c>
      <c r="G12" s="14">
        <v>3.9588542613416822E-2</v>
      </c>
      <c r="H12" s="24">
        <v>-329.00606290000087</v>
      </c>
      <c r="I12" s="14">
        <v>-5.3972381658258128E-2</v>
      </c>
    </row>
    <row r="13" spans="1:9" x14ac:dyDescent="0.2">
      <c r="A13" s="11"/>
      <c r="B13" s="2" t="s">
        <v>9</v>
      </c>
      <c r="C13" s="18">
        <v>1162.7658959800001</v>
      </c>
      <c r="D13" s="18">
        <v>1041.47470135</v>
      </c>
      <c r="E13" s="18">
        <v>991.40014452000003</v>
      </c>
      <c r="F13" s="24">
        <v>-50.074556830000006</v>
      </c>
      <c r="G13" s="14">
        <v>-4.8080435141719113E-2</v>
      </c>
      <c r="H13" s="24">
        <v>-171.36575146000007</v>
      </c>
      <c r="I13" s="14">
        <v>-0.1473776897417256</v>
      </c>
    </row>
    <row r="14" spans="1:9" x14ac:dyDescent="0.2">
      <c r="A14" s="11"/>
      <c r="B14" s="2" t="s">
        <v>10</v>
      </c>
      <c r="C14" s="18">
        <v>4933.0566857100002</v>
      </c>
      <c r="D14" s="18">
        <v>4505.73583667</v>
      </c>
      <c r="E14" s="18">
        <v>4775.4163742700002</v>
      </c>
      <c r="F14" s="24">
        <v>269.68053760000021</v>
      </c>
      <c r="G14" s="14">
        <v>5.9852718263063931E-2</v>
      </c>
      <c r="H14" s="24">
        <v>-157.64031144</v>
      </c>
      <c r="I14" s="14">
        <v>-3.1955909182363573E-2</v>
      </c>
    </row>
    <row r="15" spans="1:9" x14ac:dyDescent="0.2">
      <c r="A15" s="11"/>
      <c r="B15" s="9" t="s">
        <v>12</v>
      </c>
      <c r="C15" s="18">
        <v>0</v>
      </c>
      <c r="D15" s="18">
        <v>0</v>
      </c>
      <c r="E15" s="18">
        <v>0</v>
      </c>
      <c r="F15" s="24">
        <v>0</v>
      </c>
      <c r="G15" s="14">
        <v>0</v>
      </c>
      <c r="H15" s="24">
        <v>0</v>
      </c>
      <c r="I15" s="14">
        <v>0</v>
      </c>
    </row>
    <row r="16" spans="1:9" x14ac:dyDescent="0.2">
      <c r="A16" s="11"/>
      <c r="B16" s="2" t="s">
        <v>13</v>
      </c>
      <c r="C16" s="18">
        <v>0</v>
      </c>
      <c r="D16" s="18">
        <v>0</v>
      </c>
      <c r="E16" s="18">
        <v>0</v>
      </c>
      <c r="F16" s="24">
        <v>0</v>
      </c>
      <c r="G16" s="14">
        <v>0</v>
      </c>
      <c r="H16" s="24">
        <v>0</v>
      </c>
      <c r="I16" s="14">
        <v>0</v>
      </c>
    </row>
    <row r="17" spans="1:9" x14ac:dyDescent="0.2">
      <c r="A17" s="11"/>
      <c r="B17" s="2" t="s">
        <v>14</v>
      </c>
      <c r="C17" s="18">
        <v>0</v>
      </c>
      <c r="D17" s="18">
        <v>0</v>
      </c>
      <c r="E17" s="18">
        <v>0</v>
      </c>
      <c r="F17" s="24">
        <v>0</v>
      </c>
      <c r="G17" s="14">
        <v>0</v>
      </c>
      <c r="H17" s="24">
        <v>0</v>
      </c>
      <c r="I17" s="14">
        <v>0</v>
      </c>
    </row>
    <row r="18" spans="1:9" x14ac:dyDescent="0.2">
      <c r="A18" s="11"/>
      <c r="B18" s="10" t="s">
        <v>51</v>
      </c>
      <c r="C18" s="18">
        <v>680.54920074000006</v>
      </c>
      <c r="D18" s="18">
        <v>604.71559685</v>
      </c>
      <c r="E18" s="18">
        <v>652.99544248000007</v>
      </c>
      <c r="F18" s="24">
        <v>48.279845630000068</v>
      </c>
      <c r="G18" s="14">
        <v>7.9838929046137874E-2</v>
      </c>
      <c r="H18" s="24">
        <v>-27.553758259999995</v>
      </c>
      <c r="I18" s="14">
        <v>-4.0487533054243907E-2</v>
      </c>
    </row>
    <row r="19" spans="1:9" x14ac:dyDescent="0.2">
      <c r="A19" s="11" t="s">
        <v>15</v>
      </c>
      <c r="B19" s="2" t="s">
        <v>16</v>
      </c>
      <c r="C19" s="18">
        <v>27588.319900700004</v>
      </c>
      <c r="D19" s="18">
        <v>30230.780518160002</v>
      </c>
      <c r="E19" s="18">
        <v>31016.647457350002</v>
      </c>
      <c r="F19" s="24">
        <v>785.86693919000027</v>
      </c>
      <c r="G19" s="14">
        <v>2.599558879129571E-2</v>
      </c>
      <c r="H19" s="24">
        <v>3428.3275566499979</v>
      </c>
      <c r="I19" s="14">
        <v>0.1242673554964473</v>
      </c>
    </row>
    <row r="20" spans="1:9" x14ac:dyDescent="0.2">
      <c r="A20" s="11"/>
      <c r="B20" s="2" t="s">
        <v>13</v>
      </c>
      <c r="C20" s="18">
        <v>25466.913423890001</v>
      </c>
      <c r="D20" s="18">
        <v>27826.153308369998</v>
      </c>
      <c r="E20" s="18">
        <v>28528.99077058</v>
      </c>
      <c r="F20" s="24">
        <v>702.83746221000183</v>
      </c>
      <c r="G20" s="14">
        <v>2.5258161069593221E-2</v>
      </c>
      <c r="H20" s="24">
        <v>3062.0773466899991</v>
      </c>
      <c r="I20" s="14">
        <v>0.12023747423657261</v>
      </c>
    </row>
    <row r="21" spans="1:9" x14ac:dyDescent="0.2">
      <c r="A21" s="11"/>
      <c r="B21" s="2" t="s">
        <v>14</v>
      </c>
      <c r="C21" s="18">
        <v>2393.18468781</v>
      </c>
      <c r="D21" s="18">
        <v>2668.5861649800004</v>
      </c>
      <c r="E21" s="18">
        <v>2763.5885184900003</v>
      </c>
      <c r="F21" s="24">
        <v>95.002353509999921</v>
      </c>
      <c r="G21" s="14">
        <v>3.5600257078718611E-2</v>
      </c>
      <c r="H21" s="24">
        <v>370.40383068000028</v>
      </c>
      <c r="I21" s="14">
        <v>0.15477444451600442</v>
      </c>
    </row>
    <row r="22" spans="1:9" x14ac:dyDescent="0.2">
      <c r="A22" s="11"/>
      <c r="B22" s="9" t="s">
        <v>12</v>
      </c>
      <c r="C22" s="18">
        <v>271.778211</v>
      </c>
      <c r="D22" s="18">
        <v>263.95895518999998</v>
      </c>
      <c r="E22" s="18">
        <v>275.93183171999999</v>
      </c>
      <c r="F22" s="24">
        <v>11.972876530000008</v>
      </c>
      <c r="G22" s="14">
        <v>4.5358857104816908E-2</v>
      </c>
      <c r="H22" s="24">
        <v>4.1536207199999922</v>
      </c>
      <c r="I22" s="14">
        <v>1.5283126284174386E-2</v>
      </c>
    </row>
    <row r="23" spans="1:9" x14ac:dyDescent="0.2">
      <c r="A23" s="11"/>
      <c r="B23" s="2" t="s">
        <v>13</v>
      </c>
      <c r="C23" s="18">
        <v>262.42480932000001</v>
      </c>
      <c r="D23" s="18">
        <v>258.40260544999995</v>
      </c>
      <c r="E23" s="18">
        <v>270.46224180000002</v>
      </c>
      <c r="F23" s="24">
        <v>12.059636350000062</v>
      </c>
      <c r="G23" s="14">
        <v>4.6669948737546818E-2</v>
      </c>
      <c r="H23" s="24">
        <v>8.0374324800000068</v>
      </c>
      <c r="I23" s="14">
        <v>3.0627563380256406E-2</v>
      </c>
    </row>
    <row r="24" spans="1:9" x14ac:dyDescent="0.2">
      <c r="A24" s="11"/>
      <c r="B24" s="2" t="s">
        <v>14</v>
      </c>
      <c r="C24" s="18">
        <v>9.3534016799999993</v>
      </c>
      <c r="D24" s="18">
        <v>5.5563497400000008</v>
      </c>
      <c r="E24" s="18">
        <v>5.4695899199999998</v>
      </c>
      <c r="F24" s="24">
        <v>-8.6759820000001042E-2</v>
      </c>
      <c r="G24" s="14">
        <v>-1.5614535452190825E-2</v>
      </c>
      <c r="H24" s="24">
        <v>-3.8838117599999995</v>
      </c>
      <c r="I24" s="14">
        <v>-0.41522986961038966</v>
      </c>
    </row>
    <row r="25" spans="1:9" x14ac:dyDescent="0.2">
      <c r="A25" s="11" t="s">
        <v>17</v>
      </c>
      <c r="B25" s="2" t="s">
        <v>18</v>
      </c>
      <c r="C25" s="18">
        <v>8574.1267811900016</v>
      </c>
      <c r="D25" s="18">
        <v>9529.3973686499994</v>
      </c>
      <c r="E25" s="18">
        <v>10135.975326110001</v>
      </c>
      <c r="F25" s="24">
        <v>606.57795746000193</v>
      </c>
      <c r="G25" s="14">
        <v>6.3653338610428101E-2</v>
      </c>
      <c r="H25" s="24">
        <v>1561.8485449199998</v>
      </c>
      <c r="I25" s="14">
        <v>0.18215832174844881</v>
      </c>
    </row>
    <row r="26" spans="1:9" x14ac:dyDescent="0.2">
      <c r="A26" s="11"/>
      <c r="B26" s="2" t="s">
        <v>19</v>
      </c>
      <c r="C26" s="18">
        <v>4873.2202969</v>
      </c>
      <c r="D26" s="18">
        <v>5276.7905907199993</v>
      </c>
      <c r="E26" s="18">
        <v>5465.8678172500004</v>
      </c>
      <c r="F26" s="24">
        <v>189.0772265300011</v>
      </c>
      <c r="G26" s="14">
        <v>3.5831860916088143E-2</v>
      </c>
      <c r="H26" s="24">
        <v>592.64752035000038</v>
      </c>
      <c r="I26" s="14">
        <v>0.12161311909642203</v>
      </c>
    </row>
    <row r="27" spans="1:9" x14ac:dyDescent="0.2">
      <c r="A27" s="11"/>
      <c r="B27" s="2" t="s">
        <v>20</v>
      </c>
      <c r="C27" s="18">
        <v>3701.3730588200001</v>
      </c>
      <c r="D27" s="18">
        <v>4253.20059176</v>
      </c>
      <c r="E27" s="18">
        <v>4671.6316744699998</v>
      </c>
      <c r="F27" s="24">
        <v>418.43108270999983</v>
      </c>
      <c r="G27" s="14">
        <v>9.8380284137233875E-2</v>
      </c>
      <c r="H27" s="24">
        <v>970.25861564999968</v>
      </c>
      <c r="I27" s="14">
        <v>0.26213478085867914</v>
      </c>
    </row>
    <row r="28" spans="1:9" x14ac:dyDescent="0.2">
      <c r="A28" s="11"/>
      <c r="B28" s="9" t="s">
        <v>12</v>
      </c>
      <c r="C28" s="18">
        <v>0.46657453000000004</v>
      </c>
      <c r="D28" s="18">
        <v>0.5938138300000001</v>
      </c>
      <c r="E28" s="18">
        <v>1.5241656100000001</v>
      </c>
      <c r="F28" s="24">
        <v>0.93035177999999996</v>
      </c>
      <c r="G28" s="14">
        <v>1.5667398315731376</v>
      </c>
      <c r="H28" s="24">
        <v>1.0575910799999999</v>
      </c>
      <c r="I28" s="14">
        <v>2.2667141303234017</v>
      </c>
    </row>
    <row r="29" spans="1:9" x14ac:dyDescent="0.2">
      <c r="A29" s="11"/>
      <c r="B29" s="2" t="s">
        <v>13</v>
      </c>
      <c r="C29" s="18">
        <v>0.46657453000000004</v>
      </c>
      <c r="D29" s="18">
        <v>0.51000953000000004</v>
      </c>
      <c r="E29" s="18">
        <v>1.4393093700000001</v>
      </c>
      <c r="F29" s="24">
        <v>0.9292998400000001</v>
      </c>
      <c r="G29" s="14">
        <v>1.8221225003383759</v>
      </c>
      <c r="H29" s="24">
        <v>0.9727348400000001</v>
      </c>
      <c r="I29" s="14">
        <v>2.0848434225503052</v>
      </c>
    </row>
    <row r="30" spans="1:9" x14ac:dyDescent="0.2">
      <c r="A30" s="11"/>
      <c r="B30" s="2" t="s">
        <v>14</v>
      </c>
      <c r="C30" s="18">
        <v>0</v>
      </c>
      <c r="D30" s="18">
        <v>8.3804299999999998E-2</v>
      </c>
      <c r="E30" s="18">
        <v>8.4856239999999999E-2</v>
      </c>
      <c r="F30" s="24">
        <v>1.0519400000000012E-3</v>
      </c>
      <c r="G30" s="14">
        <v>1.2552339199778606E-2</v>
      </c>
      <c r="H30" s="24">
        <v>8.4856239999999999E-2</v>
      </c>
      <c r="I30" s="14">
        <v>0</v>
      </c>
    </row>
    <row r="31" spans="1:9" x14ac:dyDescent="0.2">
      <c r="A31" s="11" t="s">
        <v>21</v>
      </c>
      <c r="B31" s="2" t="s">
        <v>22</v>
      </c>
      <c r="C31" s="18">
        <v>1810.9308292100002</v>
      </c>
      <c r="D31" s="18">
        <v>1884.1834262899999</v>
      </c>
      <c r="E31" s="18">
        <v>1984.9893576999998</v>
      </c>
      <c r="F31" s="24">
        <v>100.80593140999986</v>
      </c>
      <c r="G31" s="14">
        <v>5.3501124149302637E-2</v>
      </c>
      <c r="H31" s="24">
        <v>174.05852848999962</v>
      </c>
      <c r="I31" s="14">
        <v>9.6115503520325385E-2</v>
      </c>
    </row>
    <row r="32" spans="1:9" x14ac:dyDescent="0.2">
      <c r="A32" s="11"/>
      <c r="B32" s="2" t="s">
        <v>23</v>
      </c>
      <c r="C32" s="18">
        <v>1739.0583136199998</v>
      </c>
      <c r="D32" s="18">
        <v>1780.0481675399999</v>
      </c>
      <c r="E32" s="18">
        <v>1855.7998014700001</v>
      </c>
      <c r="F32" s="24">
        <v>75.751633930000253</v>
      </c>
      <c r="G32" s="14">
        <v>4.2555946131889177E-2</v>
      </c>
      <c r="H32" s="24">
        <v>116.74148785000034</v>
      </c>
      <c r="I32" s="14">
        <v>6.7129139336905119E-2</v>
      </c>
    </row>
    <row r="33" spans="1:9" x14ac:dyDescent="0.2">
      <c r="A33" s="11"/>
      <c r="B33" s="2" t="s">
        <v>24</v>
      </c>
      <c r="C33" s="18">
        <v>71.872515590000006</v>
      </c>
      <c r="D33" s="18">
        <v>104.13525875000001</v>
      </c>
      <c r="E33" s="18">
        <v>129.18955622999999</v>
      </c>
      <c r="F33" s="24">
        <v>25.054297479999988</v>
      </c>
      <c r="G33" s="14">
        <v>0.24059379868780506</v>
      </c>
      <c r="H33" s="24">
        <v>57.317040639999988</v>
      </c>
      <c r="I33" s="14">
        <v>0.7974820439981205</v>
      </c>
    </row>
    <row r="34" spans="1:9" x14ac:dyDescent="0.2">
      <c r="A34" s="5"/>
      <c r="B34" s="4" t="s">
        <v>25</v>
      </c>
      <c r="C34" s="19">
        <v>46572.300744350003</v>
      </c>
      <c r="D34" s="19">
        <v>49622.669691089999</v>
      </c>
      <c r="E34" s="19">
        <v>51339.513109330001</v>
      </c>
      <c r="F34" s="25">
        <v>1716.8434182400015</v>
      </c>
      <c r="G34" s="15">
        <v>3.4597965585641877E-2</v>
      </c>
      <c r="H34" s="13">
        <v>4767.2123649799978</v>
      </c>
      <c r="I34" s="15">
        <v>0.10236153869976761</v>
      </c>
    </row>
    <row r="35" spans="1:9" x14ac:dyDescent="0.2">
      <c r="A35" s="11" t="s">
        <v>6</v>
      </c>
      <c r="B35" s="2" t="s">
        <v>26</v>
      </c>
      <c r="C35" s="18">
        <v>36081.165095030003</v>
      </c>
      <c r="D35" s="18">
        <v>37759.68674107</v>
      </c>
      <c r="E35" s="18">
        <v>38886.532496989996</v>
      </c>
      <c r="F35" s="24">
        <v>1126.845755919996</v>
      </c>
      <c r="G35" s="14">
        <v>2.9842561026714343E-2</v>
      </c>
      <c r="H35" s="24">
        <v>2805.367401959993</v>
      </c>
      <c r="I35" s="14">
        <v>7.7751574667039192E-2</v>
      </c>
    </row>
    <row r="36" spans="1:9" x14ac:dyDescent="0.2">
      <c r="A36" s="11"/>
      <c r="B36" s="2" t="s">
        <v>23</v>
      </c>
      <c r="C36" s="18">
        <v>32197.254581150002</v>
      </c>
      <c r="D36" s="18">
        <v>33995.704341860001</v>
      </c>
      <c r="E36" s="18">
        <v>34988.098525379995</v>
      </c>
      <c r="F36" s="24">
        <v>992.39418351999484</v>
      </c>
      <c r="G36" s="14">
        <v>2.9191752391434678E-2</v>
      </c>
      <c r="H36" s="24">
        <v>2790.8439442299932</v>
      </c>
      <c r="I36" s="14">
        <v>8.6679562606679639E-2</v>
      </c>
    </row>
    <row r="37" spans="1:9" x14ac:dyDescent="0.2">
      <c r="A37" s="11"/>
      <c r="B37" s="10" t="s">
        <v>52</v>
      </c>
      <c r="C37" s="18">
        <v>7811.5702901200002</v>
      </c>
      <c r="D37" s="18">
        <v>8476.5820616199999</v>
      </c>
      <c r="E37" s="18">
        <v>9014.9985322599987</v>
      </c>
      <c r="F37" s="24">
        <v>538.41647063999881</v>
      </c>
      <c r="G37" s="14">
        <v>6.3518109861499861E-2</v>
      </c>
      <c r="H37" s="24">
        <v>1203.4282421399985</v>
      </c>
      <c r="I37" s="14">
        <v>0.15405714823587813</v>
      </c>
    </row>
    <row r="38" spans="1:9" x14ac:dyDescent="0.2">
      <c r="A38" s="11"/>
      <c r="B38" s="2" t="s">
        <v>27</v>
      </c>
      <c r="C38" s="18">
        <v>22654.57032228</v>
      </c>
      <c r="D38" s="18">
        <v>23486.86950836</v>
      </c>
      <c r="E38" s="18">
        <v>24283.349320000001</v>
      </c>
      <c r="F38" s="24">
        <v>796.47981164000157</v>
      </c>
      <c r="G38" s="14">
        <v>3.3911705915362633E-2</v>
      </c>
      <c r="H38" s="24">
        <v>1628.7789977200009</v>
      </c>
      <c r="I38" s="14">
        <v>7.1896265281101046E-2</v>
      </c>
    </row>
    <row r="39" spans="1:9" x14ac:dyDescent="0.2">
      <c r="A39" s="11"/>
      <c r="B39" s="2" t="s">
        <v>28</v>
      </c>
      <c r="C39" s="18">
        <v>4424.1793134799991</v>
      </c>
      <c r="D39" s="18">
        <v>4552.9241228299998</v>
      </c>
      <c r="E39" s="18">
        <v>4451.8864234800003</v>
      </c>
      <c r="F39" s="24">
        <v>-101.03769934999946</v>
      </c>
      <c r="G39" s="14">
        <v>-2.219182587369728E-2</v>
      </c>
      <c r="H39" s="24">
        <v>27.707110000001194</v>
      </c>
      <c r="I39" s="14">
        <v>6.2626552941877911E-3</v>
      </c>
    </row>
    <row r="40" spans="1:9" x14ac:dyDescent="0.2">
      <c r="A40" s="11"/>
      <c r="B40" s="2" t="s">
        <v>29</v>
      </c>
      <c r="C40" s="18">
        <v>12302.533626319999</v>
      </c>
      <c r="D40" s="18">
        <v>12584.311517170001</v>
      </c>
      <c r="E40" s="18">
        <v>13377.285430509999</v>
      </c>
      <c r="F40" s="24">
        <v>792.97391333999803</v>
      </c>
      <c r="G40" s="14">
        <v>6.3012896037901278E-2</v>
      </c>
      <c r="H40" s="24">
        <v>1074.7518041900003</v>
      </c>
      <c r="I40" s="14">
        <v>8.7360200494854157E-2</v>
      </c>
    </row>
    <row r="41" spans="1:9" x14ac:dyDescent="0.2">
      <c r="A41" s="11" t="s">
        <v>3</v>
      </c>
      <c r="B41" s="2" t="s">
        <v>30</v>
      </c>
      <c r="C41" s="18">
        <v>5927.8573824800005</v>
      </c>
      <c r="D41" s="18">
        <v>6349.6338683599988</v>
      </c>
      <c r="E41" s="18">
        <v>6454.17746601</v>
      </c>
      <c r="F41" s="24">
        <v>104.54359765000117</v>
      </c>
      <c r="G41" s="14">
        <v>1.6464508004302214E-2</v>
      </c>
      <c r="H41" s="24">
        <v>526.32008352999947</v>
      </c>
      <c r="I41" s="14">
        <v>8.8787575268858054E-2</v>
      </c>
    </row>
    <row r="42" spans="1:9" x14ac:dyDescent="0.2">
      <c r="A42" s="11"/>
      <c r="B42" s="2" t="s">
        <v>31</v>
      </c>
      <c r="C42" s="18">
        <v>1731.1139687500001</v>
      </c>
      <c r="D42" s="18">
        <v>2032.2527718799997</v>
      </c>
      <c r="E42" s="18">
        <v>1689.7506731200001</v>
      </c>
      <c r="F42" s="24">
        <v>-342.50209875999963</v>
      </c>
      <c r="G42" s="14">
        <v>-0.16853321766817286</v>
      </c>
      <c r="H42" s="24">
        <v>-41.363295630000039</v>
      </c>
      <c r="I42" s="14">
        <v>-2.3894033770559653E-2</v>
      </c>
    </row>
    <row r="43" spans="1:9" x14ac:dyDescent="0.2">
      <c r="A43" s="11"/>
      <c r="B43" s="2" t="s">
        <v>28</v>
      </c>
      <c r="C43" s="18">
        <v>535.86669155000004</v>
      </c>
      <c r="D43" s="18">
        <v>604.16449854999996</v>
      </c>
      <c r="E43" s="18">
        <v>574.03515088000006</v>
      </c>
      <c r="F43" s="24">
        <v>-30.129347669999902</v>
      </c>
      <c r="G43" s="14">
        <v>-4.9869444070796298E-2</v>
      </c>
      <c r="H43" s="24">
        <v>38.168459330000019</v>
      </c>
      <c r="I43" s="14">
        <v>7.1227527166499938E-2</v>
      </c>
    </row>
    <row r="44" spans="1:9" x14ac:dyDescent="0.2">
      <c r="A44" s="11"/>
      <c r="B44" s="2" t="s">
        <v>29</v>
      </c>
      <c r="C44" s="18">
        <v>1195.2472772000001</v>
      </c>
      <c r="D44" s="18">
        <v>1428.08827333</v>
      </c>
      <c r="E44" s="18">
        <v>1115.7155222400002</v>
      </c>
      <c r="F44" s="24">
        <v>-312.37275108999984</v>
      </c>
      <c r="G44" s="14">
        <v>-0.21873490380367921</v>
      </c>
      <c r="H44" s="24">
        <v>-79.531754959999944</v>
      </c>
      <c r="I44" s="14">
        <v>-6.6540000949687927E-2</v>
      </c>
    </row>
    <row r="45" spans="1:9" x14ac:dyDescent="0.2">
      <c r="A45" s="11"/>
      <c r="B45" s="2" t="s">
        <v>32</v>
      </c>
      <c r="C45" s="18">
        <v>3883.9105138799996</v>
      </c>
      <c r="D45" s="18">
        <v>3763.9823992099996</v>
      </c>
      <c r="E45" s="18">
        <v>3898.4339716100003</v>
      </c>
      <c r="F45" s="24">
        <v>134.45157240000071</v>
      </c>
      <c r="G45" s="14">
        <v>3.5720563525541538E-2</v>
      </c>
      <c r="H45" s="24">
        <v>14.5234577300007</v>
      </c>
      <c r="I45" s="14">
        <v>3.7393904102831499E-3</v>
      </c>
    </row>
    <row r="46" spans="1:9" x14ac:dyDescent="0.2">
      <c r="A46" s="11"/>
      <c r="B46" s="10" t="s">
        <v>52</v>
      </c>
      <c r="C46" s="18">
        <v>0</v>
      </c>
      <c r="D46" s="18">
        <v>0</v>
      </c>
      <c r="E46" s="18">
        <v>0</v>
      </c>
      <c r="F46" s="24">
        <v>0</v>
      </c>
      <c r="G46" s="14">
        <v>0</v>
      </c>
      <c r="H46" s="24">
        <v>0</v>
      </c>
      <c r="I46" s="14">
        <v>0</v>
      </c>
    </row>
    <row r="47" spans="1:9" x14ac:dyDescent="0.2">
      <c r="A47" s="11"/>
      <c r="B47" s="2" t="s">
        <v>33</v>
      </c>
      <c r="C47" s="18">
        <v>2940.9344519099996</v>
      </c>
      <c r="D47" s="18">
        <v>2902.2973014099994</v>
      </c>
      <c r="E47" s="18">
        <v>2998.4250306100002</v>
      </c>
      <c r="F47" s="24">
        <v>96.127729200000886</v>
      </c>
      <c r="G47" s="14">
        <v>3.3121255066908439E-2</v>
      </c>
      <c r="H47" s="24">
        <v>57.490578700000697</v>
      </c>
      <c r="I47" s="14">
        <v>1.9548405324934404E-2</v>
      </c>
    </row>
    <row r="48" spans="1:9" x14ac:dyDescent="0.2">
      <c r="A48" s="11"/>
      <c r="B48" s="2" t="s">
        <v>28</v>
      </c>
      <c r="C48" s="18">
        <v>793.03253057999984</v>
      </c>
      <c r="D48" s="18">
        <v>776.08998316000009</v>
      </c>
      <c r="E48" s="18">
        <v>838.88638992000017</v>
      </c>
      <c r="F48" s="24">
        <v>62.796406760000082</v>
      </c>
      <c r="G48" s="14">
        <v>8.091382200851549E-2</v>
      </c>
      <c r="H48" s="24">
        <v>45.853859340000326</v>
      </c>
      <c r="I48" s="14">
        <v>5.7820905917269405E-2</v>
      </c>
    </row>
    <row r="49" spans="1:9" x14ac:dyDescent="0.2">
      <c r="A49" s="11"/>
      <c r="B49" s="2" t="s">
        <v>29</v>
      </c>
      <c r="C49" s="18">
        <v>1473.5845538000001</v>
      </c>
      <c r="D49" s="18">
        <v>1459.1912301799998</v>
      </c>
      <c r="E49" s="18">
        <v>1506.5354182899998</v>
      </c>
      <c r="F49" s="24">
        <v>47.344188110000005</v>
      </c>
      <c r="G49" s="14">
        <v>3.2445499349773144E-2</v>
      </c>
      <c r="H49" s="24">
        <v>32.950864489999731</v>
      </c>
      <c r="I49" s="14">
        <v>2.2361027336387229E-2</v>
      </c>
    </row>
    <row r="50" spans="1:9" x14ac:dyDescent="0.2">
      <c r="A50" s="11"/>
      <c r="B50" s="2" t="s">
        <v>30</v>
      </c>
      <c r="C50" s="18">
        <v>674.31736753000018</v>
      </c>
      <c r="D50" s="18">
        <v>667.01608807000014</v>
      </c>
      <c r="E50" s="18">
        <v>653.00322240000003</v>
      </c>
      <c r="F50" s="24">
        <v>-14.01286567000011</v>
      </c>
      <c r="G50" s="14">
        <v>-2.100828738710947E-2</v>
      </c>
      <c r="H50" s="24">
        <v>-21.314145130000156</v>
      </c>
      <c r="I50" s="14">
        <v>-3.1608477189417616E-2</v>
      </c>
    </row>
    <row r="51" spans="1:9" x14ac:dyDescent="0.2">
      <c r="A51" s="11"/>
      <c r="B51" s="2" t="s">
        <v>34</v>
      </c>
      <c r="C51" s="18">
        <v>942.97606197000005</v>
      </c>
      <c r="D51" s="18">
        <v>861.68509779999999</v>
      </c>
      <c r="E51" s="18">
        <v>900.00894100000005</v>
      </c>
      <c r="F51" s="24">
        <v>38.323843200000056</v>
      </c>
      <c r="G51" s="14">
        <v>4.447546243731737E-2</v>
      </c>
      <c r="H51" s="24">
        <v>-42.967120969999996</v>
      </c>
      <c r="I51" s="14">
        <v>-4.5565441905530579E-2</v>
      </c>
    </row>
    <row r="52" spans="1:9" x14ac:dyDescent="0.2">
      <c r="A52" s="11"/>
      <c r="B52" s="2" t="s">
        <v>35</v>
      </c>
      <c r="C52" s="18">
        <v>283.70424651000002</v>
      </c>
      <c r="D52" s="18">
        <v>247.75551842000002</v>
      </c>
      <c r="E52" s="18">
        <v>270.69806957999998</v>
      </c>
      <c r="F52" s="24">
        <v>22.942551159999965</v>
      </c>
      <c r="G52" s="14">
        <v>9.2601574755268645E-2</v>
      </c>
      <c r="H52" s="24">
        <v>-13.006176930000038</v>
      </c>
      <c r="I52" s="14">
        <v>-4.5844139063817679E-2</v>
      </c>
    </row>
    <row r="53" spans="1:9" x14ac:dyDescent="0.2">
      <c r="A53" s="11"/>
      <c r="B53" s="2" t="s">
        <v>36</v>
      </c>
      <c r="C53" s="18">
        <v>659.27181546000008</v>
      </c>
      <c r="D53" s="18">
        <v>613.92957937999995</v>
      </c>
      <c r="E53" s="18">
        <v>629.31087142000001</v>
      </c>
      <c r="F53" s="24">
        <v>15.381292040000062</v>
      </c>
      <c r="G53" s="14">
        <v>2.5053837698345571E-2</v>
      </c>
      <c r="H53" s="24">
        <v>-29.960944040000072</v>
      </c>
      <c r="I53" s="14">
        <v>-4.544551023934662E-2</v>
      </c>
    </row>
    <row r="54" spans="1:9" x14ac:dyDescent="0.2">
      <c r="A54" s="11" t="s">
        <v>37</v>
      </c>
      <c r="B54" s="2" t="s">
        <v>38</v>
      </c>
      <c r="C54" s="18">
        <v>4940.0833617699991</v>
      </c>
      <c r="D54" s="18">
        <v>6341.90345832</v>
      </c>
      <c r="E54" s="18">
        <v>6555.8451214500001</v>
      </c>
      <c r="F54" s="24">
        <v>213.94166313000005</v>
      </c>
      <c r="G54" s="14">
        <v>3.373461367490993E-2</v>
      </c>
      <c r="H54" s="24">
        <v>1615.761759680001</v>
      </c>
      <c r="I54" s="14">
        <v>0.32707175999983207</v>
      </c>
    </row>
    <row r="55" spans="1:9" x14ac:dyDescent="0.2">
      <c r="A55" s="11"/>
      <c r="B55" s="2" t="s">
        <v>39</v>
      </c>
      <c r="C55" s="18">
        <v>1478.4072120999999</v>
      </c>
      <c r="D55" s="18">
        <v>1796.7935985699999</v>
      </c>
      <c r="E55" s="18">
        <v>1712.6840361300001</v>
      </c>
      <c r="F55" s="24">
        <v>-84.109562439999763</v>
      </c>
      <c r="G55" s="14">
        <v>-4.6810920579269277E-2</v>
      </c>
      <c r="H55" s="24">
        <v>234.27682403000017</v>
      </c>
      <c r="I55" s="14">
        <v>0.15846569342503569</v>
      </c>
    </row>
    <row r="56" spans="1:9" x14ac:dyDescent="0.2">
      <c r="A56" s="11"/>
      <c r="B56" s="2" t="s">
        <v>40</v>
      </c>
      <c r="C56" s="18">
        <v>3461.6761496699996</v>
      </c>
      <c r="D56" s="18">
        <v>4545.1098597500004</v>
      </c>
      <c r="E56" s="18">
        <v>4843.16108532</v>
      </c>
      <c r="F56" s="24">
        <v>298.05122556999959</v>
      </c>
      <c r="G56" s="14">
        <v>6.5576242327923362E-2</v>
      </c>
      <c r="H56" s="24">
        <v>1381.4849356500004</v>
      </c>
      <c r="I56" s="14">
        <v>0.39907977405156658</v>
      </c>
    </row>
    <row r="57" spans="1:9" x14ac:dyDescent="0.2">
      <c r="A57" s="11" t="s">
        <v>17</v>
      </c>
      <c r="B57" s="2" t="s">
        <v>41</v>
      </c>
      <c r="C57" s="18">
        <v>1485.7160107799998</v>
      </c>
      <c r="D57" s="18">
        <v>1434.2239377599999</v>
      </c>
      <c r="E57" s="18">
        <v>1592.2194488499997</v>
      </c>
      <c r="F57" s="24">
        <v>157.99551108999981</v>
      </c>
      <c r="G57" s="14">
        <v>0.11016097760630084</v>
      </c>
      <c r="H57" s="24">
        <v>106.5034380699999</v>
      </c>
      <c r="I57" s="14">
        <v>7.1684923159766933E-2</v>
      </c>
    </row>
    <row r="58" spans="1:9" x14ac:dyDescent="0.2">
      <c r="A58" s="11"/>
      <c r="B58" s="2" t="s">
        <v>42</v>
      </c>
      <c r="C58" s="18">
        <v>1406.3866857</v>
      </c>
      <c r="D58" s="18">
        <v>1298.4026139799998</v>
      </c>
      <c r="E58" s="18">
        <v>1466.0781689999994</v>
      </c>
      <c r="F58" s="24">
        <v>167.67555501999959</v>
      </c>
      <c r="G58" s="14">
        <v>0.12913987788889525</v>
      </c>
      <c r="H58" s="24">
        <v>59.691483299999391</v>
      </c>
      <c r="I58" s="14">
        <v>4.2443151593325235E-2</v>
      </c>
    </row>
    <row r="59" spans="1:9" x14ac:dyDescent="0.2">
      <c r="A59" s="11"/>
      <c r="B59" s="2" t="s">
        <v>32</v>
      </c>
      <c r="C59" s="18">
        <v>79.329325080000004</v>
      </c>
      <c r="D59" s="18">
        <v>135.82132377999997</v>
      </c>
      <c r="E59" s="18">
        <v>126.14127985000002</v>
      </c>
      <c r="F59" s="24">
        <v>-9.6800439299999539</v>
      </c>
      <c r="G59" s="14">
        <v>-7.1270428387809392E-2</v>
      </c>
      <c r="H59" s="24">
        <v>46.811954770000014</v>
      </c>
      <c r="I59" s="14">
        <v>0.59009647091781381</v>
      </c>
    </row>
    <row r="60" spans="1:9" x14ac:dyDescent="0.2">
      <c r="A60" s="11" t="s">
        <v>21</v>
      </c>
      <c r="B60" s="2" t="s">
        <v>43</v>
      </c>
      <c r="C60" s="18">
        <v>4065.3362758799994</v>
      </c>
      <c r="D60" s="18">
        <v>4086.85555402</v>
      </c>
      <c r="E60" s="18">
        <v>4304.9160419099999</v>
      </c>
      <c r="F60" s="24">
        <v>218.06048788999988</v>
      </c>
      <c r="G60" s="14">
        <v>5.3356543926664335E-2</v>
      </c>
      <c r="H60" s="24">
        <v>239.57976603000043</v>
      </c>
      <c r="I60" s="14">
        <v>5.893233665599773E-2</v>
      </c>
    </row>
    <row r="61" spans="1:9" x14ac:dyDescent="0.2">
      <c r="A61" s="11"/>
      <c r="B61" s="2" t="s">
        <v>44</v>
      </c>
      <c r="C61" s="18">
        <v>2487.4422712599999</v>
      </c>
      <c r="D61" s="18">
        <v>2560.0340478899998</v>
      </c>
      <c r="E61" s="18">
        <v>2569.0978658499998</v>
      </c>
      <c r="F61" s="24">
        <v>9.0638179600000512</v>
      </c>
      <c r="G61" s="14">
        <v>3.5405068020366581E-3</v>
      </c>
      <c r="H61" s="24">
        <v>81.655594589999964</v>
      </c>
      <c r="I61" s="14">
        <v>3.2827131521182107E-2</v>
      </c>
    </row>
    <row r="62" spans="1:9" x14ac:dyDescent="0.2">
      <c r="A62" s="11"/>
      <c r="B62" s="2" t="s">
        <v>45</v>
      </c>
      <c r="C62" s="18">
        <v>2.3094311699999999</v>
      </c>
      <c r="D62" s="18">
        <v>2.6472886</v>
      </c>
      <c r="E62" s="18">
        <v>2.6062236000000003</v>
      </c>
      <c r="F62" s="24">
        <v>-4.1064999999999685E-2</v>
      </c>
      <c r="G62" s="14">
        <v>-1.5512097925401758E-2</v>
      </c>
      <c r="H62" s="24">
        <v>0.29679243000000044</v>
      </c>
      <c r="I62" s="14">
        <v>0.12851321739110344</v>
      </c>
    </row>
    <row r="63" spans="1:9" ht="12" customHeight="1" x14ac:dyDescent="0.2">
      <c r="A63" s="11"/>
      <c r="B63" s="6" t="s">
        <v>46</v>
      </c>
      <c r="C63" s="18">
        <v>426.31677829</v>
      </c>
      <c r="D63" s="18">
        <v>548.01085297999998</v>
      </c>
      <c r="E63" s="18">
        <v>537.86528036000004</v>
      </c>
      <c r="F63" s="24">
        <v>-10.145572619999939</v>
      </c>
      <c r="G63" s="14">
        <v>-1.8513451996123531E-2</v>
      </c>
      <c r="H63" s="24">
        <v>111.54850207000004</v>
      </c>
      <c r="I63" s="14">
        <v>0.26165637326645319</v>
      </c>
    </row>
    <row r="64" spans="1:9" ht="12" customHeight="1" x14ac:dyDescent="0.2">
      <c r="A64" s="11"/>
      <c r="B64" s="6" t="s">
        <v>70</v>
      </c>
      <c r="C64" s="18">
        <v>319.64808319999997</v>
      </c>
      <c r="D64" s="18">
        <v>419.48471506999999</v>
      </c>
      <c r="E64" s="18">
        <v>424.11186903999999</v>
      </c>
      <c r="F64" s="24">
        <v>4.6271539699999948</v>
      </c>
      <c r="G64" s="14">
        <v>1.103056632046262E-2</v>
      </c>
      <c r="H64" s="24">
        <v>104.46378584000001</v>
      </c>
      <c r="I64" s="14">
        <v>0.3268087353886564</v>
      </c>
    </row>
    <row r="65" spans="1:9" ht="12" customHeight="1" x14ac:dyDescent="0.2">
      <c r="A65" s="11"/>
      <c r="B65" s="6" t="s">
        <v>69</v>
      </c>
      <c r="C65" s="18">
        <v>106.66869508999999</v>
      </c>
      <c r="D65" s="18">
        <v>128.52613791000002</v>
      </c>
      <c r="E65" s="18">
        <v>113.75341132000001</v>
      </c>
      <c r="F65" s="24">
        <v>-14.772726590000005</v>
      </c>
      <c r="G65" s="14">
        <v>-0.11493947324819298</v>
      </c>
      <c r="H65" s="24">
        <v>7.0847162300000264</v>
      </c>
      <c r="I65" s="14">
        <v>6.6417951621348781E-2</v>
      </c>
    </row>
    <row r="66" spans="1:9" x14ac:dyDescent="0.2">
      <c r="A66" s="11"/>
      <c r="B66" s="6" t="s">
        <v>47</v>
      </c>
      <c r="C66" s="18">
        <v>846.89656792999995</v>
      </c>
      <c r="D66" s="18">
        <v>810.34043715000007</v>
      </c>
      <c r="E66" s="18">
        <v>929.51992257000006</v>
      </c>
      <c r="F66" s="24">
        <v>119.17948541999999</v>
      </c>
      <c r="G66" s="14">
        <v>0.14707335331698257</v>
      </c>
      <c r="H66" s="24">
        <v>82.623354640000116</v>
      </c>
      <c r="I66" s="14">
        <v>9.7560148155930726E-2</v>
      </c>
    </row>
    <row r="67" spans="1:9" x14ac:dyDescent="0.2">
      <c r="A67" s="11"/>
      <c r="B67" s="6" t="s">
        <v>48</v>
      </c>
      <c r="C67" s="18">
        <v>68.544854619999995</v>
      </c>
      <c r="D67" s="18">
        <v>-73.490873160000007</v>
      </c>
      <c r="E67" s="18">
        <v>42.028981909999999</v>
      </c>
      <c r="F67" s="24">
        <v>115.51985507000001</v>
      </c>
      <c r="G67" s="14">
        <v>-1.5718938978789512</v>
      </c>
      <c r="H67" s="24">
        <v>-26.515872709999996</v>
      </c>
      <c r="I67" s="14">
        <v>-0.38683972498007468</v>
      </c>
    </row>
    <row r="68" spans="1:9" x14ac:dyDescent="0.2">
      <c r="A68" s="11"/>
      <c r="B68" s="6" t="s">
        <v>49</v>
      </c>
      <c r="C68" s="18">
        <v>233.82637260999999</v>
      </c>
      <c r="D68" s="18">
        <v>239.31380056</v>
      </c>
      <c r="E68" s="18">
        <v>223.79776762</v>
      </c>
      <c r="F68" s="24">
        <v>-15.516032940000002</v>
      </c>
      <c r="G68" s="14">
        <v>-6.4835512635260106E-2</v>
      </c>
      <c r="H68" s="24">
        <v>-10.028604989999991</v>
      </c>
      <c r="I68" s="14">
        <v>-4.288910988978456E-2</v>
      </c>
    </row>
    <row r="69" spans="1:9" x14ac:dyDescent="0.2">
      <c r="A69" s="5"/>
      <c r="B69" s="4" t="s">
        <v>54</v>
      </c>
      <c r="C69" s="19">
        <v>46572.30074346</v>
      </c>
      <c r="D69" s="19">
        <v>49622.669691170006</v>
      </c>
      <c r="E69" s="19">
        <v>51339.513109200008</v>
      </c>
      <c r="F69" s="25">
        <v>1716.8434180300028</v>
      </c>
      <c r="G69" s="15">
        <v>3.4597965581354195E-2</v>
      </c>
      <c r="H69" s="13">
        <v>4767.212365740008</v>
      </c>
      <c r="I69" s="15">
        <v>0.10236153871804277</v>
      </c>
    </row>
    <row r="70" spans="1:9" x14ac:dyDescent="0.2">
      <c r="A70" s="3" t="s">
        <v>50</v>
      </c>
    </row>
    <row r="71" spans="1:9" x14ac:dyDescent="0.2">
      <c r="A71" s="12" t="s">
        <v>55</v>
      </c>
    </row>
  </sheetData>
  <mergeCells count="6">
    <mergeCell ref="A1:I1"/>
    <mergeCell ref="A2:I2"/>
    <mergeCell ref="A3:I3"/>
    <mergeCell ref="A4:I4"/>
    <mergeCell ref="F6:G6"/>
    <mergeCell ref="H6:I6"/>
  </mergeCells>
  <pageMargins left="0.51181102362204722" right="0.51181102362204722" top="0.74803149606299213" bottom="0.55118110236220474" header="0.31496062992125984" footer="0.31496062992125984"/>
  <pageSetup scale="87" orientation="portrait" horizontalDpi="4294967293" vertic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I71"/>
  <sheetViews>
    <sheetView zoomScaleNormal="100" workbookViewId="0">
      <selection activeCell="E23" sqref="E23"/>
    </sheetView>
  </sheetViews>
  <sheetFormatPr baseColWidth="10" defaultColWidth="9.140625" defaultRowHeight="11.25" x14ac:dyDescent="0.2"/>
  <cols>
    <col min="1" max="1" width="3.42578125" style="3" customWidth="1"/>
    <col min="2" max="2" width="27.28515625" style="3" bestFit="1" customWidth="1"/>
    <col min="3" max="4" width="10.7109375" style="20" customWidth="1"/>
    <col min="5" max="5" width="11" style="20" customWidth="1"/>
    <col min="6" max="6" width="10.42578125" style="3" customWidth="1"/>
    <col min="7" max="7" width="10.140625" style="3" customWidth="1"/>
    <col min="8" max="8" width="8.85546875" style="3" customWidth="1"/>
    <col min="9" max="9" width="9.5703125" style="3" customWidth="1"/>
    <col min="10" max="16384" width="9.140625" style="3"/>
  </cols>
  <sheetData>
    <row r="1" spans="1:9" x14ac:dyDescent="0.2">
      <c r="A1" s="27" t="s">
        <v>0</v>
      </c>
      <c r="B1" s="27"/>
      <c r="C1" s="27"/>
      <c r="D1" s="27"/>
      <c r="E1" s="27"/>
      <c r="F1" s="27"/>
      <c r="G1" s="27"/>
      <c r="H1" s="27"/>
      <c r="I1" s="27"/>
    </row>
    <row r="2" spans="1:9" x14ac:dyDescent="0.2">
      <c r="A2" s="27" t="s">
        <v>53</v>
      </c>
      <c r="B2" s="27"/>
      <c r="C2" s="27"/>
      <c r="D2" s="27"/>
      <c r="E2" s="27"/>
      <c r="F2" s="27"/>
      <c r="G2" s="27"/>
      <c r="H2" s="27"/>
      <c r="I2" s="27"/>
    </row>
    <row r="3" spans="1:9" ht="12" customHeight="1" x14ac:dyDescent="0.2">
      <c r="A3" s="27" t="s">
        <v>85</v>
      </c>
      <c r="B3" s="27"/>
      <c r="C3" s="27"/>
      <c r="D3" s="27"/>
      <c r="E3" s="27"/>
      <c r="F3" s="27"/>
      <c r="G3" s="27"/>
      <c r="H3" s="27"/>
      <c r="I3" s="27"/>
    </row>
    <row r="4" spans="1:9" x14ac:dyDescent="0.2">
      <c r="A4" s="28" t="s">
        <v>1</v>
      </c>
      <c r="B4" s="28"/>
      <c r="C4" s="28"/>
      <c r="D4" s="28"/>
      <c r="E4" s="28"/>
      <c r="F4" s="28"/>
      <c r="G4" s="28"/>
      <c r="H4" s="28"/>
      <c r="I4" s="28"/>
    </row>
    <row r="5" spans="1:9" x14ac:dyDescent="0.2">
      <c r="A5" s="8"/>
      <c r="B5" s="8"/>
      <c r="C5" s="16"/>
      <c r="D5" s="16"/>
      <c r="E5" s="16"/>
      <c r="F5" s="22"/>
      <c r="G5" s="22"/>
    </row>
    <row r="6" spans="1:9" x14ac:dyDescent="0.2">
      <c r="A6" s="6"/>
      <c r="B6" s="6" t="s">
        <v>2</v>
      </c>
      <c r="C6" s="21">
        <v>2015</v>
      </c>
      <c r="D6" s="21">
        <v>2015</v>
      </c>
      <c r="E6" s="21">
        <v>2016</v>
      </c>
      <c r="F6" s="29" t="s">
        <v>83</v>
      </c>
      <c r="G6" s="30"/>
      <c r="H6" s="31" t="s">
        <v>84</v>
      </c>
      <c r="I6" s="31"/>
    </row>
    <row r="7" spans="1:9" x14ac:dyDescent="0.2">
      <c r="A7" s="7"/>
      <c r="B7" s="7" t="s">
        <v>3</v>
      </c>
      <c r="C7" s="17" t="s">
        <v>63</v>
      </c>
      <c r="D7" s="17" t="s">
        <v>56</v>
      </c>
      <c r="E7" s="17" t="s">
        <v>64</v>
      </c>
      <c r="F7" s="1" t="s">
        <v>4</v>
      </c>
      <c r="G7" s="23" t="s">
        <v>5</v>
      </c>
      <c r="H7" s="1" t="s">
        <v>4</v>
      </c>
      <c r="I7" s="1" t="s">
        <v>5</v>
      </c>
    </row>
    <row r="8" spans="1:9" x14ac:dyDescent="0.2">
      <c r="A8" s="11" t="s">
        <v>6</v>
      </c>
      <c r="B8" s="2" t="s">
        <v>7</v>
      </c>
      <c r="C8" s="18">
        <v>8444.0127206100005</v>
      </c>
      <c r="D8" s="18">
        <v>7978.3083779900007</v>
      </c>
      <c r="E8" s="18">
        <v>8780.82189999</v>
      </c>
      <c r="F8" s="24">
        <v>802.51352199999928</v>
      </c>
      <c r="G8" s="14">
        <v>0.10058692694981786</v>
      </c>
      <c r="H8" s="24">
        <v>336.80917937999948</v>
      </c>
      <c r="I8" s="14">
        <v>3.9887336805867424E-2</v>
      </c>
    </row>
    <row r="9" spans="1:9" x14ac:dyDescent="0.2">
      <c r="A9" s="11"/>
      <c r="B9" s="2" t="s">
        <v>8</v>
      </c>
      <c r="C9" s="18">
        <v>1738.2559161799998</v>
      </c>
      <c r="D9" s="18">
        <v>1826.3822431200001</v>
      </c>
      <c r="E9" s="18">
        <v>1734.7135312699997</v>
      </c>
      <c r="F9" s="24">
        <v>-91.668711850000363</v>
      </c>
      <c r="G9" s="14">
        <v>-5.0191416498554631E-2</v>
      </c>
      <c r="H9" s="24">
        <v>-3.5423849100000098</v>
      </c>
      <c r="I9" s="14">
        <v>-2.03789607561633E-3</v>
      </c>
    </row>
    <row r="10" spans="1:9" x14ac:dyDescent="0.2">
      <c r="A10" s="11"/>
      <c r="B10" s="2" t="s">
        <v>9</v>
      </c>
      <c r="C10" s="18">
        <v>285.20512967000002</v>
      </c>
      <c r="D10" s="18">
        <v>264.26689203000001</v>
      </c>
      <c r="E10" s="18">
        <v>312.61747739000003</v>
      </c>
      <c r="F10" s="24">
        <v>48.350585360000025</v>
      </c>
      <c r="G10" s="14">
        <v>0.18296119119799226</v>
      </c>
      <c r="H10" s="24">
        <v>27.412347720000014</v>
      </c>
      <c r="I10" s="14">
        <v>9.6114497490693118E-2</v>
      </c>
    </row>
    <row r="11" spans="1:9" x14ac:dyDescent="0.2">
      <c r="A11" s="11"/>
      <c r="B11" s="2" t="s">
        <v>10</v>
      </c>
      <c r="C11" s="18">
        <v>1453.0507865099999</v>
      </c>
      <c r="D11" s="18">
        <v>1562.1153510899999</v>
      </c>
      <c r="E11" s="18">
        <v>1422.09605388</v>
      </c>
      <c r="F11" s="24">
        <v>-140.01929720999988</v>
      </c>
      <c r="G11" s="14">
        <v>-8.9634415993862682E-2</v>
      </c>
      <c r="H11" s="24">
        <v>-30.954732629999853</v>
      </c>
      <c r="I11" s="14">
        <v>-2.1303269587946261E-2</v>
      </c>
    </row>
    <row r="12" spans="1:9" x14ac:dyDescent="0.2">
      <c r="A12" s="11"/>
      <c r="B12" s="2" t="s">
        <v>11</v>
      </c>
      <c r="C12" s="18">
        <v>5957.6613008599998</v>
      </c>
      <c r="D12" s="18">
        <v>5547.2105380200001</v>
      </c>
      <c r="E12" s="18">
        <v>6452.7432281000001</v>
      </c>
      <c r="F12" s="24">
        <v>905.53269008000007</v>
      </c>
      <c r="G12" s="14">
        <v>0.16324108916969604</v>
      </c>
      <c r="H12" s="24">
        <v>495.08192724000037</v>
      </c>
      <c r="I12" s="14">
        <v>8.3100045846603354E-2</v>
      </c>
    </row>
    <row r="13" spans="1:9" x14ac:dyDescent="0.2">
      <c r="A13" s="11"/>
      <c r="B13" s="2" t="s">
        <v>9</v>
      </c>
      <c r="C13" s="18">
        <v>1029.6174048600001</v>
      </c>
      <c r="D13" s="18">
        <v>1041.47470135</v>
      </c>
      <c r="E13" s="18">
        <v>1042.82698697</v>
      </c>
      <c r="F13" s="24">
        <v>1.3522856199999751</v>
      </c>
      <c r="G13" s="14">
        <v>1.298433479226313E-3</v>
      </c>
      <c r="H13" s="24">
        <v>13.209582109999928</v>
      </c>
      <c r="I13" s="14">
        <v>1.2829602576304611E-2</v>
      </c>
    </row>
    <row r="14" spans="1:9" x14ac:dyDescent="0.2">
      <c r="A14" s="11"/>
      <c r="B14" s="2" t="s">
        <v>10</v>
      </c>
      <c r="C14" s="18">
        <v>4928.0438960000001</v>
      </c>
      <c r="D14" s="18">
        <v>4505.73583667</v>
      </c>
      <c r="E14" s="18">
        <v>5409.9162411300003</v>
      </c>
      <c r="F14" s="24">
        <v>904.18040446000032</v>
      </c>
      <c r="G14" s="14">
        <v>0.20067319462035793</v>
      </c>
      <c r="H14" s="24">
        <v>481.87234513000021</v>
      </c>
      <c r="I14" s="14">
        <v>9.7781666579944027E-2</v>
      </c>
    </row>
    <row r="15" spans="1:9" x14ac:dyDescent="0.2">
      <c r="A15" s="11"/>
      <c r="B15" s="9" t="s">
        <v>12</v>
      </c>
      <c r="C15" s="18">
        <v>0</v>
      </c>
      <c r="D15" s="18">
        <v>0</v>
      </c>
      <c r="E15" s="18">
        <v>0</v>
      </c>
      <c r="F15" s="24">
        <v>0</v>
      </c>
      <c r="G15" s="14">
        <v>0</v>
      </c>
      <c r="H15" s="24">
        <v>0</v>
      </c>
      <c r="I15" s="14">
        <v>0</v>
      </c>
    </row>
    <row r="16" spans="1:9" x14ac:dyDescent="0.2">
      <c r="A16" s="11"/>
      <c r="B16" s="2" t="s">
        <v>13</v>
      </c>
      <c r="C16" s="18">
        <v>0</v>
      </c>
      <c r="D16" s="18">
        <v>0</v>
      </c>
      <c r="E16" s="18">
        <v>0</v>
      </c>
      <c r="F16" s="24">
        <v>0</v>
      </c>
      <c r="G16" s="14">
        <v>0</v>
      </c>
      <c r="H16" s="24">
        <v>0</v>
      </c>
      <c r="I16" s="14">
        <v>0</v>
      </c>
    </row>
    <row r="17" spans="1:9" x14ac:dyDescent="0.2">
      <c r="A17" s="11"/>
      <c r="B17" s="2" t="s">
        <v>14</v>
      </c>
      <c r="C17" s="18">
        <v>0</v>
      </c>
      <c r="D17" s="18">
        <v>0</v>
      </c>
      <c r="E17" s="18">
        <v>0</v>
      </c>
      <c r="F17" s="24">
        <v>0</v>
      </c>
      <c r="G17" s="14">
        <v>0</v>
      </c>
      <c r="H17" s="24">
        <v>0</v>
      </c>
      <c r="I17" s="14">
        <v>0</v>
      </c>
    </row>
    <row r="18" spans="1:9" x14ac:dyDescent="0.2">
      <c r="A18" s="11"/>
      <c r="B18" s="10" t="s">
        <v>51</v>
      </c>
      <c r="C18" s="18">
        <v>748.09550357000012</v>
      </c>
      <c r="D18" s="18">
        <v>604.71559685</v>
      </c>
      <c r="E18" s="18">
        <v>593.36514062000003</v>
      </c>
      <c r="F18" s="24">
        <v>-11.350456229999963</v>
      </c>
      <c r="G18" s="14">
        <v>-1.8769908183491779E-2</v>
      </c>
      <c r="H18" s="24">
        <v>-154.73036295000009</v>
      </c>
      <c r="I18" s="14">
        <v>-0.20683236593671328</v>
      </c>
    </row>
    <row r="19" spans="1:9" x14ac:dyDescent="0.2">
      <c r="A19" s="11" t="s">
        <v>15</v>
      </c>
      <c r="B19" s="2" t="s">
        <v>16</v>
      </c>
      <c r="C19" s="18">
        <v>27924.040757369999</v>
      </c>
      <c r="D19" s="18">
        <v>30230.780518160002</v>
      </c>
      <c r="E19" s="18">
        <v>31258.642445550002</v>
      </c>
      <c r="F19" s="24">
        <v>1027.8619273900003</v>
      </c>
      <c r="G19" s="14">
        <v>3.4000509076255847E-2</v>
      </c>
      <c r="H19" s="24">
        <v>3334.6016881800024</v>
      </c>
      <c r="I19" s="14">
        <v>0.11941687512756904</v>
      </c>
    </row>
    <row r="20" spans="1:9" x14ac:dyDescent="0.2">
      <c r="A20" s="11"/>
      <c r="B20" s="2" t="s">
        <v>13</v>
      </c>
      <c r="C20" s="18">
        <v>25752.43948678</v>
      </c>
      <c r="D20" s="18">
        <v>27826.153308369998</v>
      </c>
      <c r="E20" s="18">
        <v>28830.943574749996</v>
      </c>
      <c r="F20" s="24">
        <v>1004.7902663799978</v>
      </c>
      <c r="G20" s="14">
        <v>3.6109564094069846E-2</v>
      </c>
      <c r="H20" s="24">
        <v>3078.5040879699955</v>
      </c>
      <c r="I20" s="14">
        <v>0.11954223170004319</v>
      </c>
    </row>
    <row r="21" spans="1:9" x14ac:dyDescent="0.2">
      <c r="A21" s="11"/>
      <c r="B21" s="2" t="s">
        <v>14</v>
      </c>
      <c r="C21" s="18">
        <v>2441.6324368200003</v>
      </c>
      <c r="D21" s="18">
        <v>2668.5861649800004</v>
      </c>
      <c r="E21" s="18">
        <v>2702.9090252400001</v>
      </c>
      <c r="F21" s="24">
        <v>34.322860259999743</v>
      </c>
      <c r="G21" s="14">
        <v>1.2861814510777503E-2</v>
      </c>
      <c r="H21" s="24">
        <v>261.27658841999983</v>
      </c>
      <c r="I21" s="14">
        <v>0.1070089766501825</v>
      </c>
    </row>
    <row r="22" spans="1:9" x14ac:dyDescent="0.2">
      <c r="A22" s="11"/>
      <c r="B22" s="9" t="s">
        <v>12</v>
      </c>
      <c r="C22" s="18">
        <v>270.03116623</v>
      </c>
      <c r="D22" s="18">
        <v>263.95895518999998</v>
      </c>
      <c r="E22" s="18">
        <v>275.21015444</v>
      </c>
      <c r="F22" s="24">
        <v>11.251199250000013</v>
      </c>
      <c r="G22" s="14">
        <v>4.2624805973721536E-2</v>
      </c>
      <c r="H22" s="24">
        <v>5.17898821</v>
      </c>
      <c r="I22" s="14">
        <v>1.9179223947760171E-2</v>
      </c>
    </row>
    <row r="23" spans="1:9" x14ac:dyDescent="0.2">
      <c r="A23" s="11"/>
      <c r="B23" s="2" t="s">
        <v>13</v>
      </c>
      <c r="C23" s="18">
        <v>244.12205986999999</v>
      </c>
      <c r="D23" s="18">
        <v>258.40260544999995</v>
      </c>
      <c r="E23" s="18">
        <v>269.61584564999998</v>
      </c>
      <c r="F23" s="24">
        <v>11.21324020000003</v>
      </c>
      <c r="G23" s="14">
        <v>4.3394454868102228E-2</v>
      </c>
      <c r="H23" s="24">
        <v>25.493785779999996</v>
      </c>
      <c r="I23" s="14">
        <v>0.10443048773869901</v>
      </c>
    </row>
    <row r="24" spans="1:9" x14ac:dyDescent="0.2">
      <c r="A24" s="11"/>
      <c r="B24" s="2" t="s">
        <v>14</v>
      </c>
      <c r="C24" s="18">
        <v>25.909106359999999</v>
      </c>
      <c r="D24" s="18">
        <v>5.5563497400000008</v>
      </c>
      <c r="E24" s="18">
        <v>5.5943087899999986</v>
      </c>
      <c r="F24" s="24">
        <v>3.7959049999997774E-2</v>
      </c>
      <c r="G24" s="14">
        <v>6.8316523934286444E-3</v>
      </c>
      <c r="H24" s="24">
        <v>-20.31479757</v>
      </c>
      <c r="I24" s="14">
        <v>-0.78407943862406537</v>
      </c>
    </row>
    <row r="25" spans="1:9" x14ac:dyDescent="0.2">
      <c r="A25" s="11" t="s">
        <v>17</v>
      </c>
      <c r="B25" s="2" t="s">
        <v>18</v>
      </c>
      <c r="C25" s="18">
        <v>8685.48028075</v>
      </c>
      <c r="D25" s="18">
        <v>9529.3973686499994</v>
      </c>
      <c r="E25" s="18">
        <v>10304.816676449998</v>
      </c>
      <c r="F25" s="24">
        <v>775.41930779999893</v>
      </c>
      <c r="G25" s="14">
        <v>8.1371284857003623E-2</v>
      </c>
      <c r="H25" s="24">
        <v>1619.3363956999983</v>
      </c>
      <c r="I25" s="14">
        <v>0.18644177907916082</v>
      </c>
    </row>
    <row r="26" spans="1:9" x14ac:dyDescent="0.2">
      <c r="A26" s="11"/>
      <c r="B26" s="2" t="s">
        <v>19</v>
      </c>
      <c r="C26" s="18">
        <v>4937.5943283800007</v>
      </c>
      <c r="D26" s="18">
        <v>5276.7905907199993</v>
      </c>
      <c r="E26" s="18">
        <v>5664.2471615899995</v>
      </c>
      <c r="F26" s="24">
        <v>387.45657087000018</v>
      </c>
      <c r="G26" s="14">
        <v>7.3426558096013617E-2</v>
      </c>
      <c r="H26" s="24">
        <v>726.65283320999879</v>
      </c>
      <c r="I26" s="14">
        <v>0.14716738251123385</v>
      </c>
    </row>
    <row r="27" spans="1:9" x14ac:dyDescent="0.2">
      <c r="A27" s="11"/>
      <c r="B27" s="2" t="s">
        <v>20</v>
      </c>
      <c r="C27" s="18">
        <v>3748.3525268999992</v>
      </c>
      <c r="D27" s="18">
        <v>4253.20059176</v>
      </c>
      <c r="E27" s="18">
        <v>4642.2783928800009</v>
      </c>
      <c r="F27" s="24">
        <v>389.07780112000091</v>
      </c>
      <c r="G27" s="14">
        <v>9.1478826997670071E-2</v>
      </c>
      <c r="H27" s="24">
        <v>893.92586598000162</v>
      </c>
      <c r="I27" s="14">
        <v>0.23848500362886238</v>
      </c>
    </row>
    <row r="28" spans="1:9" x14ac:dyDescent="0.2">
      <c r="A28" s="11"/>
      <c r="B28" s="9" t="s">
        <v>12</v>
      </c>
      <c r="C28" s="18">
        <v>0.46657453000000004</v>
      </c>
      <c r="D28" s="18">
        <v>0.5938138300000001</v>
      </c>
      <c r="E28" s="18">
        <v>1.70887802</v>
      </c>
      <c r="F28" s="24">
        <v>1.11506419</v>
      </c>
      <c r="G28" s="14">
        <v>1.8778009767808874</v>
      </c>
      <c r="H28" s="24">
        <v>1.2423034899999998</v>
      </c>
      <c r="I28" s="14">
        <v>2.662604600383994</v>
      </c>
    </row>
    <row r="29" spans="1:9" x14ac:dyDescent="0.2">
      <c r="A29" s="11"/>
      <c r="B29" s="2" t="s">
        <v>13</v>
      </c>
      <c r="C29" s="18">
        <v>0.46657453000000004</v>
      </c>
      <c r="D29" s="18">
        <v>0.51000953000000004</v>
      </c>
      <c r="E29" s="18">
        <v>1.6240217800000001</v>
      </c>
      <c r="F29" s="24">
        <v>1.11401225</v>
      </c>
      <c r="G29" s="14">
        <v>2.1842969287260181</v>
      </c>
      <c r="H29" s="24">
        <v>1.1574472500000001</v>
      </c>
      <c r="I29" s="14">
        <v>2.4807338926108975</v>
      </c>
    </row>
    <row r="30" spans="1:9" x14ac:dyDescent="0.2">
      <c r="A30" s="11"/>
      <c r="B30" s="2" t="s">
        <v>14</v>
      </c>
      <c r="C30" s="18">
        <v>0</v>
      </c>
      <c r="D30" s="18">
        <v>8.3804299999999998E-2</v>
      </c>
      <c r="E30" s="18">
        <v>8.4856239999999999E-2</v>
      </c>
      <c r="F30" s="24">
        <v>1.0519400000000012E-3</v>
      </c>
      <c r="G30" s="14">
        <v>1.2552339199778606E-2</v>
      </c>
      <c r="H30" s="24">
        <v>8.4856239999999999E-2</v>
      </c>
      <c r="I30" s="14">
        <v>0</v>
      </c>
    </row>
    <row r="31" spans="1:9" x14ac:dyDescent="0.2">
      <c r="A31" s="11" t="s">
        <v>21</v>
      </c>
      <c r="B31" s="2" t="s">
        <v>22</v>
      </c>
      <c r="C31" s="18">
        <v>1829.95834494</v>
      </c>
      <c r="D31" s="18">
        <v>1884.1834262899999</v>
      </c>
      <c r="E31" s="18">
        <v>2008.6286456099999</v>
      </c>
      <c r="F31" s="24">
        <v>124.44521931999998</v>
      </c>
      <c r="G31" s="14">
        <v>6.6047295387283711E-2</v>
      </c>
      <c r="H31" s="24">
        <v>178.67030066999996</v>
      </c>
      <c r="I31" s="14">
        <v>9.7636266510677361E-2</v>
      </c>
    </row>
    <row r="32" spans="1:9" x14ac:dyDescent="0.2">
      <c r="A32" s="11"/>
      <c r="B32" s="2" t="s">
        <v>23</v>
      </c>
      <c r="C32" s="18">
        <v>1752.2568177500002</v>
      </c>
      <c r="D32" s="18">
        <v>1780.0481675399999</v>
      </c>
      <c r="E32" s="18">
        <v>1876.60780776</v>
      </c>
      <c r="F32" s="24">
        <v>96.559640220000119</v>
      </c>
      <c r="G32" s="14">
        <v>5.4245520981291317E-2</v>
      </c>
      <c r="H32" s="24">
        <v>124.3509900099998</v>
      </c>
      <c r="I32" s="14">
        <v>7.0966189858900686E-2</v>
      </c>
    </row>
    <row r="33" spans="1:9" x14ac:dyDescent="0.2">
      <c r="A33" s="11"/>
      <c r="B33" s="2" t="s">
        <v>24</v>
      </c>
      <c r="C33" s="18">
        <v>77.701527189999993</v>
      </c>
      <c r="D33" s="18">
        <v>104.13525875000001</v>
      </c>
      <c r="E33" s="18">
        <v>132.02083784999999</v>
      </c>
      <c r="F33" s="24">
        <v>27.885579099999987</v>
      </c>
      <c r="G33" s="14">
        <v>0.2677823000079691</v>
      </c>
      <c r="H33" s="24">
        <v>54.319310659999999</v>
      </c>
      <c r="I33" s="14">
        <v>0.69907648696756586</v>
      </c>
    </row>
    <row r="34" spans="1:9" x14ac:dyDescent="0.2">
      <c r="A34" s="5"/>
      <c r="B34" s="4" t="s">
        <v>25</v>
      </c>
      <c r="C34" s="19">
        <v>46883.492103669996</v>
      </c>
      <c r="D34" s="19">
        <v>49622.669691089999</v>
      </c>
      <c r="E34" s="19">
        <v>52352.909667600004</v>
      </c>
      <c r="F34" s="25">
        <v>2730.2399765100054</v>
      </c>
      <c r="G34" s="15">
        <v>5.5020013907076004E-2</v>
      </c>
      <c r="H34" s="13">
        <v>5469.4175639300083</v>
      </c>
      <c r="I34" s="15">
        <v>0.11665977337686129</v>
      </c>
    </row>
    <row r="35" spans="1:9" x14ac:dyDescent="0.2">
      <c r="A35" s="11" t="s">
        <v>6</v>
      </c>
      <c r="B35" s="2" t="s">
        <v>26</v>
      </c>
      <c r="C35" s="18">
        <v>36241.548265600009</v>
      </c>
      <c r="D35" s="18">
        <v>37759.68674107</v>
      </c>
      <c r="E35" s="18">
        <v>39705.542914339996</v>
      </c>
      <c r="F35" s="24">
        <v>1945.8561732699964</v>
      </c>
      <c r="G35" s="14">
        <v>5.1532635495981305E-2</v>
      </c>
      <c r="H35" s="24">
        <v>3463.9946487399866</v>
      </c>
      <c r="I35" s="14">
        <v>9.5580757846042808E-2</v>
      </c>
    </row>
    <row r="36" spans="1:9" x14ac:dyDescent="0.2">
      <c r="A36" s="11"/>
      <c r="B36" s="2" t="s">
        <v>23</v>
      </c>
      <c r="C36" s="18">
        <v>32336.34224753001</v>
      </c>
      <c r="D36" s="18">
        <v>33995.704341860001</v>
      </c>
      <c r="E36" s="18">
        <v>35783.603680989996</v>
      </c>
      <c r="F36" s="24">
        <v>1787.8993391299955</v>
      </c>
      <c r="G36" s="14">
        <v>5.2591919295182699E-2</v>
      </c>
      <c r="H36" s="24">
        <v>3447.2614334599857</v>
      </c>
      <c r="I36" s="14">
        <v>0.10660641228595669</v>
      </c>
    </row>
    <row r="37" spans="1:9" x14ac:dyDescent="0.2">
      <c r="A37" s="11"/>
      <c r="B37" s="10" t="s">
        <v>52</v>
      </c>
      <c r="C37" s="18">
        <v>7691.6339798700001</v>
      </c>
      <c r="D37" s="18">
        <v>8476.5820616199999</v>
      </c>
      <c r="E37" s="18">
        <v>9638.3681083800002</v>
      </c>
      <c r="F37" s="24">
        <v>1161.7860467600003</v>
      </c>
      <c r="G37" s="14">
        <v>0.13705831410755742</v>
      </c>
      <c r="H37" s="24">
        <v>1946.7341285100001</v>
      </c>
      <c r="I37" s="14">
        <v>0.25309760365675937</v>
      </c>
    </row>
    <row r="38" spans="1:9" x14ac:dyDescent="0.2">
      <c r="A38" s="11"/>
      <c r="B38" s="2" t="s">
        <v>27</v>
      </c>
      <c r="C38" s="18">
        <v>22791.408213100003</v>
      </c>
      <c r="D38" s="18">
        <v>23486.86950836</v>
      </c>
      <c r="E38" s="18">
        <v>24427.644347460002</v>
      </c>
      <c r="F38" s="24">
        <v>940.77483910000228</v>
      </c>
      <c r="G38" s="14">
        <v>4.0055352577538672E-2</v>
      </c>
      <c r="H38" s="24">
        <v>1636.2361343599987</v>
      </c>
      <c r="I38" s="14">
        <v>7.1791796235720406E-2</v>
      </c>
    </row>
    <row r="39" spans="1:9" x14ac:dyDescent="0.2">
      <c r="A39" s="11"/>
      <c r="B39" s="2" t="s">
        <v>28</v>
      </c>
      <c r="C39" s="18">
        <v>4540.8804092500004</v>
      </c>
      <c r="D39" s="18">
        <v>4552.9241228299998</v>
      </c>
      <c r="E39" s="18">
        <v>4532.7037329399991</v>
      </c>
      <c r="F39" s="24">
        <v>-20.220389890000661</v>
      </c>
      <c r="G39" s="14">
        <v>-4.4411875411251023E-3</v>
      </c>
      <c r="H39" s="24">
        <v>-8.1766763100013122</v>
      </c>
      <c r="I39" s="14">
        <v>-1.8006808312646116E-3</v>
      </c>
    </row>
    <row r="40" spans="1:9" x14ac:dyDescent="0.2">
      <c r="A40" s="11"/>
      <c r="B40" s="2" t="s">
        <v>29</v>
      </c>
      <c r="C40" s="18">
        <v>12281.69308848</v>
      </c>
      <c r="D40" s="18">
        <v>12584.311517170001</v>
      </c>
      <c r="E40" s="18">
        <v>13420.30242715</v>
      </c>
      <c r="F40" s="24">
        <v>835.99090997999883</v>
      </c>
      <c r="G40" s="14">
        <v>6.6431199580475608E-2</v>
      </c>
      <c r="H40" s="24">
        <v>1138.6093386699995</v>
      </c>
      <c r="I40" s="14">
        <v>9.2707848214998556E-2</v>
      </c>
    </row>
    <row r="41" spans="1:9" x14ac:dyDescent="0.2">
      <c r="A41" s="11" t="s">
        <v>3</v>
      </c>
      <c r="B41" s="2" t="s">
        <v>30</v>
      </c>
      <c r="C41" s="18">
        <v>5968.8347153699997</v>
      </c>
      <c r="D41" s="18">
        <v>6349.6338683599988</v>
      </c>
      <c r="E41" s="18">
        <v>6474.6381873699993</v>
      </c>
      <c r="F41" s="24">
        <v>125.00431901000047</v>
      </c>
      <c r="G41" s="14">
        <v>1.9686854644153984E-2</v>
      </c>
      <c r="H41" s="24">
        <v>505.8034719999996</v>
      </c>
      <c r="I41" s="14">
        <v>8.4740740214758192E-2</v>
      </c>
    </row>
    <row r="42" spans="1:9" x14ac:dyDescent="0.2">
      <c r="A42" s="11"/>
      <c r="B42" s="2" t="s">
        <v>31</v>
      </c>
      <c r="C42" s="18">
        <v>1853.3000545599998</v>
      </c>
      <c r="D42" s="18">
        <v>2032.2527718799997</v>
      </c>
      <c r="E42" s="18">
        <v>1717.5912251499999</v>
      </c>
      <c r="F42" s="24">
        <v>-314.66154672999983</v>
      </c>
      <c r="G42" s="14">
        <v>-0.15483386273790745</v>
      </c>
      <c r="H42" s="24">
        <v>-135.70882940999991</v>
      </c>
      <c r="I42" s="14">
        <v>-7.3225503380357493E-2</v>
      </c>
    </row>
    <row r="43" spans="1:9" x14ac:dyDescent="0.2">
      <c r="A43" s="11"/>
      <c r="B43" s="2" t="s">
        <v>28</v>
      </c>
      <c r="C43" s="18">
        <v>593.42954413999996</v>
      </c>
      <c r="D43" s="18">
        <v>604.16449854999996</v>
      </c>
      <c r="E43" s="18">
        <v>668.31460676999995</v>
      </c>
      <c r="F43" s="24">
        <v>64.150108219999993</v>
      </c>
      <c r="G43" s="14">
        <v>0.10617987050540179</v>
      </c>
      <c r="H43" s="24">
        <v>74.885062629999993</v>
      </c>
      <c r="I43" s="14">
        <v>0.12619031756924692</v>
      </c>
    </row>
    <row r="44" spans="1:9" x14ac:dyDescent="0.2">
      <c r="A44" s="11"/>
      <c r="B44" s="2" t="s">
        <v>29</v>
      </c>
      <c r="C44" s="18">
        <v>1259.8705104199998</v>
      </c>
      <c r="D44" s="18">
        <v>1428.08827333</v>
      </c>
      <c r="E44" s="18">
        <v>1049.2766183799999</v>
      </c>
      <c r="F44" s="24">
        <v>-378.81165495000005</v>
      </c>
      <c r="G44" s="14">
        <v>-0.26525787097648479</v>
      </c>
      <c r="H44" s="24">
        <v>-210.5938920399999</v>
      </c>
      <c r="I44" s="14">
        <v>-0.16715518801197649</v>
      </c>
    </row>
    <row r="45" spans="1:9" x14ac:dyDescent="0.2">
      <c r="A45" s="11"/>
      <c r="B45" s="2" t="s">
        <v>32</v>
      </c>
      <c r="C45" s="18">
        <v>3905.2060180699996</v>
      </c>
      <c r="D45" s="18">
        <v>3763.9823992099996</v>
      </c>
      <c r="E45" s="18">
        <v>3921.93923335</v>
      </c>
      <c r="F45" s="24">
        <v>157.95683414000041</v>
      </c>
      <c r="G45" s="14">
        <v>4.1965348768143285E-2</v>
      </c>
      <c r="H45" s="24">
        <v>16.733215280000422</v>
      </c>
      <c r="I45" s="14">
        <v>4.284848277548825E-3</v>
      </c>
    </row>
    <row r="46" spans="1:9" x14ac:dyDescent="0.2">
      <c r="A46" s="11"/>
      <c r="B46" s="10" t="s">
        <v>52</v>
      </c>
      <c r="C46" s="18">
        <v>0</v>
      </c>
      <c r="D46" s="18">
        <v>0</v>
      </c>
      <c r="E46" s="18">
        <v>0</v>
      </c>
      <c r="F46" s="24">
        <v>0</v>
      </c>
      <c r="G46" s="14">
        <v>0</v>
      </c>
      <c r="H46" s="24">
        <v>0</v>
      </c>
      <c r="I46" s="14">
        <v>0</v>
      </c>
    </row>
    <row r="47" spans="1:9" x14ac:dyDescent="0.2">
      <c r="A47" s="11"/>
      <c r="B47" s="2" t="s">
        <v>33</v>
      </c>
      <c r="C47" s="18">
        <v>2962.9803536999998</v>
      </c>
      <c r="D47" s="18">
        <v>2902.2973014099994</v>
      </c>
      <c r="E47" s="18">
        <v>3003.9972002899999</v>
      </c>
      <c r="F47" s="24">
        <v>101.69989888000055</v>
      </c>
      <c r="G47" s="14">
        <v>3.5041171981448072E-2</v>
      </c>
      <c r="H47" s="24">
        <v>41.016846590000114</v>
      </c>
      <c r="I47" s="14">
        <v>1.3843104473771017E-2</v>
      </c>
    </row>
    <row r="48" spans="1:9" x14ac:dyDescent="0.2">
      <c r="A48" s="11"/>
      <c r="B48" s="2" t="s">
        <v>28</v>
      </c>
      <c r="C48" s="18">
        <v>797.40329370999996</v>
      </c>
      <c r="D48" s="18">
        <v>776.08998316000009</v>
      </c>
      <c r="E48" s="18">
        <v>833.38309086000004</v>
      </c>
      <c r="F48" s="24">
        <v>57.29310769999995</v>
      </c>
      <c r="G48" s="14">
        <v>7.3822764039190414E-2</v>
      </c>
      <c r="H48" s="24">
        <v>35.979797150000081</v>
      </c>
      <c r="I48" s="14">
        <v>4.5121204582188712E-2</v>
      </c>
    </row>
    <row r="49" spans="1:9" x14ac:dyDescent="0.2">
      <c r="A49" s="11"/>
      <c r="B49" s="2" t="s">
        <v>29</v>
      </c>
      <c r="C49" s="18">
        <v>1473.3472896999997</v>
      </c>
      <c r="D49" s="18">
        <v>1459.1912301799998</v>
      </c>
      <c r="E49" s="18">
        <v>1521.6669423199996</v>
      </c>
      <c r="F49" s="24">
        <v>62.475712139999814</v>
      </c>
      <c r="G49" s="14">
        <v>4.2815301276374118E-2</v>
      </c>
      <c r="H49" s="24">
        <v>48.319652619999943</v>
      </c>
      <c r="I49" s="14">
        <v>3.2795833648860073E-2</v>
      </c>
    </row>
    <row r="50" spans="1:9" x14ac:dyDescent="0.2">
      <c r="A50" s="11"/>
      <c r="B50" s="2" t="s">
        <v>30</v>
      </c>
      <c r="C50" s="18">
        <v>692.22977028999992</v>
      </c>
      <c r="D50" s="18">
        <v>667.01608807000014</v>
      </c>
      <c r="E50" s="18">
        <v>648.9471671099999</v>
      </c>
      <c r="F50" s="24">
        <v>-18.068920960000241</v>
      </c>
      <c r="G50" s="14">
        <v>-2.7089183129423988E-2</v>
      </c>
      <c r="H50" s="24">
        <v>-43.282603180000024</v>
      </c>
      <c r="I50" s="14">
        <v>-6.2526353297211346E-2</v>
      </c>
    </row>
    <row r="51" spans="1:9" x14ac:dyDescent="0.2">
      <c r="A51" s="11"/>
      <c r="B51" s="2" t="s">
        <v>34</v>
      </c>
      <c r="C51" s="18">
        <v>942.22566437</v>
      </c>
      <c r="D51" s="18">
        <v>861.68509779999999</v>
      </c>
      <c r="E51" s="18">
        <v>917.94203305999997</v>
      </c>
      <c r="F51" s="24">
        <v>56.256935259999977</v>
      </c>
      <c r="G51" s="14">
        <v>6.5287116376541388E-2</v>
      </c>
      <c r="H51" s="24">
        <v>-24.283631310000032</v>
      </c>
      <c r="I51" s="14">
        <v>-2.577262775604483E-2</v>
      </c>
    </row>
    <row r="52" spans="1:9" x14ac:dyDescent="0.2">
      <c r="A52" s="11"/>
      <c r="B52" s="2" t="s">
        <v>35</v>
      </c>
      <c r="C52" s="18">
        <v>281.63084499000001</v>
      </c>
      <c r="D52" s="18">
        <v>247.75551842000002</v>
      </c>
      <c r="E52" s="18">
        <v>282.59935590000003</v>
      </c>
      <c r="F52" s="24">
        <v>34.843837480000019</v>
      </c>
      <c r="G52" s="14">
        <v>0.14063798740874889</v>
      </c>
      <c r="H52" s="24">
        <v>0.96851091000002043</v>
      </c>
      <c r="I52" s="14">
        <v>3.438937627852523E-3</v>
      </c>
    </row>
    <row r="53" spans="1:9" x14ac:dyDescent="0.2">
      <c r="A53" s="11"/>
      <c r="B53" s="2" t="s">
        <v>36</v>
      </c>
      <c r="C53" s="18">
        <v>660.59481937999999</v>
      </c>
      <c r="D53" s="18">
        <v>613.92957937999995</v>
      </c>
      <c r="E53" s="18">
        <v>635.34267715999999</v>
      </c>
      <c r="F53" s="24">
        <v>21.413097780000044</v>
      </c>
      <c r="G53" s="14">
        <v>3.4878752383334932E-2</v>
      </c>
      <c r="H53" s="24">
        <v>-25.252142219999996</v>
      </c>
      <c r="I53" s="14">
        <v>-3.8226370354675687E-2</v>
      </c>
    </row>
    <row r="54" spans="1:9" x14ac:dyDescent="0.2">
      <c r="A54" s="11" t="s">
        <v>37</v>
      </c>
      <c r="B54" s="2" t="s">
        <v>38</v>
      </c>
      <c r="C54" s="18">
        <v>4994.77250422</v>
      </c>
      <c r="D54" s="18">
        <v>6341.90345832</v>
      </c>
      <c r="E54" s="18">
        <v>6720.3657417800005</v>
      </c>
      <c r="F54" s="24">
        <v>378.46228346000044</v>
      </c>
      <c r="G54" s="14">
        <v>5.9676449814683341E-2</v>
      </c>
      <c r="H54" s="24">
        <v>1725.5932375600005</v>
      </c>
      <c r="I54" s="14">
        <v>0.3454798463998261</v>
      </c>
    </row>
    <row r="55" spans="1:9" x14ac:dyDescent="0.2">
      <c r="A55" s="11"/>
      <c r="B55" s="2" t="s">
        <v>39</v>
      </c>
      <c r="C55" s="18">
        <v>1504.3470981300002</v>
      </c>
      <c r="D55" s="18">
        <v>1796.7935985699999</v>
      </c>
      <c r="E55" s="18">
        <v>1770.7528983600002</v>
      </c>
      <c r="F55" s="24">
        <v>-26.040700209999613</v>
      </c>
      <c r="G55" s="14">
        <v>-1.4492872320295724E-2</v>
      </c>
      <c r="H55" s="24">
        <v>266.40580023000007</v>
      </c>
      <c r="I55" s="14">
        <v>0.177090646541054</v>
      </c>
    </row>
    <row r="56" spans="1:9" x14ac:dyDescent="0.2">
      <c r="A56" s="11"/>
      <c r="B56" s="2" t="s">
        <v>40</v>
      </c>
      <c r="C56" s="18">
        <v>3490.4254060900003</v>
      </c>
      <c r="D56" s="18">
        <v>4545.1098597500004</v>
      </c>
      <c r="E56" s="18">
        <v>4949.61284342</v>
      </c>
      <c r="F56" s="24">
        <v>404.50298366999959</v>
      </c>
      <c r="G56" s="14">
        <v>8.8997405156725717E-2</v>
      </c>
      <c r="H56" s="24">
        <v>1459.1874373299997</v>
      </c>
      <c r="I56" s="14">
        <v>0.41805432506423101</v>
      </c>
    </row>
    <row r="57" spans="1:9" x14ac:dyDescent="0.2">
      <c r="A57" s="11" t="s">
        <v>17</v>
      </c>
      <c r="B57" s="2" t="s">
        <v>41</v>
      </c>
      <c r="C57" s="18">
        <v>1533.0785906599999</v>
      </c>
      <c r="D57" s="18">
        <v>1434.2239377599999</v>
      </c>
      <c r="E57" s="18">
        <v>1554.9460548100003</v>
      </c>
      <c r="F57" s="24">
        <v>120.72211705000041</v>
      </c>
      <c r="G57" s="14">
        <v>8.4172432122801233E-2</v>
      </c>
      <c r="H57" s="24">
        <v>21.867464150000387</v>
      </c>
      <c r="I57" s="14">
        <v>1.4263759394478548E-2</v>
      </c>
    </row>
    <row r="58" spans="1:9" x14ac:dyDescent="0.2">
      <c r="A58" s="11"/>
      <c r="B58" s="2" t="s">
        <v>42</v>
      </c>
      <c r="C58" s="18">
        <v>1441.1353297899998</v>
      </c>
      <c r="D58" s="18">
        <v>1298.4026139799998</v>
      </c>
      <c r="E58" s="18">
        <v>1409.3261359700002</v>
      </c>
      <c r="F58" s="24">
        <v>110.92352199000038</v>
      </c>
      <c r="G58" s="14">
        <v>8.5430759916591548E-2</v>
      </c>
      <c r="H58" s="24">
        <v>-31.809193819999564</v>
      </c>
      <c r="I58" s="14">
        <v>-2.2072315599004022E-2</v>
      </c>
    </row>
    <row r="59" spans="1:9" x14ac:dyDescent="0.2">
      <c r="A59" s="11"/>
      <c r="B59" s="2" t="s">
        <v>32</v>
      </c>
      <c r="C59" s="18">
        <v>91.943260869999989</v>
      </c>
      <c r="D59" s="18">
        <v>135.82132377999997</v>
      </c>
      <c r="E59" s="18">
        <v>145.61991884</v>
      </c>
      <c r="F59" s="24">
        <v>9.7985950600000251</v>
      </c>
      <c r="G59" s="14">
        <v>7.214327461475456E-2</v>
      </c>
      <c r="H59" s="24">
        <v>53.676657970000008</v>
      </c>
      <c r="I59" s="14">
        <v>0.58380198246279602</v>
      </c>
    </row>
    <row r="60" spans="1:9" x14ac:dyDescent="0.2">
      <c r="A60" s="11" t="s">
        <v>21</v>
      </c>
      <c r="B60" s="2" t="s">
        <v>43</v>
      </c>
      <c r="C60" s="18">
        <v>4114.0927431099999</v>
      </c>
      <c r="D60" s="18">
        <v>4086.85555402</v>
      </c>
      <c r="E60" s="18">
        <v>4372.0549566</v>
      </c>
      <c r="F60" s="24">
        <v>285.19940257999997</v>
      </c>
      <c r="G60" s="14">
        <v>6.9784556564389977E-2</v>
      </c>
      <c r="H60" s="24">
        <v>257.96221349000007</v>
      </c>
      <c r="I60" s="14">
        <v>6.2702090010493094E-2</v>
      </c>
    </row>
    <row r="61" spans="1:9" x14ac:dyDescent="0.2">
      <c r="A61" s="11"/>
      <c r="B61" s="2" t="s">
        <v>44</v>
      </c>
      <c r="C61" s="18">
        <v>2487.5446806399996</v>
      </c>
      <c r="D61" s="18">
        <v>2560.0340478899998</v>
      </c>
      <c r="E61" s="18">
        <v>2575.8509175499998</v>
      </c>
      <c r="F61" s="24">
        <v>15.816869660000066</v>
      </c>
      <c r="G61" s="14">
        <v>6.1783825387151659E-3</v>
      </c>
      <c r="H61" s="24">
        <v>88.30623691000028</v>
      </c>
      <c r="I61" s="14">
        <v>3.5499357095881701E-2</v>
      </c>
    </row>
    <row r="62" spans="1:9" x14ac:dyDescent="0.2">
      <c r="A62" s="11"/>
      <c r="B62" s="2" t="s">
        <v>45</v>
      </c>
      <c r="C62" s="18">
        <v>2.40826538</v>
      </c>
      <c r="D62" s="18">
        <v>2.6472886</v>
      </c>
      <c r="E62" s="18">
        <v>2.6072949199999997</v>
      </c>
      <c r="F62" s="24">
        <v>-3.9993680000000253E-2</v>
      </c>
      <c r="G62" s="14">
        <v>-1.5107412165035639E-2</v>
      </c>
      <c r="H62" s="24">
        <v>0.19902953999999973</v>
      </c>
      <c r="I62" s="14">
        <v>8.2644355415680826E-2</v>
      </c>
    </row>
    <row r="63" spans="1:9" ht="12" customHeight="1" x14ac:dyDescent="0.2">
      <c r="A63" s="11"/>
      <c r="B63" s="6" t="s">
        <v>46</v>
      </c>
      <c r="C63" s="18">
        <v>426.05812524000004</v>
      </c>
      <c r="D63" s="18">
        <v>548.01085297999998</v>
      </c>
      <c r="E63" s="18">
        <v>573.22004219999997</v>
      </c>
      <c r="F63" s="24">
        <v>25.209189219999985</v>
      </c>
      <c r="G63" s="14">
        <v>4.6001259067984135E-2</v>
      </c>
      <c r="H63" s="24">
        <v>147.16191695999993</v>
      </c>
      <c r="I63" s="14">
        <v>0.34540338099902002</v>
      </c>
    </row>
    <row r="64" spans="1:9" ht="12" customHeight="1" x14ac:dyDescent="0.2">
      <c r="A64" s="11"/>
      <c r="B64" s="6" t="s">
        <v>70</v>
      </c>
      <c r="C64" s="18">
        <v>319.64635827000006</v>
      </c>
      <c r="D64" s="18">
        <v>419.48471506999999</v>
      </c>
      <c r="E64" s="18">
        <v>424.20276586999995</v>
      </c>
      <c r="F64" s="24">
        <v>4.7180507999999577</v>
      </c>
      <c r="G64" s="14">
        <v>1.1247253190650008E-2</v>
      </c>
      <c r="H64" s="24">
        <v>104.55640759999989</v>
      </c>
      <c r="I64" s="14">
        <v>0.32710026219564425</v>
      </c>
    </row>
    <row r="65" spans="1:9" ht="12" customHeight="1" x14ac:dyDescent="0.2">
      <c r="A65" s="11"/>
      <c r="B65" s="6" t="s">
        <v>69</v>
      </c>
      <c r="C65" s="18">
        <v>106.41176697</v>
      </c>
      <c r="D65" s="18">
        <v>128.52613791000002</v>
      </c>
      <c r="E65" s="18">
        <v>149.01727632999999</v>
      </c>
      <c r="F65" s="24">
        <v>20.49113841999997</v>
      </c>
      <c r="G65" s="14">
        <v>0.15943168256054507</v>
      </c>
      <c r="H65" s="24">
        <v>42.605509359999985</v>
      </c>
      <c r="I65" s="14">
        <v>0.40038344041417417</v>
      </c>
    </row>
    <row r="66" spans="1:9" x14ac:dyDescent="0.2">
      <c r="A66" s="11"/>
      <c r="B66" s="6" t="s">
        <v>47</v>
      </c>
      <c r="C66" s="18">
        <v>847.01075608000008</v>
      </c>
      <c r="D66" s="18">
        <v>810.34043715000007</v>
      </c>
      <c r="E66" s="18">
        <v>922.96624269999984</v>
      </c>
      <c r="F66" s="24">
        <v>112.62580554999977</v>
      </c>
      <c r="G66" s="14">
        <v>0.13898578965910824</v>
      </c>
      <c r="H66" s="24">
        <v>75.95548661999976</v>
      </c>
      <c r="I66" s="14">
        <v>8.9674760414525156E-2</v>
      </c>
    </row>
    <row r="67" spans="1:9" x14ac:dyDescent="0.2">
      <c r="A67" s="11"/>
      <c r="B67" s="6" t="s">
        <v>48</v>
      </c>
      <c r="C67" s="18">
        <v>69.383852020000006</v>
      </c>
      <c r="D67" s="18">
        <v>-73.490873160000007</v>
      </c>
      <c r="E67" s="18">
        <v>29.522357729999992</v>
      </c>
      <c r="F67" s="24">
        <v>103.01323089</v>
      </c>
      <c r="G67" s="14">
        <v>-1.4017146138096039</v>
      </c>
      <c r="H67" s="24">
        <v>-39.86149429000001</v>
      </c>
      <c r="I67" s="14">
        <v>-0.57450679271179517</v>
      </c>
    </row>
    <row r="68" spans="1:9" x14ac:dyDescent="0.2">
      <c r="A68" s="11"/>
      <c r="B68" s="6" t="s">
        <v>49</v>
      </c>
      <c r="C68" s="18">
        <v>281.68706374999999</v>
      </c>
      <c r="D68" s="18">
        <v>239.31380056</v>
      </c>
      <c r="E68" s="18">
        <v>267.88810149999995</v>
      </c>
      <c r="F68" s="24">
        <v>28.574300939999944</v>
      </c>
      <c r="G68" s="14">
        <v>0.11940097425696061</v>
      </c>
      <c r="H68" s="24">
        <v>-13.798962250000045</v>
      </c>
      <c r="I68" s="14">
        <v>-4.8986851104553253E-2</v>
      </c>
    </row>
    <row r="69" spans="1:9" x14ac:dyDescent="0.2">
      <c r="A69" s="5"/>
      <c r="B69" s="4" t="s">
        <v>54</v>
      </c>
      <c r="C69" s="19">
        <v>46883.492103590012</v>
      </c>
      <c r="D69" s="19">
        <v>49622.669691170006</v>
      </c>
      <c r="E69" s="19">
        <v>52352.909667529995</v>
      </c>
      <c r="F69" s="25">
        <v>2730.2399763599897</v>
      </c>
      <c r="G69" s="15">
        <v>5.5020013903964049E-2</v>
      </c>
      <c r="H69" s="13">
        <v>5469.4175639399837</v>
      </c>
      <c r="I69" s="15">
        <v>0.11665977337727318</v>
      </c>
    </row>
    <row r="70" spans="1:9" x14ac:dyDescent="0.2">
      <c r="A70" s="3" t="s">
        <v>50</v>
      </c>
    </row>
    <row r="71" spans="1:9" x14ac:dyDescent="0.2">
      <c r="A71" s="12" t="s">
        <v>55</v>
      </c>
    </row>
  </sheetData>
  <mergeCells count="6">
    <mergeCell ref="A1:I1"/>
    <mergeCell ref="A2:I2"/>
    <mergeCell ref="A3:I3"/>
    <mergeCell ref="A4:I4"/>
    <mergeCell ref="F6:G6"/>
    <mergeCell ref="H6:I6"/>
  </mergeCells>
  <pageMargins left="0.51181102362204722" right="0.51181102362204722" top="0.74803149606299213" bottom="0.55118110236220474" header="0.31496062992125984" footer="0.31496062992125984"/>
  <pageSetup scale="87" orientation="portrait" horizontalDpi="4294967293" vertic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I71"/>
  <sheetViews>
    <sheetView zoomScaleNormal="100" workbookViewId="0">
      <selection activeCell="C18" sqref="C18"/>
    </sheetView>
  </sheetViews>
  <sheetFormatPr baseColWidth="10" defaultColWidth="9.140625" defaultRowHeight="11.25" x14ac:dyDescent="0.2"/>
  <cols>
    <col min="1" max="1" width="3.42578125" style="3" customWidth="1"/>
    <col min="2" max="2" width="27.28515625" style="3" bestFit="1" customWidth="1"/>
    <col min="3" max="4" width="10.7109375" style="20" customWidth="1"/>
    <col min="5" max="5" width="11" style="20" customWidth="1"/>
    <col min="6" max="6" width="10.42578125" style="3" customWidth="1"/>
    <col min="7" max="7" width="10.140625" style="3" customWidth="1"/>
    <col min="8" max="8" width="8.85546875" style="3" customWidth="1"/>
    <col min="9" max="9" width="9.5703125" style="3" customWidth="1"/>
    <col min="10" max="16384" width="9.140625" style="3"/>
  </cols>
  <sheetData>
    <row r="1" spans="1:9" x14ac:dyDescent="0.2">
      <c r="A1" s="27" t="s">
        <v>0</v>
      </c>
      <c r="B1" s="27"/>
      <c r="C1" s="27"/>
      <c r="D1" s="27"/>
      <c r="E1" s="27"/>
      <c r="F1" s="27"/>
      <c r="G1" s="27"/>
      <c r="H1" s="27"/>
      <c r="I1" s="27"/>
    </row>
    <row r="2" spans="1:9" x14ac:dyDescent="0.2">
      <c r="A2" s="27" t="s">
        <v>53</v>
      </c>
      <c r="B2" s="27"/>
      <c r="C2" s="27"/>
      <c r="D2" s="27"/>
      <c r="E2" s="27"/>
      <c r="F2" s="27"/>
      <c r="G2" s="27"/>
      <c r="H2" s="27"/>
      <c r="I2" s="27"/>
    </row>
    <row r="3" spans="1:9" ht="12" customHeight="1" x14ac:dyDescent="0.2">
      <c r="A3" s="27" t="s">
        <v>86</v>
      </c>
      <c r="B3" s="27"/>
      <c r="C3" s="27"/>
      <c r="D3" s="27"/>
      <c r="E3" s="27"/>
      <c r="F3" s="27"/>
      <c r="G3" s="27"/>
      <c r="H3" s="27"/>
      <c r="I3" s="27"/>
    </row>
    <row r="4" spans="1:9" x14ac:dyDescent="0.2">
      <c r="A4" s="28" t="s">
        <v>1</v>
      </c>
      <c r="B4" s="28"/>
      <c r="C4" s="28"/>
      <c r="D4" s="28"/>
      <c r="E4" s="28"/>
      <c r="F4" s="28"/>
      <c r="G4" s="28"/>
      <c r="H4" s="28"/>
      <c r="I4" s="28"/>
    </row>
    <row r="5" spans="1:9" x14ac:dyDescent="0.2">
      <c r="A5" s="8"/>
      <c r="B5" s="8"/>
      <c r="C5" s="16"/>
      <c r="D5" s="16"/>
      <c r="E5" s="16"/>
      <c r="F5" s="22"/>
      <c r="G5" s="22"/>
    </row>
    <row r="6" spans="1:9" x14ac:dyDescent="0.2">
      <c r="A6" s="6"/>
      <c r="B6" s="6" t="s">
        <v>2</v>
      </c>
      <c r="C6" s="21">
        <v>2015</v>
      </c>
      <c r="D6" s="21">
        <v>2015</v>
      </c>
      <c r="E6" s="21">
        <v>2016</v>
      </c>
      <c r="F6" s="29" t="s">
        <v>87</v>
      </c>
      <c r="G6" s="30"/>
      <c r="H6" s="31" t="s">
        <v>88</v>
      </c>
      <c r="I6" s="31"/>
    </row>
    <row r="7" spans="1:9" x14ac:dyDescent="0.2">
      <c r="A7" s="7"/>
      <c r="B7" s="7" t="s">
        <v>3</v>
      </c>
      <c r="C7" s="17" t="s">
        <v>65</v>
      </c>
      <c r="D7" s="17" t="s">
        <v>56</v>
      </c>
      <c r="E7" s="17" t="s">
        <v>66</v>
      </c>
      <c r="F7" s="1" t="s">
        <v>4</v>
      </c>
      <c r="G7" s="23" t="s">
        <v>5</v>
      </c>
      <c r="H7" s="1" t="s">
        <v>4</v>
      </c>
      <c r="I7" s="1" t="s">
        <v>5</v>
      </c>
    </row>
    <row r="8" spans="1:9" x14ac:dyDescent="0.2">
      <c r="A8" s="11" t="s">
        <v>6</v>
      </c>
      <c r="B8" s="2" t="s">
        <v>7</v>
      </c>
      <c r="C8" s="18">
        <v>8382.7901189000004</v>
      </c>
      <c r="D8" s="18">
        <v>7978.3083779900007</v>
      </c>
      <c r="E8" s="18">
        <v>9030.0199150400003</v>
      </c>
      <c r="F8" s="24">
        <v>1051.7115370499996</v>
      </c>
      <c r="G8" s="14">
        <v>0.13182136954637991</v>
      </c>
      <c r="H8" s="24">
        <v>647.22979613999996</v>
      </c>
      <c r="I8" s="14">
        <v>7.7209352370727125E-2</v>
      </c>
    </row>
    <row r="9" spans="1:9" x14ac:dyDescent="0.2">
      <c r="A9" s="11"/>
      <c r="B9" s="2" t="s">
        <v>8</v>
      </c>
      <c r="C9" s="18">
        <v>1745.4433173500001</v>
      </c>
      <c r="D9" s="18">
        <v>1826.3822431200001</v>
      </c>
      <c r="E9" s="18">
        <v>2075.9292724799998</v>
      </c>
      <c r="F9" s="24">
        <v>249.54702935999967</v>
      </c>
      <c r="G9" s="14">
        <v>0.13663461211367212</v>
      </c>
      <c r="H9" s="24">
        <v>330.48595512999964</v>
      </c>
      <c r="I9" s="14">
        <v>0.18934212978726594</v>
      </c>
    </row>
    <row r="10" spans="1:9" x14ac:dyDescent="0.2">
      <c r="A10" s="11"/>
      <c r="B10" s="2" t="s">
        <v>9</v>
      </c>
      <c r="C10" s="18">
        <v>277.72744379000005</v>
      </c>
      <c r="D10" s="18">
        <v>264.26689203000001</v>
      </c>
      <c r="E10" s="18">
        <v>332.99348937000002</v>
      </c>
      <c r="F10" s="24">
        <v>68.726597340000012</v>
      </c>
      <c r="G10" s="14">
        <v>0.26006510619649648</v>
      </c>
      <c r="H10" s="24">
        <v>55.266045579999968</v>
      </c>
      <c r="I10" s="14">
        <v>0.19899382223741879</v>
      </c>
    </row>
    <row r="11" spans="1:9" x14ac:dyDescent="0.2">
      <c r="A11" s="11"/>
      <c r="B11" s="2" t="s">
        <v>10</v>
      </c>
      <c r="C11" s="18">
        <v>1467.7158735599999</v>
      </c>
      <c r="D11" s="18">
        <v>1562.1153510899999</v>
      </c>
      <c r="E11" s="18">
        <v>1742.9357831099999</v>
      </c>
      <c r="F11" s="24">
        <v>180.82043202</v>
      </c>
      <c r="G11" s="14">
        <v>0.1157535721634313</v>
      </c>
      <c r="H11" s="24">
        <v>275.21990955000001</v>
      </c>
      <c r="I11" s="14">
        <v>0.18751579546690045</v>
      </c>
    </row>
    <row r="12" spans="1:9" x14ac:dyDescent="0.2">
      <c r="A12" s="11"/>
      <c r="B12" s="2" t="s">
        <v>11</v>
      </c>
      <c r="C12" s="18">
        <v>5893.3000885599995</v>
      </c>
      <c r="D12" s="18">
        <v>5547.2105380200001</v>
      </c>
      <c r="E12" s="18">
        <v>6307.0274474999987</v>
      </c>
      <c r="F12" s="24">
        <v>759.81690947999869</v>
      </c>
      <c r="G12" s="14">
        <v>0.13697279096805381</v>
      </c>
      <c r="H12" s="24">
        <v>413.72735893999925</v>
      </c>
      <c r="I12" s="14">
        <v>7.020300217583042E-2</v>
      </c>
    </row>
    <row r="13" spans="1:9" x14ac:dyDescent="0.2">
      <c r="A13" s="11"/>
      <c r="B13" s="2" t="s">
        <v>9</v>
      </c>
      <c r="C13" s="18">
        <v>944.32485786999996</v>
      </c>
      <c r="D13" s="18">
        <v>1041.47470135</v>
      </c>
      <c r="E13" s="18">
        <v>1200.5438629299999</v>
      </c>
      <c r="F13" s="24">
        <v>159.0691615799999</v>
      </c>
      <c r="G13" s="14">
        <v>0.15273454206214354</v>
      </c>
      <c r="H13" s="24">
        <v>256.21900505999997</v>
      </c>
      <c r="I13" s="14">
        <v>0.27132506671265899</v>
      </c>
    </row>
    <row r="14" spans="1:9" x14ac:dyDescent="0.2">
      <c r="A14" s="11"/>
      <c r="B14" s="2" t="s">
        <v>10</v>
      </c>
      <c r="C14" s="18">
        <v>4948.97523069</v>
      </c>
      <c r="D14" s="18">
        <v>4505.73583667</v>
      </c>
      <c r="E14" s="18">
        <v>5106.4835845699999</v>
      </c>
      <c r="F14" s="24">
        <v>600.74774789999992</v>
      </c>
      <c r="G14" s="14">
        <v>0.13332955363490351</v>
      </c>
      <c r="H14" s="24">
        <v>157.50835387999996</v>
      </c>
      <c r="I14" s="14">
        <v>3.182645831469233E-2</v>
      </c>
    </row>
    <row r="15" spans="1:9" x14ac:dyDescent="0.2">
      <c r="A15" s="11"/>
      <c r="B15" s="9" t="s">
        <v>12</v>
      </c>
      <c r="C15" s="18">
        <v>0</v>
      </c>
      <c r="D15" s="18">
        <v>0</v>
      </c>
      <c r="E15" s="18">
        <v>0</v>
      </c>
      <c r="F15" s="24">
        <v>0</v>
      </c>
      <c r="G15" s="14">
        <v>0</v>
      </c>
      <c r="H15" s="24">
        <v>0</v>
      </c>
      <c r="I15" s="14">
        <v>0</v>
      </c>
    </row>
    <row r="16" spans="1:9" x14ac:dyDescent="0.2">
      <c r="A16" s="11"/>
      <c r="B16" s="2" t="s">
        <v>13</v>
      </c>
      <c r="C16" s="18">
        <v>0</v>
      </c>
      <c r="D16" s="18">
        <v>0</v>
      </c>
      <c r="E16" s="18">
        <v>0</v>
      </c>
      <c r="F16" s="24">
        <v>0</v>
      </c>
      <c r="G16" s="14">
        <v>0</v>
      </c>
      <c r="H16" s="24">
        <v>0</v>
      </c>
      <c r="I16" s="14">
        <v>0</v>
      </c>
    </row>
    <row r="17" spans="1:9" x14ac:dyDescent="0.2">
      <c r="A17" s="11"/>
      <c r="B17" s="2" t="s">
        <v>14</v>
      </c>
      <c r="C17" s="18">
        <v>0</v>
      </c>
      <c r="D17" s="18">
        <v>0</v>
      </c>
      <c r="E17" s="18">
        <v>0</v>
      </c>
      <c r="F17" s="24">
        <v>0</v>
      </c>
      <c r="G17" s="14">
        <v>0</v>
      </c>
      <c r="H17" s="24">
        <v>0</v>
      </c>
      <c r="I17" s="14">
        <v>0</v>
      </c>
    </row>
    <row r="18" spans="1:9" x14ac:dyDescent="0.2">
      <c r="A18" s="11"/>
      <c r="B18" s="10" t="s">
        <v>51</v>
      </c>
      <c r="C18" s="18">
        <v>744.04671299000006</v>
      </c>
      <c r="D18" s="18">
        <v>604.71559685</v>
      </c>
      <c r="E18" s="18">
        <v>647.06319506</v>
      </c>
      <c r="F18" s="24">
        <v>42.347598210000001</v>
      </c>
      <c r="G18" s="14">
        <v>7.0028949857736666E-2</v>
      </c>
      <c r="H18" s="24">
        <v>-96.983517930000062</v>
      </c>
      <c r="I18" s="14">
        <v>-0.13034600682565411</v>
      </c>
    </row>
    <row r="19" spans="1:9" x14ac:dyDescent="0.2">
      <c r="A19" s="11" t="s">
        <v>15</v>
      </c>
      <c r="B19" s="2" t="s">
        <v>16</v>
      </c>
      <c r="C19" s="18">
        <v>28219.14353773</v>
      </c>
      <c r="D19" s="18">
        <v>30230.780518160002</v>
      </c>
      <c r="E19" s="18">
        <v>31412.706566770001</v>
      </c>
      <c r="F19" s="24">
        <v>1181.9260486099993</v>
      </c>
      <c r="G19" s="14">
        <v>3.9096775814306373E-2</v>
      </c>
      <c r="H19" s="24">
        <v>3193.5630290400004</v>
      </c>
      <c r="I19" s="14">
        <v>0.11317009053694682</v>
      </c>
    </row>
    <row r="20" spans="1:9" x14ac:dyDescent="0.2">
      <c r="A20" s="11"/>
      <c r="B20" s="2" t="s">
        <v>13</v>
      </c>
      <c r="C20" s="18">
        <v>25997.462698390002</v>
      </c>
      <c r="D20" s="18">
        <v>27826.153308369998</v>
      </c>
      <c r="E20" s="18">
        <v>29097.058205730005</v>
      </c>
      <c r="F20" s="24">
        <v>1270.9048973600075</v>
      </c>
      <c r="G20" s="14">
        <v>4.567303584062854E-2</v>
      </c>
      <c r="H20" s="24">
        <v>3099.5955073400037</v>
      </c>
      <c r="I20" s="14">
        <v>0.11922684699272446</v>
      </c>
    </row>
    <row r="21" spans="1:9" x14ac:dyDescent="0.2">
      <c r="A21" s="11"/>
      <c r="B21" s="2" t="s">
        <v>14</v>
      </c>
      <c r="C21" s="18">
        <v>2501.6298031499996</v>
      </c>
      <c r="D21" s="18">
        <v>2668.5861649800004</v>
      </c>
      <c r="E21" s="18">
        <v>2595.1868028199997</v>
      </c>
      <c r="F21" s="24">
        <v>-73.399362160000692</v>
      </c>
      <c r="G21" s="14">
        <v>-2.7504962411641243E-2</v>
      </c>
      <c r="H21" s="24">
        <v>93.556999670000096</v>
      </c>
      <c r="I21" s="14">
        <v>3.7398419043535247E-2</v>
      </c>
    </row>
    <row r="22" spans="1:9" x14ac:dyDescent="0.2">
      <c r="A22" s="11"/>
      <c r="B22" s="9" t="s">
        <v>12</v>
      </c>
      <c r="C22" s="18">
        <v>279.94896381000001</v>
      </c>
      <c r="D22" s="18">
        <v>263.95895518999998</v>
      </c>
      <c r="E22" s="18">
        <v>279.53844177999997</v>
      </c>
      <c r="F22" s="24">
        <v>15.579486589999988</v>
      </c>
      <c r="G22" s="14">
        <v>5.902238315341779E-2</v>
      </c>
      <c r="H22" s="24">
        <v>-0.41052203000003828</v>
      </c>
      <c r="I22" s="14">
        <v>-1.4664173941313363E-3</v>
      </c>
    </row>
    <row r="23" spans="1:9" x14ac:dyDescent="0.2">
      <c r="A23" s="11"/>
      <c r="B23" s="2" t="s">
        <v>13</v>
      </c>
      <c r="C23" s="18">
        <v>270.20832888999996</v>
      </c>
      <c r="D23" s="18">
        <v>258.40260544999995</v>
      </c>
      <c r="E23" s="18">
        <v>271.21550164000001</v>
      </c>
      <c r="F23" s="24">
        <v>12.81289619000006</v>
      </c>
      <c r="G23" s="14">
        <v>4.9585011604998286E-2</v>
      </c>
      <c r="H23" s="24">
        <v>1.007172750000052</v>
      </c>
      <c r="I23" s="14">
        <v>3.7273934306076839E-3</v>
      </c>
    </row>
    <row r="24" spans="1:9" x14ac:dyDescent="0.2">
      <c r="A24" s="11"/>
      <c r="B24" s="2" t="s">
        <v>14</v>
      </c>
      <c r="C24" s="18">
        <v>9.7406349200000015</v>
      </c>
      <c r="D24" s="18">
        <v>5.5563497400000008</v>
      </c>
      <c r="E24" s="18">
        <v>8.32294014</v>
      </c>
      <c r="F24" s="24">
        <v>2.7665903999999992</v>
      </c>
      <c r="G24" s="14">
        <v>0.49791509344406371</v>
      </c>
      <c r="H24" s="24">
        <v>-1.4176947800000015</v>
      </c>
      <c r="I24" s="14">
        <v>-0.1455443912684905</v>
      </c>
    </row>
    <row r="25" spans="1:9" x14ac:dyDescent="0.2">
      <c r="A25" s="11" t="s">
        <v>17</v>
      </c>
      <c r="B25" s="2" t="s">
        <v>18</v>
      </c>
      <c r="C25" s="18">
        <v>9045.7692647099993</v>
      </c>
      <c r="D25" s="18">
        <v>9529.3973686499994</v>
      </c>
      <c r="E25" s="18">
        <v>10104.56927484</v>
      </c>
      <c r="F25" s="24">
        <v>575.1719061900003</v>
      </c>
      <c r="G25" s="14">
        <v>6.0357636893410671E-2</v>
      </c>
      <c r="H25" s="24">
        <v>1058.8000101300004</v>
      </c>
      <c r="I25" s="14">
        <v>0.11704919494914234</v>
      </c>
    </row>
    <row r="26" spans="1:9" x14ac:dyDescent="0.2">
      <c r="A26" s="11"/>
      <c r="B26" s="2" t="s">
        <v>19</v>
      </c>
      <c r="C26" s="18">
        <v>4964.2500458799996</v>
      </c>
      <c r="D26" s="18">
        <v>5276.7905907199993</v>
      </c>
      <c r="E26" s="18">
        <v>5587.871540619999</v>
      </c>
      <c r="F26" s="24">
        <v>311.08094989999972</v>
      </c>
      <c r="G26" s="14">
        <v>5.8952680526507928E-2</v>
      </c>
      <c r="H26" s="24">
        <v>623.62149473999943</v>
      </c>
      <c r="I26" s="14">
        <v>0.12562249866071196</v>
      </c>
    </row>
    <row r="27" spans="1:9" x14ac:dyDescent="0.2">
      <c r="A27" s="11"/>
      <c r="B27" s="2" t="s">
        <v>20</v>
      </c>
      <c r="C27" s="18">
        <v>4082.1679097399992</v>
      </c>
      <c r="D27" s="18">
        <v>4253.20059176</v>
      </c>
      <c r="E27" s="18">
        <v>4518.9223074699994</v>
      </c>
      <c r="F27" s="24">
        <v>265.72171570999944</v>
      </c>
      <c r="G27" s="14">
        <v>6.2475707406041359E-2</v>
      </c>
      <c r="H27" s="24">
        <v>436.75439773000016</v>
      </c>
      <c r="I27" s="14">
        <v>0.1069907968968915</v>
      </c>
    </row>
    <row r="28" spans="1:9" x14ac:dyDescent="0.2">
      <c r="A28" s="11"/>
      <c r="B28" s="9" t="s">
        <v>12</v>
      </c>
      <c r="C28" s="18">
        <v>0.64869091000000001</v>
      </c>
      <c r="D28" s="18">
        <v>0.5938138300000001</v>
      </c>
      <c r="E28" s="18">
        <v>2.2245732500000002</v>
      </c>
      <c r="F28" s="24">
        <v>1.63075942</v>
      </c>
      <c r="G28" s="14">
        <v>2.7462469508330578</v>
      </c>
      <c r="H28" s="24">
        <v>1.5758823400000002</v>
      </c>
      <c r="I28" s="14">
        <v>2.4293269964273128</v>
      </c>
    </row>
    <row r="29" spans="1:9" x14ac:dyDescent="0.2">
      <c r="A29" s="11"/>
      <c r="B29" s="2" t="s">
        <v>13</v>
      </c>
      <c r="C29" s="18">
        <v>0.46657453000000004</v>
      </c>
      <c r="D29" s="18">
        <v>0.51000953000000004</v>
      </c>
      <c r="E29" s="18">
        <v>2.1397170099999996</v>
      </c>
      <c r="F29" s="24">
        <v>1.6297074799999995</v>
      </c>
      <c r="G29" s="14">
        <v>3.1954451517798095</v>
      </c>
      <c r="H29" s="24">
        <v>1.6731424799999997</v>
      </c>
      <c r="I29" s="14">
        <v>3.5860133213872594</v>
      </c>
    </row>
    <row r="30" spans="1:9" x14ac:dyDescent="0.2">
      <c r="A30" s="11"/>
      <c r="B30" s="2" t="s">
        <v>14</v>
      </c>
      <c r="C30" s="18">
        <v>0.18211637999999999</v>
      </c>
      <c r="D30" s="18">
        <v>8.3804299999999998E-2</v>
      </c>
      <c r="E30" s="18">
        <v>8.4856239999999999E-2</v>
      </c>
      <c r="F30" s="24">
        <v>1.0519400000000012E-3</v>
      </c>
      <c r="G30" s="14">
        <v>1.2552339199778606E-2</v>
      </c>
      <c r="H30" s="24">
        <v>-9.7260139999999995E-2</v>
      </c>
      <c r="I30" s="14">
        <v>-0.53405487194507162</v>
      </c>
    </row>
    <row r="31" spans="1:9" x14ac:dyDescent="0.2">
      <c r="A31" s="11" t="s">
        <v>21</v>
      </c>
      <c r="B31" s="2" t="s">
        <v>22</v>
      </c>
      <c r="C31" s="18">
        <v>1737.49351671</v>
      </c>
      <c r="D31" s="18">
        <v>1884.1834262899999</v>
      </c>
      <c r="E31" s="18">
        <v>1970.1151969500002</v>
      </c>
      <c r="F31" s="24">
        <v>85.931770660000211</v>
      </c>
      <c r="G31" s="14">
        <v>4.5606902948510664E-2</v>
      </c>
      <c r="H31" s="24">
        <v>232.62168024000016</v>
      </c>
      <c r="I31" s="14">
        <v>0.13388348100456615</v>
      </c>
    </row>
    <row r="32" spans="1:9" x14ac:dyDescent="0.2">
      <c r="A32" s="11"/>
      <c r="B32" s="2" t="s">
        <v>23</v>
      </c>
      <c r="C32" s="18">
        <v>1660.58817884</v>
      </c>
      <c r="D32" s="18">
        <v>1780.0481675399999</v>
      </c>
      <c r="E32" s="18">
        <v>1819.4336252700002</v>
      </c>
      <c r="F32" s="24">
        <v>39.385457730000326</v>
      </c>
      <c r="G32" s="14">
        <v>2.2126062905606814E-2</v>
      </c>
      <c r="H32" s="24">
        <v>158.84544643000027</v>
      </c>
      <c r="I32" s="14">
        <v>9.5656134648002489E-2</v>
      </c>
    </row>
    <row r="33" spans="1:9" x14ac:dyDescent="0.2">
      <c r="A33" s="11"/>
      <c r="B33" s="2" t="s">
        <v>24</v>
      </c>
      <c r="C33" s="18">
        <v>76.905337870000011</v>
      </c>
      <c r="D33" s="18">
        <v>104.13525875000001</v>
      </c>
      <c r="E33" s="18">
        <v>150.68157167999996</v>
      </c>
      <c r="F33" s="24">
        <v>46.546312929999957</v>
      </c>
      <c r="G33" s="14">
        <v>0.44697937556140133</v>
      </c>
      <c r="H33" s="24">
        <v>73.776233809999951</v>
      </c>
      <c r="I33" s="14">
        <v>0.95931226431526162</v>
      </c>
    </row>
    <row r="34" spans="1:9" x14ac:dyDescent="0.2">
      <c r="A34" s="5"/>
      <c r="B34" s="4" t="s">
        <v>25</v>
      </c>
      <c r="C34" s="19">
        <v>47385.196438049999</v>
      </c>
      <c r="D34" s="19">
        <v>49622.669691089999</v>
      </c>
      <c r="E34" s="19">
        <v>52517.410953600003</v>
      </c>
      <c r="F34" s="25">
        <v>2894.7412625100042</v>
      </c>
      <c r="G34" s="15">
        <v>5.8335056951395181E-2</v>
      </c>
      <c r="H34" s="13">
        <v>5132.2145155500039</v>
      </c>
      <c r="I34" s="15">
        <v>0.10830839378833668</v>
      </c>
    </row>
    <row r="35" spans="1:9" x14ac:dyDescent="0.2">
      <c r="A35" s="11" t="s">
        <v>6</v>
      </c>
      <c r="B35" s="2" t="s">
        <v>26</v>
      </c>
      <c r="C35" s="18">
        <v>36423.041974610001</v>
      </c>
      <c r="D35" s="18">
        <v>37759.68674107</v>
      </c>
      <c r="E35" s="18">
        <v>40026.736487150003</v>
      </c>
      <c r="F35" s="24">
        <v>2267.0497460800034</v>
      </c>
      <c r="G35" s="14">
        <v>6.003889178493127E-2</v>
      </c>
      <c r="H35" s="24">
        <v>3603.6945125400016</v>
      </c>
      <c r="I35" s="14">
        <v>9.893996539476535E-2</v>
      </c>
    </row>
    <row r="36" spans="1:9" x14ac:dyDescent="0.2">
      <c r="A36" s="11"/>
      <c r="B36" s="2" t="s">
        <v>23</v>
      </c>
      <c r="C36" s="18">
        <v>32655.31677569</v>
      </c>
      <c r="D36" s="18">
        <v>33995.704341860001</v>
      </c>
      <c r="E36" s="18">
        <v>36123.22395901</v>
      </c>
      <c r="F36" s="24">
        <v>2127.5196171499992</v>
      </c>
      <c r="G36" s="14">
        <v>6.2582013178950957E-2</v>
      </c>
      <c r="H36" s="24">
        <v>3467.9071833199996</v>
      </c>
      <c r="I36" s="14">
        <v>0.10619732177584185</v>
      </c>
    </row>
    <row r="37" spans="1:9" x14ac:dyDescent="0.2">
      <c r="A37" s="11"/>
      <c r="B37" s="10" t="s">
        <v>52</v>
      </c>
      <c r="C37" s="18">
        <v>8305.3079723400006</v>
      </c>
      <c r="D37" s="18">
        <v>8476.5820616199999</v>
      </c>
      <c r="E37" s="18">
        <v>9674.827938030001</v>
      </c>
      <c r="F37" s="24">
        <v>1198.2458764100011</v>
      </c>
      <c r="G37" s="14">
        <v>0.14135955597426242</v>
      </c>
      <c r="H37" s="24">
        <v>1369.5199656900004</v>
      </c>
      <c r="I37" s="14">
        <v>0.16489695147381056</v>
      </c>
    </row>
    <row r="38" spans="1:9" x14ac:dyDescent="0.2">
      <c r="A38" s="11"/>
      <c r="B38" s="2" t="s">
        <v>27</v>
      </c>
      <c r="C38" s="18">
        <v>22667.944383120001</v>
      </c>
      <c r="D38" s="18">
        <v>23486.86950836</v>
      </c>
      <c r="E38" s="18">
        <v>24609.58245342</v>
      </c>
      <c r="F38" s="24">
        <v>1122.7129450600005</v>
      </c>
      <c r="G38" s="14">
        <v>4.7801727882908374E-2</v>
      </c>
      <c r="H38" s="24">
        <v>1941.6380702999995</v>
      </c>
      <c r="I38" s="14">
        <v>8.5655674704490092E-2</v>
      </c>
    </row>
    <row r="39" spans="1:9" x14ac:dyDescent="0.2">
      <c r="A39" s="11"/>
      <c r="B39" s="2" t="s">
        <v>28</v>
      </c>
      <c r="C39" s="18">
        <v>4529.2836027800004</v>
      </c>
      <c r="D39" s="18">
        <v>4552.9241228299998</v>
      </c>
      <c r="E39" s="18">
        <v>4515.0540144099996</v>
      </c>
      <c r="F39" s="24">
        <v>-37.870108420000179</v>
      </c>
      <c r="G39" s="14">
        <v>-8.3177552268235422E-3</v>
      </c>
      <c r="H39" s="24">
        <v>-14.229588370000783</v>
      </c>
      <c r="I39" s="14">
        <v>-3.1416863278923568E-3</v>
      </c>
    </row>
    <row r="40" spans="1:9" x14ac:dyDescent="0.2">
      <c r="A40" s="11"/>
      <c r="B40" s="2" t="s">
        <v>29</v>
      </c>
      <c r="C40" s="18">
        <v>12184.250326119998</v>
      </c>
      <c r="D40" s="18">
        <v>12584.311517170001</v>
      </c>
      <c r="E40" s="18">
        <v>13543.021820329999</v>
      </c>
      <c r="F40" s="24">
        <v>958.71030315999815</v>
      </c>
      <c r="G40" s="14">
        <v>7.6182976069206099E-2</v>
      </c>
      <c r="H40" s="24">
        <v>1358.771494210001</v>
      </c>
      <c r="I40" s="14">
        <v>0.11151867844483898</v>
      </c>
    </row>
    <row r="41" spans="1:9" x14ac:dyDescent="0.2">
      <c r="A41" s="11" t="s">
        <v>3</v>
      </c>
      <c r="B41" s="2" t="s">
        <v>30</v>
      </c>
      <c r="C41" s="18">
        <v>5954.4104542199993</v>
      </c>
      <c r="D41" s="18">
        <v>6349.6338683599988</v>
      </c>
      <c r="E41" s="18">
        <v>6551.5066186799995</v>
      </c>
      <c r="F41" s="24">
        <v>201.8727503200007</v>
      </c>
      <c r="G41" s="14">
        <v>3.1792817429352249E-2</v>
      </c>
      <c r="H41" s="24">
        <v>597.09616446000018</v>
      </c>
      <c r="I41" s="14">
        <v>0.10027796522438703</v>
      </c>
    </row>
    <row r="42" spans="1:9" x14ac:dyDescent="0.2">
      <c r="A42" s="11"/>
      <c r="B42" s="2" t="s">
        <v>31</v>
      </c>
      <c r="C42" s="18">
        <v>1682.06442023</v>
      </c>
      <c r="D42" s="18">
        <v>2032.2527718799997</v>
      </c>
      <c r="E42" s="18">
        <v>1838.8135675600001</v>
      </c>
      <c r="F42" s="24">
        <v>-193.43920431999959</v>
      </c>
      <c r="G42" s="14">
        <v>-9.5184618270222621E-2</v>
      </c>
      <c r="H42" s="24">
        <v>156.74914733000014</v>
      </c>
      <c r="I42" s="14">
        <v>9.3188551784816109E-2</v>
      </c>
    </row>
    <row r="43" spans="1:9" x14ac:dyDescent="0.2">
      <c r="A43" s="11"/>
      <c r="B43" s="2" t="s">
        <v>28</v>
      </c>
      <c r="C43" s="18">
        <v>539.40427149000004</v>
      </c>
      <c r="D43" s="18">
        <v>604.16449854999996</v>
      </c>
      <c r="E43" s="18">
        <v>600.2835288</v>
      </c>
      <c r="F43" s="24">
        <v>-3.8809697499999629</v>
      </c>
      <c r="G43" s="14">
        <v>-6.4236971210892557E-3</v>
      </c>
      <c r="H43" s="24">
        <v>60.879257309999957</v>
      </c>
      <c r="I43" s="14">
        <v>0.11286387692450561</v>
      </c>
    </row>
    <row r="44" spans="1:9" x14ac:dyDescent="0.2">
      <c r="A44" s="11"/>
      <c r="B44" s="2" t="s">
        <v>29</v>
      </c>
      <c r="C44" s="18">
        <v>1142.6601487400001</v>
      </c>
      <c r="D44" s="18">
        <v>1428.08827333</v>
      </c>
      <c r="E44" s="18">
        <v>1238.53003876</v>
      </c>
      <c r="F44" s="24">
        <v>-189.55823456999997</v>
      </c>
      <c r="G44" s="14">
        <v>-0.13273565654873021</v>
      </c>
      <c r="H44" s="24">
        <v>95.869890019999957</v>
      </c>
      <c r="I44" s="14">
        <v>8.3900615704253667E-2</v>
      </c>
    </row>
    <row r="45" spans="1:9" x14ac:dyDescent="0.2">
      <c r="A45" s="11"/>
      <c r="B45" s="2" t="s">
        <v>32</v>
      </c>
      <c r="C45" s="18">
        <v>3767.7251989199995</v>
      </c>
      <c r="D45" s="18">
        <v>3763.9823992099996</v>
      </c>
      <c r="E45" s="18">
        <v>3903.5125281400001</v>
      </c>
      <c r="F45" s="24">
        <v>139.5301289300005</v>
      </c>
      <c r="G45" s="14">
        <v>3.7069814396391898E-2</v>
      </c>
      <c r="H45" s="24">
        <v>135.78732922000063</v>
      </c>
      <c r="I45" s="14">
        <v>3.6039605345666859E-2</v>
      </c>
    </row>
    <row r="46" spans="1:9" x14ac:dyDescent="0.2">
      <c r="A46" s="11"/>
      <c r="B46" s="10" t="s">
        <v>52</v>
      </c>
      <c r="C46" s="18">
        <v>0</v>
      </c>
      <c r="D46" s="18">
        <v>0</v>
      </c>
      <c r="E46" s="18">
        <v>0</v>
      </c>
      <c r="F46" s="24">
        <v>0</v>
      </c>
      <c r="G46" s="14">
        <v>0</v>
      </c>
      <c r="H46" s="24">
        <v>0</v>
      </c>
      <c r="I46" s="14">
        <v>0</v>
      </c>
    </row>
    <row r="47" spans="1:9" x14ac:dyDescent="0.2">
      <c r="A47" s="11"/>
      <c r="B47" s="2" t="s">
        <v>33</v>
      </c>
      <c r="C47" s="18">
        <v>2895.5719749099999</v>
      </c>
      <c r="D47" s="18">
        <v>2902.2973014099994</v>
      </c>
      <c r="E47" s="18">
        <v>3005.10547167</v>
      </c>
      <c r="F47" s="24">
        <v>102.80817026000068</v>
      </c>
      <c r="G47" s="14">
        <v>3.5423032027096069E-2</v>
      </c>
      <c r="H47" s="24">
        <v>109.53349676000016</v>
      </c>
      <c r="I47" s="14">
        <v>3.7827930961171985E-2</v>
      </c>
    </row>
    <row r="48" spans="1:9" x14ac:dyDescent="0.2">
      <c r="A48" s="11"/>
      <c r="B48" s="2" t="s">
        <v>28</v>
      </c>
      <c r="C48" s="18">
        <v>773.71322750000002</v>
      </c>
      <c r="D48" s="18">
        <v>776.08998316000009</v>
      </c>
      <c r="E48" s="18">
        <v>821.70390656999996</v>
      </c>
      <c r="F48" s="24">
        <v>45.61392340999987</v>
      </c>
      <c r="G48" s="14">
        <v>5.8774013838284622E-2</v>
      </c>
      <c r="H48" s="24">
        <v>47.990679069999942</v>
      </c>
      <c r="I48" s="14">
        <v>6.2026442568477336E-2</v>
      </c>
    </row>
    <row r="49" spans="1:9" x14ac:dyDescent="0.2">
      <c r="A49" s="11"/>
      <c r="B49" s="2" t="s">
        <v>29</v>
      </c>
      <c r="C49" s="18">
        <v>1466.6865151199997</v>
      </c>
      <c r="D49" s="18">
        <v>1459.1912301799998</v>
      </c>
      <c r="E49" s="18">
        <v>1542.2770951800001</v>
      </c>
      <c r="F49" s="24">
        <v>83.08586500000024</v>
      </c>
      <c r="G49" s="14">
        <v>5.6939668551702516E-2</v>
      </c>
      <c r="H49" s="24">
        <v>75.59058006000032</v>
      </c>
      <c r="I49" s="14">
        <v>5.1538334388937734E-2</v>
      </c>
    </row>
    <row r="50" spans="1:9" x14ac:dyDescent="0.2">
      <c r="A50" s="11"/>
      <c r="B50" s="2" t="s">
        <v>30</v>
      </c>
      <c r="C50" s="18">
        <v>655.1722322899999</v>
      </c>
      <c r="D50" s="18">
        <v>667.01608807000014</v>
      </c>
      <c r="E50" s="18">
        <v>641.12446991999991</v>
      </c>
      <c r="F50" s="24">
        <v>-25.891618150000227</v>
      </c>
      <c r="G50" s="14">
        <v>-3.8817081946129983E-2</v>
      </c>
      <c r="H50" s="24">
        <v>-14.047762369999987</v>
      </c>
      <c r="I50" s="14">
        <v>-2.1441327452018766E-2</v>
      </c>
    </row>
    <row r="51" spans="1:9" x14ac:dyDescent="0.2">
      <c r="A51" s="11"/>
      <c r="B51" s="2" t="s">
        <v>34</v>
      </c>
      <c r="C51" s="18">
        <v>872.15322401000003</v>
      </c>
      <c r="D51" s="18">
        <v>861.68509779999999</v>
      </c>
      <c r="E51" s="18">
        <v>898.40705647000004</v>
      </c>
      <c r="F51" s="24">
        <v>36.721958670000049</v>
      </c>
      <c r="G51" s="14">
        <v>4.2616448588650657E-2</v>
      </c>
      <c r="H51" s="24">
        <v>26.253832460000012</v>
      </c>
      <c r="I51" s="14">
        <v>3.0102316585255195E-2</v>
      </c>
    </row>
    <row r="52" spans="1:9" x14ac:dyDescent="0.2">
      <c r="A52" s="11"/>
      <c r="B52" s="2" t="s">
        <v>35</v>
      </c>
      <c r="C52" s="18">
        <v>265.31210463000002</v>
      </c>
      <c r="D52" s="18">
        <v>247.75551842000002</v>
      </c>
      <c r="E52" s="18">
        <v>252.54179209</v>
      </c>
      <c r="F52" s="24">
        <v>4.7862736699999857</v>
      </c>
      <c r="G52" s="14">
        <v>1.9318535064418718E-2</v>
      </c>
      <c r="H52" s="24">
        <v>-12.77031254000002</v>
      </c>
      <c r="I52" s="14">
        <v>-4.8133169641126239E-2</v>
      </c>
    </row>
    <row r="53" spans="1:9" x14ac:dyDescent="0.2">
      <c r="A53" s="11"/>
      <c r="B53" s="2" t="s">
        <v>36</v>
      </c>
      <c r="C53" s="18">
        <v>606.84111938000001</v>
      </c>
      <c r="D53" s="18">
        <v>613.92957937999995</v>
      </c>
      <c r="E53" s="18">
        <v>645.86526437999999</v>
      </c>
      <c r="F53" s="24">
        <v>31.935685000000035</v>
      </c>
      <c r="G53" s="14">
        <v>5.2018482367719665E-2</v>
      </c>
      <c r="H53" s="24">
        <v>39.024144999999976</v>
      </c>
      <c r="I53" s="14">
        <v>6.4307021646572649E-2</v>
      </c>
    </row>
    <row r="54" spans="1:9" x14ac:dyDescent="0.2">
      <c r="A54" s="11" t="s">
        <v>37</v>
      </c>
      <c r="B54" s="2" t="s">
        <v>38</v>
      </c>
      <c r="C54" s="18">
        <v>5459.9234472399994</v>
      </c>
      <c r="D54" s="18">
        <v>6341.90345832</v>
      </c>
      <c r="E54" s="18">
        <v>6519.8875469899995</v>
      </c>
      <c r="F54" s="24">
        <v>177.98408866999944</v>
      </c>
      <c r="G54" s="14">
        <v>2.806477421798359E-2</v>
      </c>
      <c r="H54" s="24">
        <v>1059.9640997500001</v>
      </c>
      <c r="I54" s="14">
        <v>0.19413534090589013</v>
      </c>
    </row>
    <row r="55" spans="1:9" x14ac:dyDescent="0.2">
      <c r="A55" s="11"/>
      <c r="B55" s="2" t="s">
        <v>39</v>
      </c>
      <c r="C55" s="18">
        <v>1512.27005581</v>
      </c>
      <c r="D55" s="18">
        <v>1796.7935985699999</v>
      </c>
      <c r="E55" s="18">
        <v>1721.4278920199999</v>
      </c>
      <c r="F55" s="24">
        <v>-75.365706549999913</v>
      </c>
      <c r="G55" s="14">
        <v>-4.1944554238161014E-2</v>
      </c>
      <c r="H55" s="24">
        <v>209.15783620999991</v>
      </c>
      <c r="I55" s="14">
        <v>0.13830719943599701</v>
      </c>
    </row>
    <row r="56" spans="1:9" x14ac:dyDescent="0.2">
      <c r="A56" s="11"/>
      <c r="B56" s="2" t="s">
        <v>40</v>
      </c>
      <c r="C56" s="18">
        <v>3947.6533914300003</v>
      </c>
      <c r="D56" s="18">
        <v>4545.1098597500004</v>
      </c>
      <c r="E56" s="18">
        <v>4798.4596549699991</v>
      </c>
      <c r="F56" s="24">
        <v>253.34979521999867</v>
      </c>
      <c r="G56" s="14">
        <v>5.5741181849878085E-2</v>
      </c>
      <c r="H56" s="24">
        <v>850.80626353999878</v>
      </c>
      <c r="I56" s="14">
        <v>0.21552202769043061</v>
      </c>
    </row>
    <row r="57" spans="1:9" x14ac:dyDescent="0.2">
      <c r="A57" s="11" t="s">
        <v>17</v>
      </c>
      <c r="B57" s="2" t="s">
        <v>41</v>
      </c>
      <c r="C57" s="18">
        <v>1432.50511772</v>
      </c>
      <c r="D57" s="18">
        <v>1434.2239377599999</v>
      </c>
      <c r="E57" s="18">
        <v>1543.9477623499999</v>
      </c>
      <c r="F57" s="24">
        <v>109.72382459000005</v>
      </c>
      <c r="G57" s="14">
        <v>7.6503969639057257E-2</v>
      </c>
      <c r="H57" s="24">
        <v>111.4426446299999</v>
      </c>
      <c r="I57" s="14">
        <v>7.7795634550593462E-2</v>
      </c>
    </row>
    <row r="58" spans="1:9" x14ac:dyDescent="0.2">
      <c r="A58" s="11"/>
      <c r="B58" s="2" t="s">
        <v>42</v>
      </c>
      <c r="C58" s="18">
        <v>1350.7869053499999</v>
      </c>
      <c r="D58" s="18">
        <v>1298.4026139799998</v>
      </c>
      <c r="E58" s="18">
        <v>1401.7092131500001</v>
      </c>
      <c r="F58" s="24">
        <v>103.30659917000025</v>
      </c>
      <c r="G58" s="14">
        <v>7.9564380152727932E-2</v>
      </c>
      <c r="H58" s="24">
        <v>50.922307800000226</v>
      </c>
      <c r="I58" s="14">
        <v>3.7698253957241246E-2</v>
      </c>
    </row>
    <row r="59" spans="1:9" x14ac:dyDescent="0.2">
      <c r="A59" s="11"/>
      <c r="B59" s="2" t="s">
        <v>32</v>
      </c>
      <c r="C59" s="18">
        <v>81.718212370000003</v>
      </c>
      <c r="D59" s="18">
        <v>135.82132377999997</v>
      </c>
      <c r="E59" s="18">
        <v>142.23854919999999</v>
      </c>
      <c r="F59" s="24">
        <v>6.4172254200000225</v>
      </c>
      <c r="G59" s="14">
        <v>4.7247554665234226E-2</v>
      </c>
      <c r="H59" s="24">
        <v>60.520336829999991</v>
      </c>
      <c r="I59" s="14">
        <v>0.74059790436896455</v>
      </c>
    </row>
    <row r="60" spans="1:9" x14ac:dyDescent="0.2">
      <c r="A60" s="11" t="s">
        <v>21</v>
      </c>
      <c r="B60" s="2" t="s">
        <v>43</v>
      </c>
      <c r="C60" s="18">
        <v>4069.72589827</v>
      </c>
      <c r="D60" s="18">
        <v>4086.85555402</v>
      </c>
      <c r="E60" s="18">
        <v>4426.8391575299993</v>
      </c>
      <c r="F60" s="24">
        <v>339.98360350999928</v>
      </c>
      <c r="G60" s="14">
        <v>8.318953264095108E-2</v>
      </c>
      <c r="H60" s="24">
        <v>357.11325925999927</v>
      </c>
      <c r="I60" s="14">
        <v>8.7748725144316086E-2</v>
      </c>
    </row>
    <row r="61" spans="1:9" x14ac:dyDescent="0.2">
      <c r="A61" s="11"/>
      <c r="B61" s="2" t="s">
        <v>44</v>
      </c>
      <c r="C61" s="18">
        <v>2492.8729752999998</v>
      </c>
      <c r="D61" s="18">
        <v>2560.0340478899998</v>
      </c>
      <c r="E61" s="18">
        <v>2577.9058358900002</v>
      </c>
      <c r="F61" s="24">
        <v>17.871788000000379</v>
      </c>
      <c r="G61" s="14">
        <v>6.9810743395113395E-3</v>
      </c>
      <c r="H61" s="24">
        <v>85.032860590000382</v>
      </c>
      <c r="I61" s="14">
        <v>3.4110386462738784E-2</v>
      </c>
    </row>
    <row r="62" spans="1:9" x14ac:dyDescent="0.2">
      <c r="A62" s="11"/>
      <c r="B62" s="2" t="s">
        <v>45</v>
      </c>
      <c r="C62" s="18">
        <v>2.3672380499999996</v>
      </c>
      <c r="D62" s="18">
        <v>2.6472886</v>
      </c>
      <c r="E62" s="18">
        <v>2.7420556899999999</v>
      </c>
      <c r="F62" s="24">
        <v>9.4767089999999943E-2</v>
      </c>
      <c r="G62" s="14">
        <v>3.5797793259110477E-2</v>
      </c>
      <c r="H62" s="24">
        <v>0.37481764000000029</v>
      </c>
      <c r="I62" s="14">
        <v>0.15833542384974764</v>
      </c>
    </row>
    <row r="63" spans="1:9" ht="12" customHeight="1" x14ac:dyDescent="0.2">
      <c r="A63" s="11"/>
      <c r="B63" s="6" t="s">
        <v>46</v>
      </c>
      <c r="C63" s="18">
        <v>456.26676540999995</v>
      </c>
      <c r="D63" s="18">
        <v>548.01085297999998</v>
      </c>
      <c r="E63" s="18">
        <v>573.70435945000008</v>
      </c>
      <c r="F63" s="24">
        <v>25.693506470000102</v>
      </c>
      <c r="G63" s="14">
        <v>4.6885032167305996E-2</v>
      </c>
      <c r="H63" s="24">
        <v>117.43759404000014</v>
      </c>
      <c r="I63" s="14">
        <v>0.25738800838248888</v>
      </c>
    </row>
    <row r="64" spans="1:9" ht="12" customHeight="1" x14ac:dyDescent="0.2">
      <c r="A64" s="11"/>
      <c r="B64" s="6" t="s">
        <v>70</v>
      </c>
      <c r="C64" s="18">
        <v>349.83832589999997</v>
      </c>
      <c r="D64" s="18">
        <v>419.48471506999999</v>
      </c>
      <c r="E64" s="18">
        <v>424.37225558</v>
      </c>
      <c r="F64" s="24">
        <v>4.887540510000008</v>
      </c>
      <c r="G64" s="14">
        <v>1.1651295826558217E-2</v>
      </c>
      <c r="H64" s="24">
        <v>74.533929680000028</v>
      </c>
      <c r="I64" s="14">
        <v>0.21305249928878656</v>
      </c>
    </row>
    <row r="65" spans="1:9" ht="12" customHeight="1" x14ac:dyDescent="0.2">
      <c r="A65" s="11"/>
      <c r="B65" s="6" t="s">
        <v>69</v>
      </c>
      <c r="C65" s="18">
        <v>106.42843951</v>
      </c>
      <c r="D65" s="18">
        <v>128.52613791000002</v>
      </c>
      <c r="E65" s="18">
        <v>149.33210387</v>
      </c>
      <c r="F65" s="24">
        <v>20.80596595999998</v>
      </c>
      <c r="G65" s="14">
        <v>0.16188120407515316</v>
      </c>
      <c r="H65" s="24">
        <v>42.903664359999993</v>
      </c>
      <c r="I65" s="14">
        <v>0.4031221782216281</v>
      </c>
    </row>
    <row r="66" spans="1:9" x14ac:dyDescent="0.2">
      <c r="A66" s="11"/>
      <c r="B66" s="6" t="s">
        <v>47</v>
      </c>
      <c r="C66" s="18">
        <v>801.11938106999992</v>
      </c>
      <c r="D66" s="18">
        <v>810.34043715000007</v>
      </c>
      <c r="E66" s="18">
        <v>918.27032634</v>
      </c>
      <c r="F66" s="24">
        <v>107.92988918999993</v>
      </c>
      <c r="G66" s="14">
        <v>0.13319079764746</v>
      </c>
      <c r="H66" s="24">
        <v>117.15094527000008</v>
      </c>
      <c r="I66" s="14">
        <v>0.14623406702947284</v>
      </c>
    </row>
    <row r="67" spans="1:9" x14ac:dyDescent="0.2">
      <c r="A67" s="11"/>
      <c r="B67" s="6" t="s">
        <v>48</v>
      </c>
      <c r="C67" s="18">
        <v>33.504248060000009</v>
      </c>
      <c r="D67" s="18">
        <v>-73.490873160000007</v>
      </c>
      <c r="E67" s="18">
        <v>62.937456450000006</v>
      </c>
      <c r="F67" s="24">
        <v>136.42832961000002</v>
      </c>
      <c r="G67" s="14">
        <v>-1.8563982674824979</v>
      </c>
      <c r="H67" s="24">
        <v>29.433208389999997</v>
      </c>
      <c r="I67" s="14">
        <v>0.87849183593944513</v>
      </c>
    </row>
    <row r="68" spans="1:9" x14ac:dyDescent="0.2">
      <c r="A68" s="11"/>
      <c r="B68" s="6" t="s">
        <v>49</v>
      </c>
      <c r="C68" s="18">
        <v>283.59529037999999</v>
      </c>
      <c r="D68" s="18">
        <v>239.31380056</v>
      </c>
      <c r="E68" s="18">
        <v>291.27912370999996</v>
      </c>
      <c r="F68" s="24">
        <v>51.965323149999961</v>
      </c>
      <c r="G68" s="14">
        <v>0.21714302739081437</v>
      </c>
      <c r="H68" s="24">
        <v>7.6838333299999704</v>
      </c>
      <c r="I68" s="14">
        <v>2.7094361544947043E-2</v>
      </c>
    </row>
    <row r="69" spans="1:9" x14ac:dyDescent="0.2">
      <c r="A69" s="5"/>
      <c r="B69" s="4" t="s">
        <v>54</v>
      </c>
      <c r="C69" s="19">
        <v>47385.196437840001</v>
      </c>
      <c r="D69" s="19">
        <v>49622.669691170006</v>
      </c>
      <c r="E69" s="19">
        <v>52517.410954020001</v>
      </c>
      <c r="F69" s="25">
        <v>2894.7412628499951</v>
      </c>
      <c r="G69" s="15">
        <v>5.8335056958152665E-2</v>
      </c>
      <c r="H69" s="13">
        <v>5132.2145161799999</v>
      </c>
      <c r="I69" s="15">
        <v>0.10830839380211188</v>
      </c>
    </row>
    <row r="70" spans="1:9" x14ac:dyDescent="0.2">
      <c r="A70" s="3" t="s">
        <v>50</v>
      </c>
    </row>
    <row r="71" spans="1:9" x14ac:dyDescent="0.2">
      <c r="A71" s="12" t="s">
        <v>55</v>
      </c>
    </row>
  </sheetData>
  <mergeCells count="6">
    <mergeCell ref="A1:I1"/>
    <mergeCell ref="A2:I2"/>
    <mergeCell ref="A3:I3"/>
    <mergeCell ref="A4:I4"/>
    <mergeCell ref="F6:G6"/>
    <mergeCell ref="H6:I6"/>
  </mergeCells>
  <pageMargins left="0.51181102362204722" right="0.51181102362204722" top="0.74803149606299213" bottom="0.55118110236220474" header="0.31496062992125984" footer="0.31496062992125984"/>
  <pageSetup scale="87" orientation="portrait" horizontalDpi="4294967293" vertic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K71"/>
  <sheetViews>
    <sheetView workbookViewId="0">
      <selection activeCell="K19" sqref="K19"/>
    </sheetView>
  </sheetViews>
  <sheetFormatPr baseColWidth="10" defaultColWidth="9.140625" defaultRowHeight="11.25" x14ac:dyDescent="0.2"/>
  <cols>
    <col min="1" max="1" width="3.42578125" style="3" customWidth="1"/>
    <col min="2" max="2" width="27.28515625" style="3" bestFit="1" customWidth="1"/>
    <col min="3" max="4" width="10.7109375" style="20" customWidth="1"/>
    <col min="5" max="5" width="11" style="20" customWidth="1"/>
    <col min="6" max="6" width="10.42578125" style="3" customWidth="1"/>
    <col min="7" max="7" width="10.140625" style="3" customWidth="1"/>
    <col min="8" max="8" width="8.85546875" style="3" customWidth="1"/>
    <col min="9" max="9" width="9.5703125" style="3" customWidth="1"/>
    <col min="10" max="16384" width="9.140625" style="3"/>
  </cols>
  <sheetData>
    <row r="1" spans="1:9" x14ac:dyDescent="0.2">
      <c r="A1" s="27" t="s">
        <v>0</v>
      </c>
      <c r="B1" s="27"/>
      <c r="C1" s="27"/>
      <c r="D1" s="27"/>
      <c r="E1" s="27"/>
      <c r="F1" s="27"/>
      <c r="G1" s="27"/>
      <c r="H1" s="27"/>
      <c r="I1" s="27"/>
    </row>
    <row r="2" spans="1:9" x14ac:dyDescent="0.2">
      <c r="A2" s="27" t="s">
        <v>53</v>
      </c>
      <c r="B2" s="27"/>
      <c r="C2" s="27"/>
      <c r="D2" s="27"/>
      <c r="E2" s="27"/>
      <c r="F2" s="27"/>
      <c r="G2" s="27"/>
      <c r="H2" s="27"/>
      <c r="I2" s="27"/>
    </row>
    <row r="3" spans="1:9" ht="12" customHeight="1" x14ac:dyDescent="0.2">
      <c r="A3" s="27" t="s">
        <v>89</v>
      </c>
      <c r="B3" s="27"/>
      <c r="C3" s="27"/>
      <c r="D3" s="27"/>
      <c r="E3" s="27"/>
      <c r="F3" s="27"/>
      <c r="G3" s="27"/>
      <c r="H3" s="27"/>
      <c r="I3" s="27"/>
    </row>
    <row r="4" spans="1:9" x14ac:dyDescent="0.2">
      <c r="A4" s="28" t="s">
        <v>1</v>
      </c>
      <c r="B4" s="28"/>
      <c r="C4" s="28"/>
      <c r="D4" s="28"/>
      <c r="E4" s="28"/>
      <c r="F4" s="28"/>
      <c r="G4" s="28"/>
      <c r="H4" s="28"/>
      <c r="I4" s="28"/>
    </row>
    <row r="5" spans="1:9" x14ac:dyDescent="0.2">
      <c r="A5" s="8"/>
      <c r="B5" s="8"/>
      <c r="C5" s="16"/>
      <c r="D5" s="16"/>
      <c r="E5" s="16"/>
      <c r="F5" s="22"/>
      <c r="G5" s="22"/>
    </row>
    <row r="6" spans="1:9" x14ac:dyDescent="0.2">
      <c r="A6" s="6"/>
      <c r="B6" s="6" t="s">
        <v>2</v>
      </c>
      <c r="C6" s="21">
        <v>2015</v>
      </c>
      <c r="D6" s="21">
        <v>2015</v>
      </c>
      <c r="E6" s="21">
        <v>2016</v>
      </c>
      <c r="F6" s="29" t="s">
        <v>90</v>
      </c>
      <c r="G6" s="30"/>
      <c r="H6" s="31" t="s">
        <v>91</v>
      </c>
      <c r="I6" s="31"/>
    </row>
    <row r="7" spans="1:9" x14ac:dyDescent="0.2">
      <c r="A7" s="7"/>
      <c r="B7" s="7" t="s">
        <v>3</v>
      </c>
      <c r="C7" s="17" t="s">
        <v>92</v>
      </c>
      <c r="D7" s="17" t="s">
        <v>56</v>
      </c>
      <c r="E7" s="17" t="s">
        <v>93</v>
      </c>
      <c r="F7" s="1" t="s">
        <v>4</v>
      </c>
      <c r="G7" s="23" t="s">
        <v>5</v>
      </c>
      <c r="H7" s="1" t="s">
        <v>4</v>
      </c>
      <c r="I7" s="1" t="s">
        <v>5</v>
      </c>
    </row>
    <row r="8" spans="1:9" x14ac:dyDescent="0.2">
      <c r="A8" s="11" t="s">
        <v>6</v>
      </c>
      <c r="B8" s="2" t="s">
        <v>7</v>
      </c>
      <c r="C8" s="18">
        <v>7710.2485330299996</v>
      </c>
      <c r="D8" s="18">
        <v>7978.3083779900007</v>
      </c>
      <c r="E8" s="18">
        <v>8349.7000135300004</v>
      </c>
      <c r="F8" s="24">
        <v>371.3916355399997</v>
      </c>
      <c r="G8" s="14">
        <v>4.6550173037253062E-2</v>
      </c>
      <c r="H8" s="24">
        <v>639.4514805000008</v>
      </c>
      <c r="I8" s="14">
        <v>8.2935261783151137E-2</v>
      </c>
    </row>
    <row r="9" spans="1:9" x14ac:dyDescent="0.2">
      <c r="A9" s="11"/>
      <c r="B9" s="2" t="s">
        <v>8</v>
      </c>
      <c r="C9" s="18">
        <v>1628.4117096</v>
      </c>
      <c r="D9" s="18">
        <v>1826.3822431200001</v>
      </c>
      <c r="E9" s="18">
        <v>1959.4748378199999</v>
      </c>
      <c r="F9" s="24">
        <v>133.09259469999984</v>
      </c>
      <c r="G9" s="14">
        <v>7.2872256178223793E-2</v>
      </c>
      <c r="H9" s="24">
        <v>331.06312821999995</v>
      </c>
      <c r="I9" s="14">
        <v>0.20330431565204221</v>
      </c>
    </row>
    <row r="10" spans="1:9" x14ac:dyDescent="0.2">
      <c r="A10" s="11"/>
      <c r="B10" s="2" t="s">
        <v>9</v>
      </c>
      <c r="C10" s="18">
        <v>264.71874026</v>
      </c>
      <c r="D10" s="18">
        <v>264.26689203000001</v>
      </c>
      <c r="E10" s="18">
        <v>291.68467595000004</v>
      </c>
      <c r="F10" s="24">
        <v>27.417783920000034</v>
      </c>
      <c r="G10" s="14">
        <v>0.103750355216224</v>
      </c>
      <c r="H10" s="24">
        <v>26.965935690000038</v>
      </c>
      <c r="I10" s="14">
        <v>0.10186636451773223</v>
      </c>
    </row>
    <row r="11" spans="1:9" x14ac:dyDescent="0.2">
      <c r="A11" s="11"/>
      <c r="B11" s="2" t="s">
        <v>10</v>
      </c>
      <c r="C11" s="18">
        <v>1363.6929693399998</v>
      </c>
      <c r="D11" s="18">
        <v>1562.1153510899999</v>
      </c>
      <c r="E11" s="18">
        <v>1667.79016187</v>
      </c>
      <c r="F11" s="24">
        <v>105.67481078000014</v>
      </c>
      <c r="G11" s="14">
        <v>6.7648532297095221E-2</v>
      </c>
      <c r="H11" s="24">
        <v>304.09719253000026</v>
      </c>
      <c r="I11" s="14">
        <v>0.22299535112891089</v>
      </c>
    </row>
    <row r="12" spans="1:9" x14ac:dyDescent="0.2">
      <c r="A12" s="11"/>
      <c r="B12" s="2" t="s">
        <v>11</v>
      </c>
      <c r="C12" s="18">
        <v>5468.1053125100007</v>
      </c>
      <c r="D12" s="18">
        <v>5547.2105380200001</v>
      </c>
      <c r="E12" s="18">
        <v>5718.1330770099994</v>
      </c>
      <c r="F12" s="24">
        <v>170.92253898999934</v>
      </c>
      <c r="G12" s="14">
        <v>3.0812340331868526E-2</v>
      </c>
      <c r="H12" s="24">
        <v>250.02776449999874</v>
      </c>
      <c r="I12" s="14">
        <v>4.5724752946506353E-2</v>
      </c>
    </row>
    <row r="13" spans="1:9" x14ac:dyDescent="0.2">
      <c r="A13" s="11"/>
      <c r="B13" s="2" t="s">
        <v>9</v>
      </c>
      <c r="C13" s="18">
        <v>961.21299199000009</v>
      </c>
      <c r="D13" s="18">
        <v>1041.47470135</v>
      </c>
      <c r="E13" s="18">
        <v>1111.7122945200001</v>
      </c>
      <c r="F13" s="24">
        <v>70.237593170000082</v>
      </c>
      <c r="G13" s="14">
        <v>6.7440517833947666E-2</v>
      </c>
      <c r="H13" s="24">
        <v>150.49930253000002</v>
      </c>
      <c r="I13" s="14">
        <v>0.15657227251831163</v>
      </c>
    </row>
    <row r="14" spans="1:9" x14ac:dyDescent="0.2">
      <c r="A14" s="11"/>
      <c r="B14" s="2" t="s">
        <v>10</v>
      </c>
      <c r="C14" s="18">
        <v>4506.8923205199999</v>
      </c>
      <c r="D14" s="18">
        <v>4505.73583667</v>
      </c>
      <c r="E14" s="18">
        <v>4606.4207824900004</v>
      </c>
      <c r="F14" s="24">
        <v>100.68494582000039</v>
      </c>
      <c r="G14" s="14">
        <v>2.2345949578440605E-2</v>
      </c>
      <c r="H14" s="24">
        <v>99.528461970000535</v>
      </c>
      <c r="I14" s="14">
        <v>2.2083612141529319E-2</v>
      </c>
    </row>
    <row r="15" spans="1:9" x14ac:dyDescent="0.2">
      <c r="A15" s="11"/>
      <c r="B15" s="9" t="s">
        <v>12</v>
      </c>
      <c r="C15" s="18">
        <v>0</v>
      </c>
      <c r="D15" s="18">
        <v>0</v>
      </c>
      <c r="E15" s="18">
        <v>0</v>
      </c>
      <c r="F15" s="24">
        <v>0</v>
      </c>
      <c r="G15" s="14">
        <v>0</v>
      </c>
      <c r="H15" s="24">
        <v>0</v>
      </c>
      <c r="I15" s="14">
        <v>0</v>
      </c>
    </row>
    <row r="16" spans="1:9" x14ac:dyDescent="0.2">
      <c r="A16" s="11"/>
      <c r="B16" s="2" t="s">
        <v>13</v>
      </c>
      <c r="C16" s="18">
        <v>0</v>
      </c>
      <c r="D16" s="18">
        <v>0</v>
      </c>
      <c r="E16" s="18">
        <v>0</v>
      </c>
      <c r="F16" s="24">
        <v>0</v>
      </c>
      <c r="G16" s="14">
        <v>0</v>
      </c>
      <c r="H16" s="24">
        <v>0</v>
      </c>
      <c r="I16" s="14">
        <v>0</v>
      </c>
    </row>
    <row r="17" spans="1:11" x14ac:dyDescent="0.2">
      <c r="A17" s="11"/>
      <c r="B17" s="2" t="s">
        <v>14</v>
      </c>
      <c r="C17" s="18">
        <v>0</v>
      </c>
      <c r="D17" s="18">
        <v>0</v>
      </c>
      <c r="E17" s="18">
        <v>0</v>
      </c>
      <c r="F17" s="24">
        <v>0</v>
      </c>
      <c r="G17" s="14">
        <v>0</v>
      </c>
      <c r="H17" s="24">
        <v>0</v>
      </c>
      <c r="I17" s="14">
        <v>0</v>
      </c>
    </row>
    <row r="18" spans="1:11" x14ac:dyDescent="0.2">
      <c r="A18" s="11"/>
      <c r="B18" s="10" t="s">
        <v>51</v>
      </c>
      <c r="C18" s="18">
        <v>613.73151091999989</v>
      </c>
      <c r="D18" s="18">
        <v>604.71559685</v>
      </c>
      <c r="E18" s="18">
        <v>672.09209869999995</v>
      </c>
      <c r="F18" s="24">
        <v>67.376501849999954</v>
      </c>
      <c r="G18" s="14">
        <v>0.11141849524134684</v>
      </c>
      <c r="H18" s="24">
        <v>58.36058778000006</v>
      </c>
      <c r="I18" s="14">
        <v>9.5091398667987548E-2</v>
      </c>
      <c r="K18" s="3">
        <f>2000*0.3</f>
        <v>600</v>
      </c>
    </row>
    <row r="19" spans="1:11" x14ac:dyDescent="0.2">
      <c r="A19" s="11" t="s">
        <v>15</v>
      </c>
      <c r="B19" s="2" t="s">
        <v>16</v>
      </c>
      <c r="C19" s="18">
        <v>28533.034521050005</v>
      </c>
      <c r="D19" s="18">
        <v>30230.780518160002</v>
      </c>
      <c r="E19" s="18">
        <v>31722.685038200005</v>
      </c>
      <c r="F19" s="24">
        <v>1491.9045200400033</v>
      </c>
      <c r="G19" s="14">
        <v>4.935051277104141E-2</v>
      </c>
      <c r="H19" s="24">
        <v>3189.6505171499994</v>
      </c>
      <c r="I19" s="14">
        <v>0.11178798787759026</v>
      </c>
      <c r="K19" s="3">
        <f>1400/39</f>
        <v>35.897435897435898</v>
      </c>
    </row>
    <row r="20" spans="1:11" x14ac:dyDescent="0.2">
      <c r="A20" s="11"/>
      <c r="B20" s="2" t="s">
        <v>13</v>
      </c>
      <c r="C20" s="18">
        <v>26321.971516940001</v>
      </c>
      <c r="D20" s="18">
        <v>27826.153308369998</v>
      </c>
      <c r="E20" s="18">
        <v>29367.685649250001</v>
      </c>
      <c r="F20" s="24">
        <v>1541.5323408800032</v>
      </c>
      <c r="G20" s="14">
        <v>5.5398686401124442E-2</v>
      </c>
      <c r="H20" s="24">
        <v>3045.7141323100004</v>
      </c>
      <c r="I20" s="14">
        <v>0.11570995471786283</v>
      </c>
    </row>
    <row r="21" spans="1:11" x14ac:dyDescent="0.2">
      <c r="A21" s="11"/>
      <c r="B21" s="2" t="s">
        <v>14</v>
      </c>
      <c r="C21" s="18">
        <v>2488.7782895499995</v>
      </c>
      <c r="D21" s="18">
        <v>2668.5861649800004</v>
      </c>
      <c r="E21" s="18">
        <v>2636.62521208</v>
      </c>
      <c r="F21" s="24">
        <v>-31.960952900000393</v>
      </c>
      <c r="G21" s="14">
        <v>-1.19767363405483E-2</v>
      </c>
      <c r="H21" s="24">
        <v>147.84692253000048</v>
      </c>
      <c r="I21" s="14">
        <v>5.9405421186285334E-2</v>
      </c>
    </row>
    <row r="22" spans="1:11" x14ac:dyDescent="0.2">
      <c r="A22" s="11"/>
      <c r="B22" s="9" t="s">
        <v>12</v>
      </c>
      <c r="C22" s="18">
        <v>277.71528544</v>
      </c>
      <c r="D22" s="18">
        <v>263.95895518999998</v>
      </c>
      <c r="E22" s="18">
        <v>281.62582313000001</v>
      </c>
      <c r="F22" s="24">
        <v>17.666867940000031</v>
      </c>
      <c r="G22" s="14">
        <v>6.6930360166349567E-2</v>
      </c>
      <c r="H22" s="24">
        <v>3.9105376900000124</v>
      </c>
      <c r="I22" s="14">
        <v>1.4081103543884366E-2</v>
      </c>
    </row>
    <row r="23" spans="1:11" x14ac:dyDescent="0.2">
      <c r="A23" s="11"/>
      <c r="B23" s="2" t="s">
        <v>13</v>
      </c>
      <c r="C23" s="18">
        <v>267.79279617999998</v>
      </c>
      <c r="D23" s="18">
        <v>258.40260544999995</v>
      </c>
      <c r="E23" s="18">
        <v>272.45268039000001</v>
      </c>
      <c r="F23" s="24">
        <v>14.050074940000059</v>
      </c>
      <c r="G23" s="14">
        <v>5.4372806789359851E-2</v>
      </c>
      <c r="H23" s="24">
        <v>4.6598842100000297</v>
      </c>
      <c r="I23" s="14">
        <v>1.7401081270564944E-2</v>
      </c>
    </row>
    <row r="24" spans="1:11" x14ac:dyDescent="0.2">
      <c r="A24" s="11"/>
      <c r="B24" s="2" t="s">
        <v>14</v>
      </c>
      <c r="C24" s="18">
        <v>9.922489259999999</v>
      </c>
      <c r="D24" s="18">
        <v>5.5563497400000008</v>
      </c>
      <c r="E24" s="18">
        <v>9.173142740000003</v>
      </c>
      <c r="F24" s="24">
        <v>3.6167930000000021</v>
      </c>
      <c r="G24" s="14">
        <v>0.65092968751819447</v>
      </c>
      <c r="H24" s="24">
        <v>-0.74934651999999602</v>
      </c>
      <c r="I24" s="14">
        <v>-7.552001321087809E-2</v>
      </c>
    </row>
    <row r="25" spans="1:11" x14ac:dyDescent="0.2">
      <c r="A25" s="11" t="s">
        <v>17</v>
      </c>
      <c r="B25" s="2" t="s">
        <v>18</v>
      </c>
      <c r="C25" s="18">
        <v>9127.200767029999</v>
      </c>
      <c r="D25" s="18">
        <v>9529.3973686499994</v>
      </c>
      <c r="E25" s="18">
        <v>10032.393235579999</v>
      </c>
      <c r="F25" s="24">
        <v>502.99586692999947</v>
      </c>
      <c r="G25" s="14">
        <v>5.2783596640094466E-2</v>
      </c>
      <c r="H25" s="24">
        <v>905.19246854999983</v>
      </c>
      <c r="I25" s="14">
        <v>9.9175255552590436E-2</v>
      </c>
    </row>
    <row r="26" spans="1:11" x14ac:dyDescent="0.2">
      <c r="A26" s="11"/>
      <c r="B26" s="2" t="s">
        <v>19</v>
      </c>
      <c r="C26" s="18">
        <v>5092.0880168100002</v>
      </c>
      <c r="D26" s="18">
        <v>5276.7905907199993</v>
      </c>
      <c r="E26" s="18">
        <v>5428.4197803799998</v>
      </c>
      <c r="F26" s="24">
        <v>151.62918966000052</v>
      </c>
      <c r="G26" s="14">
        <v>2.8735115986346482E-2</v>
      </c>
      <c r="H26" s="24">
        <v>336.33176356999957</v>
      </c>
      <c r="I26" s="14">
        <v>6.6049872362712758E-2</v>
      </c>
    </row>
    <row r="27" spans="1:11" x14ac:dyDescent="0.2">
      <c r="A27" s="11"/>
      <c r="B27" s="2" t="s">
        <v>20</v>
      </c>
      <c r="C27" s="18">
        <v>4035.7614411299996</v>
      </c>
      <c r="D27" s="18">
        <v>4253.20059176</v>
      </c>
      <c r="E27" s="18">
        <v>4606.2571733000004</v>
      </c>
      <c r="F27" s="24">
        <v>353.05658154000048</v>
      </c>
      <c r="G27" s="14">
        <v>8.300962391099076E-2</v>
      </c>
      <c r="H27" s="24">
        <v>570.49573217000079</v>
      </c>
      <c r="I27" s="14">
        <v>0.14136012261672826</v>
      </c>
    </row>
    <row r="28" spans="1:11" x14ac:dyDescent="0.2">
      <c r="A28" s="11"/>
      <c r="B28" s="9" t="s">
        <v>12</v>
      </c>
      <c r="C28" s="18">
        <v>0.64869091000000001</v>
      </c>
      <c r="D28" s="18">
        <v>0.5938138300000001</v>
      </c>
      <c r="E28" s="18">
        <v>2.2837181000000002</v>
      </c>
      <c r="F28" s="24">
        <v>1.68990427</v>
      </c>
      <c r="G28" s="14">
        <v>2.8458486222862134</v>
      </c>
      <c r="H28" s="24">
        <v>1.6350271900000002</v>
      </c>
      <c r="I28" s="14">
        <v>2.5205026998143079</v>
      </c>
    </row>
    <row r="29" spans="1:11" x14ac:dyDescent="0.2">
      <c r="A29" s="11"/>
      <c r="B29" s="2" t="s">
        <v>13</v>
      </c>
      <c r="C29" s="18">
        <v>0.46657453000000004</v>
      </c>
      <c r="D29" s="18">
        <v>0.51000953000000004</v>
      </c>
      <c r="E29" s="18">
        <v>2.2837181000000002</v>
      </c>
      <c r="F29" s="24">
        <v>1.7737085700000002</v>
      </c>
      <c r="G29" s="14">
        <v>3.4777949541452688</v>
      </c>
      <c r="H29" s="24">
        <v>1.8171435700000003</v>
      </c>
      <c r="I29" s="14">
        <v>3.8946480211853824</v>
      </c>
    </row>
    <row r="30" spans="1:11" x14ac:dyDescent="0.2">
      <c r="A30" s="11"/>
      <c r="B30" s="2" t="s">
        <v>14</v>
      </c>
      <c r="C30" s="18">
        <v>0.18211637999999999</v>
      </c>
      <c r="D30" s="18">
        <v>8.3804299999999998E-2</v>
      </c>
      <c r="E30" s="18">
        <v>0</v>
      </c>
      <c r="F30" s="24">
        <v>-8.3804299999999998E-2</v>
      </c>
      <c r="G30" s="14">
        <v>-1</v>
      </c>
      <c r="H30" s="24">
        <v>-0.18211637999999999</v>
      </c>
      <c r="I30" s="14">
        <v>-1</v>
      </c>
    </row>
    <row r="31" spans="1:11" x14ac:dyDescent="0.2">
      <c r="A31" s="11" t="s">
        <v>21</v>
      </c>
      <c r="B31" s="2" t="s">
        <v>22</v>
      </c>
      <c r="C31" s="18">
        <v>1762.7513128999999</v>
      </c>
      <c r="D31" s="18">
        <v>1884.1834262899999</v>
      </c>
      <c r="E31" s="18">
        <v>2120.0134016399998</v>
      </c>
      <c r="F31" s="24">
        <v>235.82997534999981</v>
      </c>
      <c r="G31" s="14">
        <v>0.12516296028266982</v>
      </c>
      <c r="H31" s="24">
        <v>357.26208873999985</v>
      </c>
      <c r="I31" s="14">
        <v>0.20267299540526129</v>
      </c>
    </row>
    <row r="32" spans="1:11" x14ac:dyDescent="0.2">
      <c r="A32" s="11"/>
      <c r="B32" s="2" t="s">
        <v>23</v>
      </c>
      <c r="C32" s="18">
        <v>1688.2305142499999</v>
      </c>
      <c r="D32" s="18">
        <v>1780.0481675399999</v>
      </c>
      <c r="E32" s="18">
        <v>1981.06236066</v>
      </c>
      <c r="F32" s="24">
        <v>201.01419312000007</v>
      </c>
      <c r="G32" s="14">
        <v>0.11292626614581946</v>
      </c>
      <c r="H32" s="24">
        <v>292.83184641000003</v>
      </c>
      <c r="I32" s="14">
        <v>0.17345489489632349</v>
      </c>
    </row>
    <row r="33" spans="1:9" x14ac:dyDescent="0.2">
      <c r="A33" s="11"/>
      <c r="B33" s="2" t="s">
        <v>24</v>
      </c>
      <c r="C33" s="18">
        <v>74.520798650000003</v>
      </c>
      <c r="D33" s="18">
        <v>104.13525875000001</v>
      </c>
      <c r="E33" s="18">
        <v>138.95104097999999</v>
      </c>
      <c r="F33" s="24">
        <v>34.815782229999982</v>
      </c>
      <c r="G33" s="14">
        <v>0.334332315950576</v>
      </c>
      <c r="H33" s="24">
        <v>64.430242329999984</v>
      </c>
      <c r="I33" s="14">
        <v>0.86459409315522651</v>
      </c>
    </row>
    <row r="34" spans="1:9" x14ac:dyDescent="0.2">
      <c r="A34" s="5"/>
      <c r="B34" s="4" t="s">
        <v>25</v>
      </c>
      <c r="C34" s="19">
        <v>47133.235134010007</v>
      </c>
      <c r="D34" s="19">
        <v>49622.669691089999</v>
      </c>
      <c r="E34" s="19">
        <v>52224.791688950005</v>
      </c>
      <c r="F34" s="25">
        <v>2602.1219978600056</v>
      </c>
      <c r="G34" s="15">
        <v>5.243817017622554E-2</v>
      </c>
      <c r="H34" s="13">
        <v>5091.556554939998</v>
      </c>
      <c r="I34" s="15">
        <v>0.10802476300350694</v>
      </c>
    </row>
    <row r="35" spans="1:9" x14ac:dyDescent="0.2">
      <c r="A35" s="11" t="s">
        <v>6</v>
      </c>
      <c r="B35" s="2" t="s">
        <v>26</v>
      </c>
      <c r="C35" s="18">
        <v>36134.284294690005</v>
      </c>
      <c r="D35" s="18">
        <v>37759.68674107</v>
      </c>
      <c r="E35" s="18">
        <v>39615.004881920002</v>
      </c>
      <c r="F35" s="24">
        <v>1855.3181408500022</v>
      </c>
      <c r="G35" s="14">
        <v>4.9134892287971077E-2</v>
      </c>
      <c r="H35" s="24">
        <v>3480.7205872299965</v>
      </c>
      <c r="I35" s="14">
        <v>9.6327370395475009E-2</v>
      </c>
    </row>
    <row r="36" spans="1:9" x14ac:dyDescent="0.2">
      <c r="A36" s="11"/>
      <c r="B36" s="2" t="s">
        <v>23</v>
      </c>
      <c r="C36" s="18">
        <v>32378.523146340009</v>
      </c>
      <c r="D36" s="18">
        <v>33995.704341860001</v>
      </c>
      <c r="E36" s="18">
        <v>35666.62956637</v>
      </c>
      <c r="F36" s="24">
        <v>1670.9252245099997</v>
      </c>
      <c r="G36" s="14">
        <v>4.9151069432396888E-2</v>
      </c>
      <c r="H36" s="24">
        <v>3288.1064200299916</v>
      </c>
      <c r="I36" s="14">
        <v>0.10155208145747907</v>
      </c>
    </row>
    <row r="37" spans="1:9" x14ac:dyDescent="0.2">
      <c r="A37" s="11"/>
      <c r="B37" s="10" t="s">
        <v>52</v>
      </c>
      <c r="C37" s="18">
        <v>7998.3415702700004</v>
      </c>
      <c r="D37" s="18">
        <v>8476.5820616199999</v>
      </c>
      <c r="E37" s="18">
        <v>9235.033805340001</v>
      </c>
      <c r="F37" s="24">
        <v>758.4517437200011</v>
      </c>
      <c r="G37" s="14">
        <v>8.9476128256233745E-2</v>
      </c>
      <c r="H37" s="24">
        <v>1236.6922350700006</v>
      </c>
      <c r="I37" s="14">
        <v>0.15461858239048087</v>
      </c>
    </row>
    <row r="38" spans="1:9" x14ac:dyDescent="0.2">
      <c r="A38" s="11"/>
      <c r="B38" s="2" t="s">
        <v>27</v>
      </c>
      <c r="C38" s="18">
        <v>22778.548173710002</v>
      </c>
      <c r="D38" s="18">
        <v>23486.86950836</v>
      </c>
      <c r="E38" s="18">
        <v>24844.355565859998</v>
      </c>
      <c r="F38" s="24">
        <v>1357.4860574999984</v>
      </c>
      <c r="G38" s="14">
        <v>5.7797658262494611E-2</v>
      </c>
      <c r="H38" s="24">
        <v>2065.8073921499963</v>
      </c>
      <c r="I38" s="14">
        <v>9.0690915698229624E-2</v>
      </c>
    </row>
    <row r="39" spans="1:9" x14ac:dyDescent="0.2">
      <c r="A39" s="11"/>
      <c r="B39" s="2" t="s">
        <v>28</v>
      </c>
      <c r="C39" s="18">
        <v>4473.6384894900002</v>
      </c>
      <c r="D39" s="18">
        <v>4552.9241228299998</v>
      </c>
      <c r="E39" s="18">
        <v>4654.2372859199995</v>
      </c>
      <c r="F39" s="24">
        <v>101.31316308999976</v>
      </c>
      <c r="G39" s="14">
        <v>2.2252328472152527E-2</v>
      </c>
      <c r="H39" s="24">
        <v>180.59879642999931</v>
      </c>
      <c r="I39" s="14">
        <v>4.0369555308119587E-2</v>
      </c>
    </row>
    <row r="40" spans="1:9" x14ac:dyDescent="0.2">
      <c r="A40" s="11"/>
      <c r="B40" s="2" t="s">
        <v>29</v>
      </c>
      <c r="C40" s="18">
        <v>12304.330616220002</v>
      </c>
      <c r="D40" s="18">
        <v>12584.311517170001</v>
      </c>
      <c r="E40" s="18">
        <v>13623.899331859999</v>
      </c>
      <c r="F40" s="24">
        <v>1039.5878146899977</v>
      </c>
      <c r="G40" s="14">
        <v>8.2609828378102934E-2</v>
      </c>
      <c r="H40" s="24">
        <v>1319.5687156399963</v>
      </c>
      <c r="I40" s="14">
        <v>0.10724425056495912</v>
      </c>
    </row>
    <row r="41" spans="1:9" x14ac:dyDescent="0.2">
      <c r="A41" s="11" t="s">
        <v>3</v>
      </c>
      <c r="B41" s="2" t="s">
        <v>30</v>
      </c>
      <c r="C41" s="18">
        <v>6000.579068</v>
      </c>
      <c r="D41" s="18">
        <v>6349.6338683599988</v>
      </c>
      <c r="E41" s="18">
        <v>6566.2189480799989</v>
      </c>
      <c r="F41" s="24">
        <v>216.58507972000007</v>
      </c>
      <c r="G41" s="14">
        <v>3.4109853293941228E-2</v>
      </c>
      <c r="H41" s="24">
        <v>565.63988007999887</v>
      </c>
      <c r="I41" s="14">
        <v>9.4264215781515892E-2</v>
      </c>
    </row>
    <row r="42" spans="1:9" x14ac:dyDescent="0.2">
      <c r="A42" s="11"/>
      <c r="B42" s="2" t="s">
        <v>31</v>
      </c>
      <c r="C42" s="18">
        <v>1601.6334023600002</v>
      </c>
      <c r="D42" s="18">
        <v>2032.2527718799997</v>
      </c>
      <c r="E42" s="18">
        <v>1587.2401951700001</v>
      </c>
      <c r="F42" s="24">
        <v>-445.01257670999962</v>
      </c>
      <c r="G42" s="14">
        <v>-0.21897501278757103</v>
      </c>
      <c r="H42" s="24">
        <v>-14.393207190000112</v>
      </c>
      <c r="I42" s="14">
        <v>-8.9865803053256199E-3</v>
      </c>
    </row>
    <row r="43" spans="1:9" x14ac:dyDescent="0.2">
      <c r="A43" s="11"/>
      <c r="B43" s="2" t="s">
        <v>28</v>
      </c>
      <c r="C43" s="18">
        <v>495.40765467</v>
      </c>
      <c r="D43" s="18">
        <v>604.16449854999996</v>
      </c>
      <c r="E43" s="18">
        <v>601.78591072000006</v>
      </c>
      <c r="F43" s="24">
        <v>-2.3785878299999013</v>
      </c>
      <c r="G43" s="14">
        <v>-3.9369870882988156E-3</v>
      </c>
      <c r="H43" s="24">
        <v>106.37825605000006</v>
      </c>
      <c r="I43" s="14">
        <v>0.21472872905215912</v>
      </c>
    </row>
    <row r="44" spans="1:9" x14ac:dyDescent="0.2">
      <c r="A44" s="11"/>
      <c r="B44" s="2" t="s">
        <v>29</v>
      </c>
      <c r="C44" s="18">
        <v>1106.2257476899999</v>
      </c>
      <c r="D44" s="18">
        <v>1428.08827333</v>
      </c>
      <c r="E44" s="18">
        <v>985.45428445000005</v>
      </c>
      <c r="F44" s="24">
        <v>-442.63398887999995</v>
      </c>
      <c r="G44" s="14">
        <v>-0.30994861952606823</v>
      </c>
      <c r="H44" s="24">
        <v>-120.77146323999989</v>
      </c>
      <c r="I44" s="14">
        <v>-0.10917433759989104</v>
      </c>
    </row>
    <row r="45" spans="1:9" x14ac:dyDescent="0.2">
      <c r="A45" s="11"/>
      <c r="B45" s="2" t="s">
        <v>32</v>
      </c>
      <c r="C45" s="18">
        <v>3755.7611483499995</v>
      </c>
      <c r="D45" s="18">
        <v>3763.9823992099996</v>
      </c>
      <c r="E45" s="18">
        <v>3948.3753155499999</v>
      </c>
      <c r="F45" s="24">
        <v>184.39291634000028</v>
      </c>
      <c r="G45" s="14">
        <v>4.8988782832433353E-2</v>
      </c>
      <c r="H45" s="24">
        <v>192.61416720000034</v>
      </c>
      <c r="I45" s="14">
        <v>5.1284988472874771E-2</v>
      </c>
    </row>
    <row r="46" spans="1:9" x14ac:dyDescent="0.2">
      <c r="A46" s="11"/>
      <c r="B46" s="10" t="s">
        <v>52</v>
      </c>
      <c r="C46" s="18">
        <v>0</v>
      </c>
      <c r="D46" s="18">
        <v>0</v>
      </c>
      <c r="E46" s="18">
        <v>0</v>
      </c>
      <c r="F46" s="24">
        <v>0</v>
      </c>
      <c r="G46" s="14">
        <v>0</v>
      </c>
      <c r="H46" s="24">
        <v>0</v>
      </c>
      <c r="I46" s="14">
        <v>0</v>
      </c>
    </row>
    <row r="47" spans="1:9" x14ac:dyDescent="0.2">
      <c r="A47" s="11"/>
      <c r="B47" s="2" t="s">
        <v>33</v>
      </c>
      <c r="C47" s="18">
        <v>2863.7813449499995</v>
      </c>
      <c r="D47" s="18">
        <v>2902.2973014099994</v>
      </c>
      <c r="E47" s="18">
        <v>3000.5342726899999</v>
      </c>
      <c r="F47" s="24">
        <v>98.236971280000489</v>
      </c>
      <c r="G47" s="14">
        <v>3.3848004211103566E-2</v>
      </c>
      <c r="H47" s="24">
        <v>136.75292774000036</v>
      </c>
      <c r="I47" s="14">
        <v>4.7752573003225551E-2</v>
      </c>
    </row>
    <row r="48" spans="1:9" x14ac:dyDescent="0.2">
      <c r="A48" s="11"/>
      <c r="B48" s="2" t="s">
        <v>28</v>
      </c>
      <c r="C48" s="18">
        <v>776.82086375999995</v>
      </c>
      <c r="D48" s="18">
        <v>776.08998316000009</v>
      </c>
      <c r="E48" s="18">
        <v>808.67563063</v>
      </c>
      <c r="F48" s="24">
        <v>32.585647469999913</v>
      </c>
      <c r="G48" s="14">
        <v>4.1986945041245338E-2</v>
      </c>
      <c r="H48" s="24">
        <v>31.854766870000049</v>
      </c>
      <c r="I48" s="14">
        <v>4.1006579967246548E-2</v>
      </c>
    </row>
    <row r="49" spans="1:9" x14ac:dyDescent="0.2">
      <c r="A49" s="11"/>
      <c r="B49" s="2" t="s">
        <v>29</v>
      </c>
      <c r="C49" s="18">
        <v>1423.3585225499996</v>
      </c>
      <c r="D49" s="18">
        <v>1459.1912301799998</v>
      </c>
      <c r="E49" s="18">
        <v>1542.2458326600001</v>
      </c>
      <c r="F49" s="24">
        <v>83.054602480000312</v>
      </c>
      <c r="G49" s="14">
        <v>5.6918243998598461E-2</v>
      </c>
      <c r="H49" s="24">
        <v>118.8873101100005</v>
      </c>
      <c r="I49" s="14">
        <v>8.352590596570808E-2</v>
      </c>
    </row>
    <row r="50" spans="1:9" x14ac:dyDescent="0.2">
      <c r="A50" s="11"/>
      <c r="B50" s="2" t="s">
        <v>30</v>
      </c>
      <c r="C50" s="18">
        <v>663.60195864000002</v>
      </c>
      <c r="D50" s="18">
        <v>667.01608807000014</v>
      </c>
      <c r="E50" s="18">
        <v>649.61280940000006</v>
      </c>
      <c r="F50" s="24">
        <v>-17.403278670000077</v>
      </c>
      <c r="G50" s="14">
        <v>-2.6091242747017018E-2</v>
      </c>
      <c r="H50" s="24">
        <v>-13.989149239999961</v>
      </c>
      <c r="I50" s="14">
        <v>-2.1080632836994018E-2</v>
      </c>
    </row>
    <row r="51" spans="1:9" x14ac:dyDescent="0.2">
      <c r="A51" s="11"/>
      <c r="B51" s="2" t="s">
        <v>34</v>
      </c>
      <c r="C51" s="18">
        <v>891.97980340000015</v>
      </c>
      <c r="D51" s="18">
        <v>861.68509779999999</v>
      </c>
      <c r="E51" s="18">
        <v>947.8410428599999</v>
      </c>
      <c r="F51" s="24">
        <v>86.155945059999908</v>
      </c>
      <c r="G51" s="14">
        <v>9.9985418431823625E-2</v>
      </c>
      <c r="H51" s="24">
        <v>55.861239459999751</v>
      </c>
      <c r="I51" s="14">
        <v>6.2626125891046991E-2</v>
      </c>
    </row>
    <row r="52" spans="1:9" x14ac:dyDescent="0.2">
      <c r="A52" s="11"/>
      <c r="B52" s="2" t="s">
        <v>35</v>
      </c>
      <c r="C52" s="18">
        <v>273.17498402000007</v>
      </c>
      <c r="D52" s="18">
        <v>247.75551842000002</v>
      </c>
      <c r="E52" s="18">
        <v>316.78744819000002</v>
      </c>
      <c r="F52" s="24">
        <v>69.031929770000005</v>
      </c>
      <c r="G52" s="14">
        <v>0.27862923179364141</v>
      </c>
      <c r="H52" s="24">
        <v>43.612464169999953</v>
      </c>
      <c r="I52" s="14">
        <v>0.15965028542586812</v>
      </c>
    </row>
    <row r="53" spans="1:9" x14ac:dyDescent="0.2">
      <c r="A53" s="11"/>
      <c r="B53" s="2" t="s">
        <v>36</v>
      </c>
      <c r="C53" s="18">
        <v>618.80481938000003</v>
      </c>
      <c r="D53" s="18">
        <v>613.92957937999995</v>
      </c>
      <c r="E53" s="18">
        <v>631.05359466999994</v>
      </c>
      <c r="F53" s="24">
        <v>17.124015289999988</v>
      </c>
      <c r="G53" s="14">
        <v>2.7892474748151708E-2</v>
      </c>
      <c r="H53" s="24">
        <v>12.248775289999912</v>
      </c>
      <c r="I53" s="14">
        <v>1.9794246758246592E-2</v>
      </c>
    </row>
    <row r="54" spans="1:9" x14ac:dyDescent="0.2">
      <c r="A54" s="11" t="s">
        <v>37</v>
      </c>
      <c r="B54" s="2" t="s">
        <v>38</v>
      </c>
      <c r="C54" s="18">
        <v>5457.9846507000011</v>
      </c>
      <c r="D54" s="18">
        <v>6341.90345832</v>
      </c>
      <c r="E54" s="18">
        <v>6557.8620946499996</v>
      </c>
      <c r="F54" s="24">
        <v>215.95863632999954</v>
      </c>
      <c r="G54" s="14">
        <v>3.4052652764160474E-2</v>
      </c>
      <c r="H54" s="24">
        <v>1099.8774439499985</v>
      </c>
      <c r="I54" s="14">
        <v>0.20151713761396084</v>
      </c>
    </row>
    <row r="55" spans="1:9" x14ac:dyDescent="0.2">
      <c r="A55" s="11"/>
      <c r="B55" s="2" t="s">
        <v>39</v>
      </c>
      <c r="C55" s="18">
        <v>1539.35715329</v>
      </c>
      <c r="D55" s="18">
        <v>1796.7935985699999</v>
      </c>
      <c r="E55" s="18">
        <v>1616.6452612199998</v>
      </c>
      <c r="F55" s="24">
        <v>-180.14833735000002</v>
      </c>
      <c r="G55" s="14">
        <v>-0.10026100799411419</v>
      </c>
      <c r="H55" s="24">
        <v>77.288107929999796</v>
      </c>
      <c r="I55" s="14">
        <v>5.0208041561255135E-2</v>
      </c>
    </row>
    <row r="56" spans="1:9" x14ac:dyDescent="0.2">
      <c r="A56" s="11"/>
      <c r="B56" s="2" t="s">
        <v>40</v>
      </c>
      <c r="C56" s="18">
        <v>3918.6274974100002</v>
      </c>
      <c r="D56" s="18">
        <v>4545.1098597500004</v>
      </c>
      <c r="E56" s="18">
        <v>4941.2168334300004</v>
      </c>
      <c r="F56" s="24">
        <v>396.10697368000001</v>
      </c>
      <c r="G56" s="14">
        <v>8.7150142879447889E-2</v>
      </c>
      <c r="H56" s="24">
        <v>1022.5893360200002</v>
      </c>
      <c r="I56" s="14">
        <v>0.26095599459144214</v>
      </c>
    </row>
    <row r="57" spans="1:9" x14ac:dyDescent="0.2">
      <c r="A57" s="11" t="s">
        <v>17</v>
      </c>
      <c r="B57" s="2" t="s">
        <v>41</v>
      </c>
      <c r="C57" s="18">
        <v>1446.3836834700003</v>
      </c>
      <c r="D57" s="18">
        <v>1434.2239377599999</v>
      </c>
      <c r="E57" s="18">
        <v>1544.17304139</v>
      </c>
      <c r="F57" s="24">
        <v>109.94910363000008</v>
      </c>
      <c r="G57" s="14">
        <v>7.6661043464189227E-2</v>
      </c>
      <c r="H57" s="24">
        <v>97.789357919999702</v>
      </c>
      <c r="I57" s="14">
        <v>6.7609555498714169E-2</v>
      </c>
    </row>
    <row r="58" spans="1:9" x14ac:dyDescent="0.2">
      <c r="A58" s="11"/>
      <c r="B58" s="2" t="s">
        <v>42</v>
      </c>
      <c r="C58" s="18">
        <v>1338.2150966300001</v>
      </c>
      <c r="D58" s="18">
        <v>1298.4026139799998</v>
      </c>
      <c r="E58" s="18">
        <v>1392.4703586300002</v>
      </c>
      <c r="F58" s="24">
        <v>94.06774465000035</v>
      </c>
      <c r="G58" s="14">
        <v>7.2448825685627716E-2</v>
      </c>
      <c r="H58" s="24">
        <v>54.25526200000013</v>
      </c>
      <c r="I58" s="14">
        <v>4.0543005482922778E-2</v>
      </c>
    </row>
    <row r="59" spans="1:9" x14ac:dyDescent="0.2">
      <c r="A59" s="11"/>
      <c r="B59" s="2" t="s">
        <v>32</v>
      </c>
      <c r="C59" s="18">
        <v>108.16858684</v>
      </c>
      <c r="D59" s="18">
        <v>135.82132377999997</v>
      </c>
      <c r="E59" s="18">
        <v>151.70268276000002</v>
      </c>
      <c r="F59" s="24">
        <v>15.881358980000044</v>
      </c>
      <c r="G59" s="14">
        <v>0.11692831830828188</v>
      </c>
      <c r="H59" s="24">
        <v>43.534095920000013</v>
      </c>
      <c r="I59" s="14">
        <v>0.40246523682882573</v>
      </c>
    </row>
    <row r="60" spans="1:9" x14ac:dyDescent="0.2">
      <c r="A60" s="11" t="s">
        <v>21</v>
      </c>
      <c r="B60" s="2" t="s">
        <v>43</v>
      </c>
      <c r="C60" s="18">
        <v>4094.5825048800007</v>
      </c>
      <c r="D60" s="18">
        <v>4086.85555402</v>
      </c>
      <c r="E60" s="18">
        <v>4507.7516708999992</v>
      </c>
      <c r="F60" s="24">
        <v>420.89611687999923</v>
      </c>
      <c r="G60" s="14">
        <v>0.10298776438672719</v>
      </c>
      <c r="H60" s="24">
        <v>413.16916601999856</v>
      </c>
      <c r="I60" s="14">
        <v>0.10090629887847569</v>
      </c>
    </row>
    <row r="61" spans="1:9" x14ac:dyDescent="0.2">
      <c r="A61" s="11"/>
      <c r="B61" s="2" t="s">
        <v>44</v>
      </c>
      <c r="C61" s="18">
        <v>2492.95684747</v>
      </c>
      <c r="D61" s="18">
        <v>2560.0340478899998</v>
      </c>
      <c r="E61" s="18">
        <v>2578.0454029100001</v>
      </c>
      <c r="F61" s="24">
        <v>18.011355020000337</v>
      </c>
      <c r="G61" s="14">
        <v>7.035591981616518E-3</v>
      </c>
      <c r="H61" s="24">
        <v>85.088555440000164</v>
      </c>
      <c r="I61" s="14">
        <v>3.4131579744893337E-2</v>
      </c>
    </row>
    <row r="62" spans="1:9" x14ac:dyDescent="0.2">
      <c r="A62" s="11"/>
      <c r="B62" s="2" t="s">
        <v>45</v>
      </c>
      <c r="C62" s="18">
        <v>2.3389916200000003</v>
      </c>
      <c r="D62" s="18">
        <v>2.6472886</v>
      </c>
      <c r="E62" s="18">
        <v>2.7836856700000001</v>
      </c>
      <c r="F62" s="24">
        <v>0.13639707000000012</v>
      </c>
      <c r="G62" s="14">
        <v>5.152330954773876E-2</v>
      </c>
      <c r="H62" s="24">
        <v>0.44469404999999984</v>
      </c>
      <c r="I62" s="14">
        <v>0.19012212194244626</v>
      </c>
    </row>
    <row r="63" spans="1:9" ht="12" customHeight="1" x14ac:dyDescent="0.2">
      <c r="A63" s="11"/>
      <c r="B63" s="6" t="s">
        <v>46</v>
      </c>
      <c r="C63" s="18">
        <v>458.02860322999999</v>
      </c>
      <c r="D63" s="18">
        <v>548.01085297999998</v>
      </c>
      <c r="E63" s="18">
        <v>579.27849627000001</v>
      </c>
      <c r="F63" s="24">
        <v>31.267643290000024</v>
      </c>
      <c r="G63" s="14">
        <v>5.705661324036071E-2</v>
      </c>
      <c r="H63" s="24">
        <v>121.24989304000002</v>
      </c>
      <c r="I63" s="14">
        <v>0.26472122523560859</v>
      </c>
    </row>
    <row r="64" spans="1:9" ht="12" customHeight="1" x14ac:dyDescent="0.2">
      <c r="A64" s="11"/>
      <c r="B64" s="6" t="s">
        <v>70</v>
      </c>
      <c r="C64" s="18">
        <v>349.96435469999994</v>
      </c>
      <c r="D64" s="18">
        <v>419.48471506999999</v>
      </c>
      <c r="E64" s="18">
        <v>424.16736018</v>
      </c>
      <c r="F64" s="24">
        <v>4.6826451100000099</v>
      </c>
      <c r="G64" s="14">
        <v>1.1162850377560485E-2</v>
      </c>
      <c r="H64" s="24">
        <v>74.203005480000058</v>
      </c>
      <c r="I64" s="14">
        <v>0.21203018102689097</v>
      </c>
    </row>
    <row r="65" spans="1:9" ht="12" customHeight="1" x14ac:dyDescent="0.2">
      <c r="A65" s="11"/>
      <c r="B65" s="6" t="s">
        <v>69</v>
      </c>
      <c r="C65" s="18">
        <v>108.06424853</v>
      </c>
      <c r="D65" s="18">
        <v>128.52613791000002</v>
      </c>
      <c r="E65" s="18">
        <v>155.11113609000003</v>
      </c>
      <c r="F65" s="24">
        <v>26.584998180000014</v>
      </c>
      <c r="G65" s="14">
        <v>0.20684507145632947</v>
      </c>
      <c r="H65" s="24">
        <v>47.04688756000003</v>
      </c>
      <c r="I65" s="14">
        <v>0.43536033609616243</v>
      </c>
    </row>
    <row r="66" spans="1:9" x14ac:dyDescent="0.2">
      <c r="A66" s="11"/>
      <c r="B66" s="6" t="s">
        <v>47</v>
      </c>
      <c r="C66" s="18">
        <v>915.29889805000005</v>
      </c>
      <c r="D66" s="18">
        <v>810.34043715000007</v>
      </c>
      <c r="E66" s="18">
        <v>1039.9082451199999</v>
      </c>
      <c r="F66" s="24">
        <v>229.56780796999988</v>
      </c>
      <c r="G66" s="14">
        <v>0.28329797878210194</v>
      </c>
      <c r="H66" s="24">
        <v>124.6093470699999</v>
      </c>
      <c r="I66" s="14">
        <v>0.13614060645705361</v>
      </c>
    </row>
    <row r="67" spans="1:9" x14ac:dyDescent="0.2">
      <c r="A67" s="11"/>
      <c r="B67" s="6" t="s">
        <v>48</v>
      </c>
      <c r="C67" s="18">
        <v>18.716065169999997</v>
      </c>
      <c r="D67" s="18">
        <v>-73.490873160000007</v>
      </c>
      <c r="E67" s="18">
        <v>88.743609049999989</v>
      </c>
      <c r="F67" s="24">
        <v>162.23448221000001</v>
      </c>
      <c r="G67" s="14">
        <v>-2.2075459881500201</v>
      </c>
      <c r="H67" s="24">
        <v>70.027543879999996</v>
      </c>
      <c r="I67" s="14">
        <v>3.741574056508802</v>
      </c>
    </row>
    <row r="68" spans="1:9" x14ac:dyDescent="0.2">
      <c r="A68" s="11"/>
      <c r="B68" s="6" t="s">
        <v>49</v>
      </c>
      <c r="C68" s="18">
        <v>207.24309934000001</v>
      </c>
      <c r="D68" s="18">
        <v>239.31380056</v>
      </c>
      <c r="E68" s="18">
        <v>218.99223188000002</v>
      </c>
      <c r="F68" s="24">
        <v>-20.321568679999984</v>
      </c>
      <c r="G68" s="14">
        <v>-8.4915991607868113E-2</v>
      </c>
      <c r="H68" s="24">
        <v>11.749132540000005</v>
      </c>
      <c r="I68" s="14">
        <v>5.6692515106254726E-2</v>
      </c>
    </row>
    <row r="69" spans="1:9" x14ac:dyDescent="0.2">
      <c r="A69" s="5"/>
      <c r="B69" s="4" t="s">
        <v>54</v>
      </c>
      <c r="C69" s="19">
        <v>47133.23513374001</v>
      </c>
      <c r="D69" s="19">
        <v>49622.669691170006</v>
      </c>
      <c r="E69" s="19">
        <v>52224.791688860001</v>
      </c>
      <c r="F69" s="25">
        <v>2602.1219976899956</v>
      </c>
      <c r="G69" s="15">
        <v>5.2438170172715015E-2</v>
      </c>
      <c r="H69" s="13">
        <v>5091.5565551199907</v>
      </c>
      <c r="I69" s="15">
        <v>0.1080247630079445</v>
      </c>
    </row>
    <row r="70" spans="1:9" x14ac:dyDescent="0.2">
      <c r="A70" s="3" t="s">
        <v>50</v>
      </c>
    </row>
    <row r="71" spans="1:9" x14ac:dyDescent="0.2">
      <c r="A71" s="12" t="s">
        <v>55</v>
      </c>
    </row>
  </sheetData>
  <mergeCells count="6">
    <mergeCell ref="A1:I1"/>
    <mergeCell ref="A2:I2"/>
    <mergeCell ref="A3:I3"/>
    <mergeCell ref="A4:I4"/>
    <mergeCell ref="F6:G6"/>
    <mergeCell ref="H6:I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I71"/>
  <sheetViews>
    <sheetView workbookViewId="0">
      <selection activeCell="G14" sqref="G14"/>
    </sheetView>
  </sheetViews>
  <sheetFormatPr baseColWidth="10" defaultColWidth="9.140625" defaultRowHeight="11.25" x14ac:dyDescent="0.2"/>
  <cols>
    <col min="1" max="1" width="3.42578125" style="3" customWidth="1"/>
    <col min="2" max="2" width="27.28515625" style="3" bestFit="1" customWidth="1"/>
    <col min="3" max="4" width="10.7109375" style="20" customWidth="1"/>
    <col min="5" max="5" width="11" style="20" customWidth="1"/>
    <col min="6" max="6" width="10.42578125" style="3" customWidth="1"/>
    <col min="7" max="7" width="10.140625" style="3" customWidth="1"/>
    <col min="8" max="8" width="8.85546875" style="3" customWidth="1"/>
    <col min="9" max="9" width="9.5703125" style="3" customWidth="1"/>
    <col min="10" max="16384" width="9.140625" style="3"/>
  </cols>
  <sheetData>
    <row r="1" spans="1:9" x14ac:dyDescent="0.2">
      <c r="A1" s="27" t="s">
        <v>0</v>
      </c>
      <c r="B1" s="27"/>
      <c r="C1" s="27"/>
      <c r="D1" s="27"/>
      <c r="E1" s="27"/>
      <c r="F1" s="27"/>
      <c r="G1" s="27"/>
      <c r="H1" s="27"/>
      <c r="I1" s="27"/>
    </row>
    <row r="2" spans="1:9" x14ac:dyDescent="0.2">
      <c r="A2" s="27" t="s">
        <v>53</v>
      </c>
      <c r="B2" s="27"/>
      <c r="C2" s="27"/>
      <c r="D2" s="27"/>
      <c r="E2" s="27"/>
      <c r="F2" s="27"/>
      <c r="G2" s="27"/>
      <c r="H2" s="27"/>
      <c r="I2" s="27"/>
    </row>
    <row r="3" spans="1:9" ht="12" customHeight="1" x14ac:dyDescent="0.2">
      <c r="A3" s="27" t="s">
        <v>94</v>
      </c>
      <c r="B3" s="27"/>
      <c r="C3" s="27"/>
      <c r="D3" s="27"/>
      <c r="E3" s="27"/>
      <c r="F3" s="27"/>
      <c r="G3" s="27"/>
      <c r="H3" s="27"/>
      <c r="I3" s="27"/>
    </row>
    <row r="4" spans="1:9" x14ac:dyDescent="0.2">
      <c r="A4" s="28" t="s">
        <v>1</v>
      </c>
      <c r="B4" s="28"/>
      <c r="C4" s="28"/>
      <c r="D4" s="28"/>
      <c r="E4" s="28"/>
      <c r="F4" s="28"/>
      <c r="G4" s="28"/>
      <c r="H4" s="28"/>
      <c r="I4" s="28"/>
    </row>
    <row r="5" spans="1:9" x14ac:dyDescent="0.2">
      <c r="A5" s="8"/>
      <c r="B5" s="8"/>
      <c r="C5" s="16"/>
      <c r="D5" s="16"/>
      <c r="E5" s="16"/>
      <c r="F5" s="22"/>
      <c r="G5" s="22"/>
    </row>
    <row r="6" spans="1:9" x14ac:dyDescent="0.2">
      <c r="A6" s="6"/>
      <c r="B6" s="6" t="s">
        <v>2</v>
      </c>
      <c r="C6" s="21">
        <v>2015</v>
      </c>
      <c r="D6" s="21">
        <v>2015</v>
      </c>
      <c r="E6" s="21">
        <v>2016</v>
      </c>
      <c r="F6" s="29" t="s">
        <v>95</v>
      </c>
      <c r="G6" s="30"/>
      <c r="H6" s="31" t="s">
        <v>96</v>
      </c>
      <c r="I6" s="31"/>
    </row>
    <row r="7" spans="1:9" x14ac:dyDescent="0.2">
      <c r="A7" s="7"/>
      <c r="B7" s="7" t="s">
        <v>3</v>
      </c>
      <c r="C7" s="17" t="s">
        <v>97</v>
      </c>
      <c r="D7" s="17" t="s">
        <v>56</v>
      </c>
      <c r="E7" s="17" t="s">
        <v>98</v>
      </c>
      <c r="F7" s="1" t="s">
        <v>4</v>
      </c>
      <c r="G7" s="23" t="s">
        <v>5</v>
      </c>
      <c r="H7" s="1" t="s">
        <v>4</v>
      </c>
      <c r="I7" s="1" t="s">
        <v>5</v>
      </c>
    </row>
    <row r="8" spans="1:9" x14ac:dyDescent="0.2">
      <c r="A8" s="11" t="s">
        <v>6</v>
      </c>
      <c r="B8" s="2" t="s">
        <v>7</v>
      </c>
      <c r="C8" s="18">
        <v>8240.5588373899991</v>
      </c>
      <c r="D8" s="18">
        <v>7978.3083779900007</v>
      </c>
      <c r="E8" s="18">
        <v>8178.6664736999992</v>
      </c>
      <c r="F8" s="24">
        <v>200.35809570999845</v>
      </c>
      <c r="G8" s="14">
        <v>2.5112854281583274E-2</v>
      </c>
      <c r="H8" s="24">
        <v>-61.892363689999911</v>
      </c>
      <c r="I8" s="14">
        <v>-7.5106998094807143E-3</v>
      </c>
    </row>
    <row r="9" spans="1:9" x14ac:dyDescent="0.2">
      <c r="A9" s="11"/>
      <c r="B9" s="2" t="s">
        <v>8</v>
      </c>
      <c r="C9" s="18">
        <v>1538.8459028699999</v>
      </c>
      <c r="D9" s="18">
        <v>1826.3822431200001</v>
      </c>
      <c r="E9" s="18">
        <v>1802.1329487399998</v>
      </c>
      <c r="F9" s="24">
        <v>-24.249294380000265</v>
      </c>
      <c r="G9" s="14">
        <v>-1.3277228505340299E-2</v>
      </c>
      <c r="H9" s="24">
        <v>263.28704586999993</v>
      </c>
      <c r="I9" s="14">
        <v>0.17109383426823999</v>
      </c>
    </row>
    <row r="10" spans="1:9" x14ac:dyDescent="0.2">
      <c r="A10" s="11"/>
      <c r="B10" s="2" t="s">
        <v>9</v>
      </c>
      <c r="C10" s="18">
        <v>260.33831692000001</v>
      </c>
      <c r="D10" s="18">
        <v>264.26689203000001</v>
      </c>
      <c r="E10" s="18">
        <v>304.59167312</v>
      </c>
      <c r="F10" s="24">
        <v>40.324781089999988</v>
      </c>
      <c r="G10" s="14">
        <v>0.15259112021275167</v>
      </c>
      <c r="H10" s="24">
        <v>44.253356199999985</v>
      </c>
      <c r="I10" s="14">
        <v>0.16998402971775639</v>
      </c>
    </row>
    <row r="11" spans="1:9" x14ac:dyDescent="0.2">
      <c r="A11" s="11"/>
      <c r="B11" s="2" t="s">
        <v>10</v>
      </c>
      <c r="C11" s="18">
        <v>1278.50758595</v>
      </c>
      <c r="D11" s="18">
        <v>1562.1153510899999</v>
      </c>
      <c r="E11" s="18">
        <v>1497.5412756199999</v>
      </c>
      <c r="F11" s="24">
        <v>-64.574075470000025</v>
      </c>
      <c r="G11" s="14">
        <v>-4.1337584593187704E-2</v>
      </c>
      <c r="H11" s="24">
        <v>219.03368966999983</v>
      </c>
      <c r="I11" s="14">
        <v>0.17131982013798219</v>
      </c>
    </row>
    <row r="12" spans="1:9" x14ac:dyDescent="0.2">
      <c r="A12" s="11"/>
      <c r="B12" s="2" t="s">
        <v>11</v>
      </c>
      <c r="C12" s="18">
        <v>6090.7925190599999</v>
      </c>
      <c r="D12" s="18">
        <v>5547.2105380200001</v>
      </c>
      <c r="E12" s="18">
        <v>5768.7032036499995</v>
      </c>
      <c r="F12" s="24">
        <v>221.49266562999946</v>
      </c>
      <c r="G12" s="14">
        <v>3.9928656774772087E-2</v>
      </c>
      <c r="H12" s="24">
        <v>-322.08931541000038</v>
      </c>
      <c r="I12" s="14">
        <v>-5.2881347444044713E-2</v>
      </c>
    </row>
    <row r="13" spans="1:9" x14ac:dyDescent="0.2">
      <c r="A13" s="11"/>
      <c r="B13" s="2" t="s">
        <v>9</v>
      </c>
      <c r="C13" s="18">
        <v>914.0503076</v>
      </c>
      <c r="D13" s="18">
        <v>1041.47470135</v>
      </c>
      <c r="E13" s="18">
        <v>1141.4317460399998</v>
      </c>
      <c r="F13" s="24">
        <v>99.957044689999748</v>
      </c>
      <c r="G13" s="14">
        <v>9.5976450086047826E-2</v>
      </c>
      <c r="H13" s="24">
        <v>227.38143843999978</v>
      </c>
      <c r="I13" s="14">
        <v>0.24876249868240818</v>
      </c>
    </row>
    <row r="14" spans="1:9" x14ac:dyDescent="0.2">
      <c r="A14" s="11"/>
      <c r="B14" s="2" t="s">
        <v>10</v>
      </c>
      <c r="C14" s="18">
        <v>5176.7422114600004</v>
      </c>
      <c r="D14" s="18">
        <v>4505.73583667</v>
      </c>
      <c r="E14" s="18">
        <v>4627.2714576099997</v>
      </c>
      <c r="F14" s="24">
        <v>121.53562093999972</v>
      </c>
      <c r="G14" s="14">
        <v>2.6973534478182293E-2</v>
      </c>
      <c r="H14" s="24">
        <v>-549.47075385000062</v>
      </c>
      <c r="I14" s="14">
        <v>-0.10614218970255296</v>
      </c>
    </row>
    <row r="15" spans="1:9" x14ac:dyDescent="0.2">
      <c r="A15" s="11"/>
      <c r="B15" s="9" t="s">
        <v>12</v>
      </c>
      <c r="C15" s="18">
        <v>0</v>
      </c>
      <c r="D15" s="18">
        <v>0</v>
      </c>
      <c r="E15" s="18">
        <v>0</v>
      </c>
      <c r="F15" s="24">
        <v>0</v>
      </c>
      <c r="G15" s="14">
        <v>0</v>
      </c>
      <c r="H15" s="24">
        <v>0</v>
      </c>
      <c r="I15" s="14">
        <v>0</v>
      </c>
    </row>
    <row r="16" spans="1:9" x14ac:dyDescent="0.2">
      <c r="A16" s="11"/>
      <c r="B16" s="2" t="s">
        <v>13</v>
      </c>
      <c r="C16" s="18">
        <v>0</v>
      </c>
      <c r="D16" s="18">
        <v>0</v>
      </c>
      <c r="E16" s="18">
        <v>0</v>
      </c>
      <c r="F16" s="24">
        <v>0</v>
      </c>
      <c r="G16" s="14">
        <v>0</v>
      </c>
      <c r="H16" s="24">
        <v>0</v>
      </c>
      <c r="I16" s="14">
        <v>0</v>
      </c>
    </row>
    <row r="17" spans="1:9" x14ac:dyDescent="0.2">
      <c r="A17" s="11"/>
      <c r="B17" s="2" t="s">
        <v>14</v>
      </c>
      <c r="C17" s="18">
        <v>0</v>
      </c>
      <c r="D17" s="18">
        <v>0</v>
      </c>
      <c r="E17" s="18">
        <v>0</v>
      </c>
      <c r="F17" s="24">
        <v>0</v>
      </c>
      <c r="G17" s="14">
        <v>0</v>
      </c>
      <c r="H17" s="24">
        <v>0</v>
      </c>
      <c r="I17" s="14">
        <v>0</v>
      </c>
    </row>
    <row r="18" spans="1:9" x14ac:dyDescent="0.2">
      <c r="A18" s="11"/>
      <c r="B18" s="10" t="s">
        <v>51</v>
      </c>
      <c r="C18" s="18">
        <v>610.92041545999996</v>
      </c>
      <c r="D18" s="18">
        <v>604.71559685</v>
      </c>
      <c r="E18" s="18">
        <v>607.83032131000004</v>
      </c>
      <c r="F18" s="24">
        <v>3.1147244600000477</v>
      </c>
      <c r="G18" s="14">
        <v>5.1507261863672493E-3</v>
      </c>
      <c r="H18" s="24">
        <v>-3.0900941499999135</v>
      </c>
      <c r="I18" s="14">
        <v>-5.0580960658732632E-3</v>
      </c>
    </row>
    <row r="19" spans="1:9" x14ac:dyDescent="0.2">
      <c r="A19" s="11" t="s">
        <v>15</v>
      </c>
      <c r="B19" s="2" t="s">
        <v>16</v>
      </c>
      <c r="C19" s="18">
        <v>28842.336138390001</v>
      </c>
      <c r="D19" s="18">
        <v>30230.780518160002</v>
      </c>
      <c r="E19" s="18">
        <v>31950.971635360002</v>
      </c>
      <c r="F19" s="24">
        <v>1720.1911172</v>
      </c>
      <c r="G19" s="14">
        <v>5.6901974997524807E-2</v>
      </c>
      <c r="H19" s="24">
        <v>3108.6354969700005</v>
      </c>
      <c r="I19" s="14">
        <v>0.10778029498215003</v>
      </c>
    </row>
    <row r="20" spans="1:9" x14ac:dyDescent="0.2">
      <c r="A20" s="11"/>
      <c r="B20" s="2" t="s">
        <v>13</v>
      </c>
      <c r="C20" s="18">
        <v>26597.097940359999</v>
      </c>
      <c r="D20" s="18">
        <v>27826.153308369998</v>
      </c>
      <c r="E20" s="18">
        <v>29597.24277877</v>
      </c>
      <c r="F20" s="24">
        <v>1771.089470400002</v>
      </c>
      <c r="G20" s="14">
        <v>6.3648376071703261E-2</v>
      </c>
      <c r="H20" s="24">
        <v>3000.1448384100004</v>
      </c>
      <c r="I20" s="14">
        <v>0.1127997063866657</v>
      </c>
    </row>
    <row r="21" spans="1:9" x14ac:dyDescent="0.2">
      <c r="A21" s="11"/>
      <c r="B21" s="2" t="s">
        <v>14</v>
      </c>
      <c r="C21" s="18">
        <v>2523.6992211900001</v>
      </c>
      <c r="D21" s="18">
        <v>2668.5861649800004</v>
      </c>
      <c r="E21" s="18">
        <v>2640.61504289</v>
      </c>
      <c r="F21" s="24">
        <v>-27.971122090000335</v>
      </c>
      <c r="G21" s="14">
        <v>-1.0481625984975484E-2</v>
      </c>
      <c r="H21" s="24">
        <v>116.91582169999992</v>
      </c>
      <c r="I21" s="14">
        <v>4.6327161619866386E-2</v>
      </c>
    </row>
    <row r="22" spans="1:9" x14ac:dyDescent="0.2">
      <c r="A22" s="11"/>
      <c r="B22" s="9" t="s">
        <v>12</v>
      </c>
      <c r="C22" s="18">
        <v>278.46102316000002</v>
      </c>
      <c r="D22" s="18">
        <v>263.95895518999998</v>
      </c>
      <c r="E22" s="18">
        <v>286.88618629999996</v>
      </c>
      <c r="F22" s="24">
        <v>22.92723110999998</v>
      </c>
      <c r="G22" s="14">
        <v>8.6859076607182173E-2</v>
      </c>
      <c r="H22" s="24">
        <v>8.4251631399999383</v>
      </c>
      <c r="I22" s="14">
        <v>3.0256166713712673E-2</v>
      </c>
    </row>
    <row r="23" spans="1:9" x14ac:dyDescent="0.2">
      <c r="A23" s="11"/>
      <c r="B23" s="2" t="s">
        <v>13</v>
      </c>
      <c r="C23" s="18">
        <v>268.87735078000003</v>
      </c>
      <c r="D23" s="18">
        <v>258.40260544999995</v>
      </c>
      <c r="E23" s="18">
        <v>277.67899464000004</v>
      </c>
      <c r="F23" s="24">
        <v>19.276389190000089</v>
      </c>
      <c r="G23" s="14">
        <v>7.4598277197827967E-2</v>
      </c>
      <c r="H23" s="24">
        <v>8.8016438600000129</v>
      </c>
      <c r="I23" s="14">
        <v>3.2734790916627565E-2</v>
      </c>
    </row>
    <row r="24" spans="1:9" x14ac:dyDescent="0.2">
      <c r="A24" s="11"/>
      <c r="B24" s="2" t="s">
        <v>14</v>
      </c>
      <c r="C24" s="18">
        <v>9.5836723799999994</v>
      </c>
      <c r="D24" s="18">
        <v>5.5563497400000008</v>
      </c>
      <c r="E24" s="18">
        <v>9.2071916599999977</v>
      </c>
      <c r="F24" s="24">
        <v>3.6508419199999969</v>
      </c>
      <c r="G24" s="14">
        <v>0.65705761711104893</v>
      </c>
      <c r="H24" s="24">
        <v>-0.37648072000000177</v>
      </c>
      <c r="I24" s="14">
        <v>-3.9283554891303751E-2</v>
      </c>
    </row>
    <row r="25" spans="1:9" x14ac:dyDescent="0.2">
      <c r="A25" s="11" t="s">
        <v>17</v>
      </c>
      <c r="B25" s="2" t="s">
        <v>18</v>
      </c>
      <c r="C25" s="18">
        <v>9057.4698030099989</v>
      </c>
      <c r="D25" s="18">
        <v>9529.3973686499994</v>
      </c>
      <c r="E25" s="18">
        <v>10110.91493451</v>
      </c>
      <c r="F25" s="24">
        <v>581.5175658600001</v>
      </c>
      <c r="G25" s="14">
        <v>6.1023540457352254E-2</v>
      </c>
      <c r="H25" s="24">
        <v>1053.4451315000006</v>
      </c>
      <c r="I25" s="14">
        <v>0.11630677820752067</v>
      </c>
    </row>
    <row r="26" spans="1:9" x14ac:dyDescent="0.2">
      <c r="A26" s="11"/>
      <c r="B26" s="2" t="s">
        <v>19</v>
      </c>
      <c r="C26" s="18">
        <v>5093.5189952300007</v>
      </c>
      <c r="D26" s="18">
        <v>5276.7905907199993</v>
      </c>
      <c r="E26" s="18">
        <v>5608.79572345</v>
      </c>
      <c r="F26" s="24">
        <v>332.0051327300007</v>
      </c>
      <c r="G26" s="14">
        <v>6.2918004234217673E-2</v>
      </c>
      <c r="H26" s="24">
        <v>515.27672821999931</v>
      </c>
      <c r="I26" s="14">
        <v>0.10116320930628664</v>
      </c>
    </row>
    <row r="27" spans="1:9" x14ac:dyDescent="0.2">
      <c r="A27" s="11"/>
      <c r="B27" s="2" t="s">
        <v>20</v>
      </c>
      <c r="C27" s="18">
        <v>3964.6542809099997</v>
      </c>
      <c r="D27" s="18">
        <v>4253.20059176</v>
      </c>
      <c r="E27" s="18">
        <v>4505.45285719</v>
      </c>
      <c r="F27" s="24">
        <v>252.25226543000008</v>
      </c>
      <c r="G27" s="14">
        <v>5.9308809915691318E-2</v>
      </c>
      <c r="H27" s="24">
        <v>540.79857628000036</v>
      </c>
      <c r="I27" s="14">
        <v>0.13640497707050314</v>
      </c>
    </row>
    <row r="28" spans="1:9" x14ac:dyDescent="0.2">
      <c r="A28" s="11"/>
      <c r="B28" s="9" t="s">
        <v>12</v>
      </c>
      <c r="C28" s="18">
        <v>0.70347313</v>
      </c>
      <c r="D28" s="18">
        <v>0.5938138300000001</v>
      </c>
      <c r="E28" s="18">
        <v>3.33364613</v>
      </c>
      <c r="F28" s="24">
        <v>2.7398322999999998</v>
      </c>
      <c r="G28" s="14">
        <v>4.6139583849032269</v>
      </c>
      <c r="H28" s="24">
        <v>2.6301730000000001</v>
      </c>
      <c r="I28" s="14">
        <v>3.7388393214108975</v>
      </c>
    </row>
    <row r="29" spans="1:9" x14ac:dyDescent="0.2">
      <c r="A29" s="11"/>
      <c r="B29" s="2" t="s">
        <v>13</v>
      </c>
      <c r="C29" s="18">
        <v>0.46657453000000004</v>
      </c>
      <c r="D29" s="18">
        <v>0.51000953000000004</v>
      </c>
      <c r="E29" s="18">
        <v>2.0120860700000001</v>
      </c>
      <c r="F29" s="24">
        <v>1.50207654</v>
      </c>
      <c r="G29" s="14">
        <v>2.9451930829606261</v>
      </c>
      <c r="H29" s="24">
        <v>1.5455115400000001</v>
      </c>
      <c r="I29" s="14">
        <v>3.3124644416402242</v>
      </c>
    </row>
    <row r="30" spans="1:9" x14ac:dyDescent="0.2">
      <c r="A30" s="11"/>
      <c r="B30" s="2" t="s">
        <v>14</v>
      </c>
      <c r="C30" s="18">
        <v>0.23689860000000001</v>
      </c>
      <c r="D30" s="18">
        <v>8.3804299999999998E-2</v>
      </c>
      <c r="E30" s="18">
        <v>1.3215600600000001</v>
      </c>
      <c r="F30" s="24">
        <v>1.2377557600000002</v>
      </c>
      <c r="G30" s="14">
        <v>14.769597264102202</v>
      </c>
      <c r="H30" s="24">
        <v>1.0846614600000002</v>
      </c>
      <c r="I30" s="14">
        <v>4.5785895737670046</v>
      </c>
    </row>
    <row r="31" spans="1:9" x14ac:dyDescent="0.2">
      <c r="A31" s="11" t="s">
        <v>21</v>
      </c>
      <c r="B31" s="2" t="s">
        <v>22</v>
      </c>
      <c r="C31" s="18">
        <v>1795.1648123</v>
      </c>
      <c r="D31" s="18">
        <v>1884.1834262899999</v>
      </c>
      <c r="E31" s="18">
        <v>2065.4560526</v>
      </c>
      <c r="F31" s="24">
        <v>181.27262631000008</v>
      </c>
      <c r="G31" s="14">
        <v>9.6207526178557989E-2</v>
      </c>
      <c r="H31" s="24">
        <v>270.29124030000003</v>
      </c>
      <c r="I31" s="14">
        <v>0.15056625355401088</v>
      </c>
    </row>
    <row r="32" spans="1:9" x14ac:dyDescent="0.2">
      <c r="A32" s="11"/>
      <c r="B32" s="2" t="s">
        <v>23</v>
      </c>
      <c r="C32" s="18">
        <v>1695.7375809699997</v>
      </c>
      <c r="D32" s="18">
        <v>1780.0481675399999</v>
      </c>
      <c r="E32" s="18">
        <v>1919.9264390599999</v>
      </c>
      <c r="F32" s="24">
        <v>139.87827152</v>
      </c>
      <c r="G32" s="14">
        <v>7.8581172167554225E-2</v>
      </c>
      <c r="H32" s="24">
        <v>224.18885809000017</v>
      </c>
      <c r="I32" s="14">
        <v>0.13220728289913763</v>
      </c>
    </row>
    <row r="33" spans="1:9" x14ac:dyDescent="0.2">
      <c r="A33" s="11"/>
      <c r="B33" s="2" t="s">
        <v>24</v>
      </c>
      <c r="C33" s="18">
        <v>99.427231329999998</v>
      </c>
      <c r="D33" s="18">
        <v>104.13525875000001</v>
      </c>
      <c r="E33" s="18">
        <v>145.52961354000001</v>
      </c>
      <c r="F33" s="24">
        <v>41.394354790000008</v>
      </c>
      <c r="G33" s="14">
        <v>0.39750566030067125</v>
      </c>
      <c r="H33" s="24">
        <v>46.102382210000016</v>
      </c>
      <c r="I33" s="14">
        <v>0.46367963377141352</v>
      </c>
    </row>
    <row r="34" spans="1:9" x14ac:dyDescent="0.2">
      <c r="A34" s="5"/>
      <c r="B34" s="4" t="s">
        <v>25</v>
      </c>
      <c r="C34" s="19">
        <v>47935.529591090002</v>
      </c>
      <c r="D34" s="19">
        <v>49622.669691089999</v>
      </c>
      <c r="E34" s="19">
        <v>52306.009096170004</v>
      </c>
      <c r="F34" s="25">
        <v>2683.3394050800052</v>
      </c>
      <c r="G34" s="15">
        <v>5.4074869848484086E-2</v>
      </c>
      <c r="H34" s="13">
        <v>4370.4795050800021</v>
      </c>
      <c r="I34" s="15">
        <v>9.1174115366243091E-2</v>
      </c>
    </row>
    <row r="35" spans="1:9" x14ac:dyDescent="0.2">
      <c r="A35" s="11" t="s">
        <v>6</v>
      </c>
      <c r="B35" s="2" t="s">
        <v>26</v>
      </c>
      <c r="C35" s="18">
        <v>36733.599539620001</v>
      </c>
      <c r="D35" s="18">
        <v>37759.68674107</v>
      </c>
      <c r="E35" s="18">
        <v>39548.069294840003</v>
      </c>
      <c r="F35" s="24">
        <v>1788.3825537700031</v>
      </c>
      <c r="G35" s="14">
        <v>4.7362219025637087E-2</v>
      </c>
      <c r="H35" s="24">
        <v>2814.4697552200014</v>
      </c>
      <c r="I35" s="14">
        <v>7.6618403600343665E-2</v>
      </c>
    </row>
    <row r="36" spans="1:9" x14ac:dyDescent="0.2">
      <c r="A36" s="11"/>
      <c r="B36" s="2" t="s">
        <v>23</v>
      </c>
      <c r="C36" s="18">
        <v>32967.984084600001</v>
      </c>
      <c r="D36" s="18">
        <v>33995.704341860001</v>
      </c>
      <c r="E36" s="18">
        <v>35655.860803510004</v>
      </c>
      <c r="F36" s="24">
        <v>1660.1564616500036</v>
      </c>
      <c r="G36" s="14">
        <v>4.883430109155884E-2</v>
      </c>
      <c r="H36" s="24">
        <v>2687.8767189100035</v>
      </c>
      <c r="I36" s="14">
        <v>8.1529908289587061E-2</v>
      </c>
    </row>
    <row r="37" spans="1:9" x14ac:dyDescent="0.2">
      <c r="A37" s="11"/>
      <c r="B37" s="10" t="s">
        <v>52</v>
      </c>
      <c r="C37" s="18">
        <v>8476.4671275000019</v>
      </c>
      <c r="D37" s="18">
        <v>8476.5820616199999</v>
      </c>
      <c r="E37" s="18">
        <v>9266.1969275299998</v>
      </c>
      <c r="F37" s="24">
        <v>789.61486590999993</v>
      </c>
      <c r="G37" s="14">
        <v>9.3152506537415913E-2</v>
      </c>
      <c r="H37" s="24">
        <v>789.72980002999793</v>
      </c>
      <c r="I37" s="14">
        <v>9.3167328811775363E-2</v>
      </c>
    </row>
    <row r="38" spans="1:9" x14ac:dyDescent="0.2">
      <c r="A38" s="11"/>
      <c r="B38" s="2" t="s">
        <v>27</v>
      </c>
      <c r="C38" s="18">
        <v>22850.113029410004</v>
      </c>
      <c r="D38" s="18">
        <v>23486.86950836</v>
      </c>
      <c r="E38" s="18">
        <v>24758.201050569998</v>
      </c>
      <c r="F38" s="24">
        <v>1271.3315422099986</v>
      </c>
      <c r="G38" s="14">
        <v>5.4129459090215271E-2</v>
      </c>
      <c r="H38" s="24">
        <v>1908.0880211599942</v>
      </c>
      <c r="I38" s="14">
        <v>8.3504533159381999E-2</v>
      </c>
    </row>
    <row r="39" spans="1:9" x14ac:dyDescent="0.2">
      <c r="A39" s="11"/>
      <c r="B39" s="2" t="s">
        <v>28</v>
      </c>
      <c r="C39" s="18">
        <v>4448.9740362399998</v>
      </c>
      <c r="D39" s="18">
        <v>4552.9241228299998</v>
      </c>
      <c r="E39" s="18">
        <v>4524.2470884900004</v>
      </c>
      <c r="F39" s="24">
        <v>-28.677034339999409</v>
      </c>
      <c r="G39" s="14">
        <v>-6.2985970260743818E-3</v>
      </c>
      <c r="H39" s="24">
        <v>75.273052250000546</v>
      </c>
      <c r="I39" s="14">
        <v>1.6919193422314738E-2</v>
      </c>
    </row>
    <row r="40" spans="1:9" x14ac:dyDescent="0.2">
      <c r="A40" s="11"/>
      <c r="B40" s="2" t="s">
        <v>29</v>
      </c>
      <c r="C40" s="18">
        <v>12365.361579190001</v>
      </c>
      <c r="D40" s="18">
        <v>12584.311517170001</v>
      </c>
      <c r="E40" s="18">
        <v>13695.859340949999</v>
      </c>
      <c r="F40" s="24">
        <v>1111.547823779998</v>
      </c>
      <c r="G40" s="14">
        <v>8.8328060082063731E-2</v>
      </c>
      <c r="H40" s="24">
        <v>1330.497761759998</v>
      </c>
      <c r="I40" s="14">
        <v>0.10759877527553496</v>
      </c>
    </row>
    <row r="41" spans="1:9" x14ac:dyDescent="0.2">
      <c r="A41" s="11" t="s">
        <v>3</v>
      </c>
      <c r="B41" s="2" t="s">
        <v>30</v>
      </c>
      <c r="C41" s="18">
        <v>6035.7774139799994</v>
      </c>
      <c r="D41" s="18">
        <v>6349.6338683599988</v>
      </c>
      <c r="E41" s="18">
        <v>6538.0946211299997</v>
      </c>
      <c r="F41" s="24">
        <v>188.46075277000091</v>
      </c>
      <c r="G41" s="14">
        <v>2.9680570041856091E-2</v>
      </c>
      <c r="H41" s="24">
        <v>502.31720715000029</v>
      </c>
      <c r="I41" s="14">
        <v>8.3223282221531081E-2</v>
      </c>
    </row>
    <row r="42" spans="1:9" x14ac:dyDescent="0.2">
      <c r="A42" s="11"/>
      <c r="B42" s="2" t="s">
        <v>31</v>
      </c>
      <c r="C42" s="18">
        <v>1641.4039276899998</v>
      </c>
      <c r="D42" s="18">
        <v>2032.2527718799997</v>
      </c>
      <c r="E42" s="18">
        <v>1631.4628254100001</v>
      </c>
      <c r="F42" s="24">
        <v>-400.78994646999968</v>
      </c>
      <c r="G42" s="14">
        <v>-0.19721461425255493</v>
      </c>
      <c r="H42" s="24">
        <v>-9.9411022799997681</v>
      </c>
      <c r="I42" s="14">
        <v>-6.0564630754784687E-3</v>
      </c>
    </row>
    <row r="43" spans="1:9" x14ac:dyDescent="0.2">
      <c r="A43" s="11"/>
      <c r="B43" s="2" t="s">
        <v>28</v>
      </c>
      <c r="C43" s="18">
        <v>531.39706922000005</v>
      </c>
      <c r="D43" s="18">
        <v>604.16449854999996</v>
      </c>
      <c r="E43" s="18">
        <v>603.82035378</v>
      </c>
      <c r="F43" s="24">
        <v>-0.34414476999995713</v>
      </c>
      <c r="G43" s="14">
        <v>-5.6962097380086618E-4</v>
      </c>
      <c r="H43" s="24">
        <v>72.423284559999956</v>
      </c>
      <c r="I43" s="14">
        <v>0.1362884531265951</v>
      </c>
    </row>
    <row r="44" spans="1:9" x14ac:dyDescent="0.2">
      <c r="A44" s="11"/>
      <c r="B44" s="2" t="s">
        <v>29</v>
      </c>
      <c r="C44" s="18">
        <v>1110.00685847</v>
      </c>
      <c r="D44" s="18">
        <v>1428.08827333</v>
      </c>
      <c r="E44" s="18">
        <v>1027.64247163</v>
      </c>
      <c r="F44" s="24">
        <v>-400.44580169999995</v>
      </c>
      <c r="G44" s="14">
        <v>-0.28040689723349177</v>
      </c>
      <c r="H44" s="24">
        <v>-82.364386839999952</v>
      </c>
      <c r="I44" s="14">
        <v>-7.4201691828759131E-2</v>
      </c>
    </row>
    <row r="45" spans="1:9" x14ac:dyDescent="0.2">
      <c r="A45" s="11"/>
      <c r="B45" s="2" t="s">
        <v>32</v>
      </c>
      <c r="C45" s="18">
        <v>3765.6154550199994</v>
      </c>
      <c r="D45" s="18">
        <v>3763.9823992099996</v>
      </c>
      <c r="E45" s="18">
        <v>3892.20849133</v>
      </c>
      <c r="F45" s="24">
        <v>128.22609212000043</v>
      </c>
      <c r="G45" s="14">
        <v>3.4066602475854468E-2</v>
      </c>
      <c r="H45" s="24">
        <v>126.59303631000057</v>
      </c>
      <c r="I45" s="14">
        <v>3.3618152947943125E-2</v>
      </c>
    </row>
    <row r="46" spans="1:9" x14ac:dyDescent="0.2">
      <c r="A46" s="11"/>
      <c r="B46" s="10" t="s">
        <v>52</v>
      </c>
      <c r="C46" s="18">
        <v>0</v>
      </c>
      <c r="D46" s="18">
        <v>0</v>
      </c>
      <c r="E46" s="18">
        <v>0</v>
      </c>
      <c r="F46" s="24">
        <v>0</v>
      </c>
      <c r="G46" s="14">
        <v>0</v>
      </c>
      <c r="H46" s="24">
        <v>0</v>
      </c>
      <c r="I46" s="14">
        <v>0</v>
      </c>
    </row>
    <row r="47" spans="1:9" x14ac:dyDescent="0.2">
      <c r="A47" s="11"/>
      <c r="B47" s="2" t="s">
        <v>33</v>
      </c>
      <c r="C47" s="18">
        <v>2877.9793478199999</v>
      </c>
      <c r="D47" s="18">
        <v>2902.2973014099994</v>
      </c>
      <c r="E47" s="18">
        <v>2948.6889868999997</v>
      </c>
      <c r="F47" s="24">
        <v>46.391685490000327</v>
      </c>
      <c r="G47" s="14">
        <v>1.5984470463264566E-2</v>
      </c>
      <c r="H47" s="24">
        <v>70.709639079999761</v>
      </c>
      <c r="I47" s="14">
        <v>2.4569196138798155E-2</v>
      </c>
    </row>
    <row r="48" spans="1:9" x14ac:dyDescent="0.2">
      <c r="A48" s="11"/>
      <c r="B48" s="2" t="s">
        <v>28</v>
      </c>
      <c r="C48" s="18">
        <v>786.18701798000006</v>
      </c>
      <c r="D48" s="18">
        <v>776.08998316000009</v>
      </c>
      <c r="E48" s="18">
        <v>802.78319671000008</v>
      </c>
      <c r="F48" s="24">
        <v>26.693213549999996</v>
      </c>
      <c r="G48" s="14">
        <v>3.4394482765147227E-2</v>
      </c>
      <c r="H48" s="24">
        <v>16.59617873000002</v>
      </c>
      <c r="I48" s="14">
        <v>2.1109708441436226E-2</v>
      </c>
    </row>
    <row r="49" spans="1:9" x14ac:dyDescent="0.2">
      <c r="A49" s="11"/>
      <c r="B49" s="2" t="s">
        <v>29</v>
      </c>
      <c r="C49" s="18">
        <v>1429.4483015799999</v>
      </c>
      <c r="D49" s="18">
        <v>1459.1912301799998</v>
      </c>
      <c r="E49" s="18">
        <v>1485.8681280999999</v>
      </c>
      <c r="F49" s="24">
        <v>26.676897920000101</v>
      </c>
      <c r="G49" s="14">
        <v>1.8281975225899139E-2</v>
      </c>
      <c r="H49" s="24">
        <v>56.419826520000015</v>
      </c>
      <c r="I49" s="14">
        <v>3.9469651653465165E-2</v>
      </c>
    </row>
    <row r="50" spans="1:9" x14ac:dyDescent="0.2">
      <c r="A50" s="11"/>
      <c r="B50" s="2" t="s">
        <v>30</v>
      </c>
      <c r="C50" s="18">
        <v>662.34402825999996</v>
      </c>
      <c r="D50" s="18">
        <v>667.01608807000014</v>
      </c>
      <c r="E50" s="18">
        <v>660.03766209000003</v>
      </c>
      <c r="F50" s="24">
        <v>-6.9784259800001109</v>
      </c>
      <c r="G50" s="14">
        <v>-1.0462155418457852E-2</v>
      </c>
      <c r="H50" s="24">
        <v>-2.3063661699999329</v>
      </c>
      <c r="I50" s="14">
        <v>-3.4821272202888442E-3</v>
      </c>
    </row>
    <row r="51" spans="1:9" x14ac:dyDescent="0.2">
      <c r="A51" s="11"/>
      <c r="B51" s="2" t="s">
        <v>34</v>
      </c>
      <c r="C51" s="18">
        <v>887.63610720000008</v>
      </c>
      <c r="D51" s="18">
        <v>861.68509779999999</v>
      </c>
      <c r="E51" s="18">
        <v>943.5195044300001</v>
      </c>
      <c r="F51" s="24">
        <v>81.834406630000103</v>
      </c>
      <c r="G51" s="14">
        <v>9.4970200643987646E-2</v>
      </c>
      <c r="H51" s="24">
        <v>55.883397230000014</v>
      </c>
      <c r="I51" s="14">
        <v>6.2957552961969032E-2</v>
      </c>
    </row>
    <row r="52" spans="1:9" x14ac:dyDescent="0.2">
      <c r="A52" s="11"/>
      <c r="B52" s="2" t="s">
        <v>35</v>
      </c>
      <c r="C52" s="18">
        <v>262.75348781999998</v>
      </c>
      <c r="D52" s="18">
        <v>247.75551842000002</v>
      </c>
      <c r="E52" s="18">
        <v>311.78960769000003</v>
      </c>
      <c r="F52" s="24">
        <v>64.03408927000001</v>
      </c>
      <c r="G52" s="14">
        <v>0.25845676285380725</v>
      </c>
      <c r="H52" s="24">
        <v>49.03611987000005</v>
      </c>
      <c r="I52" s="14">
        <v>0.18662404932029819</v>
      </c>
    </row>
    <row r="53" spans="1:9" x14ac:dyDescent="0.2">
      <c r="A53" s="11"/>
      <c r="B53" s="2" t="s">
        <v>36</v>
      </c>
      <c r="C53" s="18">
        <v>624.88261938000005</v>
      </c>
      <c r="D53" s="18">
        <v>613.92957937999995</v>
      </c>
      <c r="E53" s="18">
        <v>631.72989673999996</v>
      </c>
      <c r="F53" s="24">
        <v>17.800317360000008</v>
      </c>
      <c r="G53" s="14">
        <v>2.8994070261244564E-2</v>
      </c>
      <c r="H53" s="24">
        <v>6.8472773599999073</v>
      </c>
      <c r="I53" s="14">
        <v>1.0957701730916591E-2</v>
      </c>
    </row>
    <row r="54" spans="1:9" x14ac:dyDescent="0.2">
      <c r="A54" s="11" t="s">
        <v>37</v>
      </c>
      <c r="B54" s="2" t="s">
        <v>38</v>
      </c>
      <c r="C54" s="18">
        <v>5560.6352843500008</v>
      </c>
      <c r="D54" s="18">
        <v>6341.90345832</v>
      </c>
      <c r="E54" s="18">
        <v>6606.7415673800006</v>
      </c>
      <c r="F54" s="24">
        <v>264.83810906000053</v>
      </c>
      <c r="G54" s="14">
        <v>4.1760034790904399E-2</v>
      </c>
      <c r="H54" s="24">
        <v>1046.1062830299998</v>
      </c>
      <c r="I54" s="14">
        <v>0.18812711669369664</v>
      </c>
    </row>
    <row r="55" spans="1:9" x14ac:dyDescent="0.2">
      <c r="A55" s="11"/>
      <c r="B55" s="2" t="s">
        <v>39</v>
      </c>
      <c r="C55" s="18">
        <v>1596.54135071</v>
      </c>
      <c r="D55" s="18">
        <v>1796.7935985699999</v>
      </c>
      <c r="E55" s="18">
        <v>1610.6317661200001</v>
      </c>
      <c r="F55" s="24">
        <v>-186.16183244999979</v>
      </c>
      <c r="G55" s="14">
        <v>-0.1036078003606864</v>
      </c>
      <c r="H55" s="24">
        <v>14.090415410000105</v>
      </c>
      <c r="I55" s="14">
        <v>8.8255875137426276E-3</v>
      </c>
    </row>
    <row r="56" spans="1:9" x14ac:dyDescent="0.2">
      <c r="A56" s="11"/>
      <c r="B56" s="2" t="s">
        <v>40</v>
      </c>
      <c r="C56" s="18">
        <v>3964.0939336399997</v>
      </c>
      <c r="D56" s="18">
        <v>4545.1098597500004</v>
      </c>
      <c r="E56" s="18">
        <v>4996.1098012600005</v>
      </c>
      <c r="F56" s="24">
        <v>450.9999415100001</v>
      </c>
      <c r="G56" s="14">
        <v>9.9227511639247146E-2</v>
      </c>
      <c r="H56" s="24">
        <v>1032.0158676200008</v>
      </c>
      <c r="I56" s="14">
        <v>0.26034092150595423</v>
      </c>
    </row>
    <row r="57" spans="1:9" x14ac:dyDescent="0.2">
      <c r="A57" s="11" t="s">
        <v>17</v>
      </c>
      <c r="B57" s="2" t="s">
        <v>41</v>
      </c>
      <c r="C57" s="18">
        <v>1546.8527691999998</v>
      </c>
      <c r="D57" s="18">
        <v>1434.2239377599999</v>
      </c>
      <c r="E57" s="18">
        <v>1562.0935859399997</v>
      </c>
      <c r="F57" s="24">
        <v>127.86964817999979</v>
      </c>
      <c r="G57" s="14">
        <v>8.9155985208076549E-2</v>
      </c>
      <c r="H57" s="24">
        <v>15.2408167399999</v>
      </c>
      <c r="I57" s="14">
        <v>9.8527908043131163E-3</v>
      </c>
    </row>
    <row r="58" spans="1:9" x14ac:dyDescent="0.2">
      <c r="A58" s="11"/>
      <c r="B58" s="2" t="s">
        <v>42</v>
      </c>
      <c r="C58" s="18">
        <v>1414.34066244</v>
      </c>
      <c r="D58" s="18">
        <v>1298.4026139799998</v>
      </c>
      <c r="E58" s="18">
        <v>1411.6123784999997</v>
      </c>
      <c r="F58" s="24">
        <v>113.20976451999991</v>
      </c>
      <c r="G58" s="14">
        <v>8.7191571628909115E-2</v>
      </c>
      <c r="H58" s="24">
        <v>-2.7282839400002104</v>
      </c>
      <c r="I58" s="14">
        <v>-1.92901470802187E-3</v>
      </c>
    </row>
    <row r="59" spans="1:9" x14ac:dyDescent="0.2">
      <c r="A59" s="11"/>
      <c r="B59" s="2" t="s">
        <v>32</v>
      </c>
      <c r="C59" s="18">
        <v>132.51210675999999</v>
      </c>
      <c r="D59" s="18">
        <v>135.82132377999997</v>
      </c>
      <c r="E59" s="18">
        <v>150.48120744000002</v>
      </c>
      <c r="F59" s="24">
        <v>14.659883660000048</v>
      </c>
      <c r="G59" s="14">
        <v>0.10793506683638099</v>
      </c>
      <c r="H59" s="24">
        <v>17.969100680000025</v>
      </c>
      <c r="I59" s="14">
        <v>0.13560346385968236</v>
      </c>
    </row>
    <row r="60" spans="1:9" x14ac:dyDescent="0.2">
      <c r="A60" s="11" t="s">
        <v>21</v>
      </c>
      <c r="B60" s="2" t="s">
        <v>43</v>
      </c>
      <c r="C60" s="18">
        <v>4094.4419975499995</v>
      </c>
      <c r="D60" s="18">
        <v>4086.85555402</v>
      </c>
      <c r="E60" s="18">
        <v>4589.1046479200004</v>
      </c>
      <c r="F60" s="24">
        <v>502.24909390000039</v>
      </c>
      <c r="G60" s="14">
        <v>0.12289377181583228</v>
      </c>
      <c r="H60" s="24">
        <v>494.66265037000085</v>
      </c>
      <c r="I60" s="14">
        <v>0.12081320254774486</v>
      </c>
    </row>
    <row r="61" spans="1:9" x14ac:dyDescent="0.2">
      <c r="A61" s="11"/>
      <c r="B61" s="2" t="s">
        <v>44</v>
      </c>
      <c r="C61" s="18">
        <v>2493.0165070899998</v>
      </c>
      <c r="D61" s="18">
        <v>2560.0340478899998</v>
      </c>
      <c r="E61" s="18">
        <v>2578.09971946</v>
      </c>
      <c r="F61" s="24">
        <v>18.065671570000177</v>
      </c>
      <c r="G61" s="14">
        <v>7.0568091017735313E-3</v>
      </c>
      <c r="H61" s="24">
        <v>85.083212370000183</v>
      </c>
      <c r="I61" s="14">
        <v>3.4128619737586297E-2</v>
      </c>
    </row>
    <row r="62" spans="1:9" x14ac:dyDescent="0.2">
      <c r="A62" s="11"/>
      <c r="B62" s="2" t="s">
        <v>45</v>
      </c>
      <c r="C62" s="18">
        <v>2.3137320400000001</v>
      </c>
      <c r="D62" s="18">
        <v>2.6472886</v>
      </c>
      <c r="E62" s="18">
        <v>2.7434331899999997</v>
      </c>
      <c r="F62" s="24">
        <v>9.6144589999999752E-2</v>
      </c>
      <c r="G62" s="14">
        <v>3.6318136979851756E-2</v>
      </c>
      <c r="H62" s="24">
        <v>0.42970114999999964</v>
      </c>
      <c r="I62" s="14">
        <v>0.18571776790539651</v>
      </c>
    </row>
    <row r="63" spans="1:9" ht="12" customHeight="1" x14ac:dyDescent="0.2">
      <c r="A63" s="11"/>
      <c r="B63" s="6" t="s">
        <v>46</v>
      </c>
      <c r="C63" s="18">
        <v>460.68370111999997</v>
      </c>
      <c r="D63" s="18">
        <v>548.01085297999998</v>
      </c>
      <c r="E63" s="18">
        <v>592.69019600000001</v>
      </c>
      <c r="F63" s="24">
        <v>44.679343020000033</v>
      </c>
      <c r="G63" s="14">
        <v>8.1530033168212945E-2</v>
      </c>
      <c r="H63" s="24">
        <v>132.00649488000005</v>
      </c>
      <c r="I63" s="14">
        <v>0.28654474764153792</v>
      </c>
    </row>
    <row r="64" spans="1:9" ht="12" customHeight="1" x14ac:dyDescent="0.2">
      <c r="A64" s="11"/>
      <c r="B64" s="6" t="s">
        <v>70</v>
      </c>
      <c r="C64" s="18">
        <v>350.01583270999993</v>
      </c>
      <c r="D64" s="18">
        <v>419.48471506999999</v>
      </c>
      <c r="E64" s="18">
        <v>424.16736018</v>
      </c>
      <c r="F64" s="24">
        <v>4.6826451100000099</v>
      </c>
      <c r="G64" s="14">
        <v>1.1162850377560485E-2</v>
      </c>
      <c r="H64" s="24">
        <v>74.151527470000076</v>
      </c>
      <c r="I64" s="14">
        <v>0.2118519236569425</v>
      </c>
    </row>
    <row r="65" spans="1:9" ht="12" customHeight="1" x14ac:dyDescent="0.2">
      <c r="A65" s="11"/>
      <c r="B65" s="6" t="s">
        <v>69</v>
      </c>
      <c r="C65" s="18">
        <v>110.66786841000001</v>
      </c>
      <c r="D65" s="18">
        <v>128.52613791000002</v>
      </c>
      <c r="E65" s="18">
        <v>168.52283582000001</v>
      </c>
      <c r="F65" s="24">
        <v>39.996697909999995</v>
      </c>
      <c r="G65" s="14">
        <v>0.31119504997502956</v>
      </c>
      <c r="H65" s="24">
        <v>57.85496741</v>
      </c>
      <c r="I65" s="14">
        <v>0.52278017315432623</v>
      </c>
    </row>
    <row r="66" spans="1:9" x14ac:dyDescent="0.2">
      <c r="A66" s="11"/>
      <c r="B66" s="6" t="s">
        <v>47</v>
      </c>
      <c r="C66" s="18">
        <v>908.86098809999999</v>
      </c>
      <c r="D66" s="18">
        <v>810.34043715000007</v>
      </c>
      <c r="E66" s="18">
        <v>1026.3603597400001</v>
      </c>
      <c r="F66" s="24">
        <v>216.01992259000008</v>
      </c>
      <c r="G66" s="14">
        <v>0.26657922113544141</v>
      </c>
      <c r="H66" s="24">
        <v>117.49937164000016</v>
      </c>
      <c r="I66" s="14">
        <v>0.12928200591559769</v>
      </c>
    </row>
    <row r="67" spans="1:9" x14ac:dyDescent="0.2">
      <c r="A67" s="11"/>
      <c r="B67" s="6" t="s">
        <v>48</v>
      </c>
      <c r="C67" s="18">
        <v>-20.409598689999996</v>
      </c>
      <c r="D67" s="18">
        <v>-73.490873160000007</v>
      </c>
      <c r="E67" s="18">
        <v>115.60225134</v>
      </c>
      <c r="F67" s="24">
        <v>189.09312449999999</v>
      </c>
      <c r="G67" s="14">
        <v>-2.5730150747878255</v>
      </c>
      <c r="H67" s="24">
        <v>136.01185003000001</v>
      </c>
      <c r="I67" s="14">
        <v>-6.6641119257597721</v>
      </c>
    </row>
    <row r="68" spans="1:9" x14ac:dyDescent="0.2">
      <c r="A68" s="11"/>
      <c r="B68" s="6" t="s">
        <v>49</v>
      </c>
      <c r="C68" s="18">
        <v>249.97666788999999</v>
      </c>
      <c r="D68" s="18">
        <v>239.31380056</v>
      </c>
      <c r="E68" s="18">
        <v>273.60868819000001</v>
      </c>
      <c r="F68" s="24">
        <v>34.294887630000005</v>
      </c>
      <c r="G68" s="14">
        <v>0.14330509794984314</v>
      </c>
      <c r="H68" s="24">
        <v>23.632020300000022</v>
      </c>
      <c r="I68" s="14">
        <v>9.4536904181789838E-2</v>
      </c>
    </row>
    <row r="69" spans="1:9" x14ac:dyDescent="0.2">
      <c r="A69" s="5"/>
      <c r="B69" s="4" t="s">
        <v>54</v>
      </c>
      <c r="C69" s="19">
        <v>47935.529590720005</v>
      </c>
      <c r="D69" s="19">
        <v>49622.669691170006</v>
      </c>
      <c r="E69" s="19">
        <v>52306.009096080008</v>
      </c>
      <c r="F69" s="25">
        <v>2683.3394049100025</v>
      </c>
      <c r="G69" s="15">
        <v>5.4074869844970896E-2</v>
      </c>
      <c r="H69" s="13">
        <v>4370.4795053600028</v>
      </c>
      <c r="I69" s="15">
        <v>9.1174115372788078E-2</v>
      </c>
    </row>
    <row r="70" spans="1:9" x14ac:dyDescent="0.2">
      <c r="A70" s="3" t="s">
        <v>50</v>
      </c>
    </row>
    <row r="71" spans="1:9" x14ac:dyDescent="0.2">
      <c r="A71" s="12" t="s">
        <v>55</v>
      </c>
    </row>
  </sheetData>
  <mergeCells count="6">
    <mergeCell ref="A1:I1"/>
    <mergeCell ref="A2:I2"/>
    <mergeCell ref="A3:I3"/>
    <mergeCell ref="A4:I4"/>
    <mergeCell ref="F6:G6"/>
    <mergeCell ref="H6:I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I71"/>
  <sheetViews>
    <sheetView workbookViewId="0">
      <selection sqref="A1:IV71"/>
    </sheetView>
  </sheetViews>
  <sheetFormatPr baseColWidth="10" defaultColWidth="9.140625" defaultRowHeight="11.25" x14ac:dyDescent="0.2"/>
  <cols>
    <col min="1" max="1" width="3.42578125" style="3" customWidth="1"/>
    <col min="2" max="2" width="27.28515625" style="3" bestFit="1" customWidth="1"/>
    <col min="3" max="4" width="10.7109375" style="20" customWidth="1"/>
    <col min="5" max="5" width="11" style="20" customWidth="1"/>
    <col min="6" max="6" width="10.42578125" style="3" customWidth="1"/>
    <col min="7" max="9" width="9.42578125" style="3" customWidth="1"/>
    <col min="10" max="16384" width="9.140625" style="3"/>
  </cols>
  <sheetData>
    <row r="1" spans="1:9" x14ac:dyDescent="0.2">
      <c r="A1" s="27" t="s">
        <v>0</v>
      </c>
      <c r="B1" s="27"/>
      <c r="C1" s="27"/>
      <c r="D1" s="27"/>
      <c r="E1" s="27"/>
      <c r="F1" s="27"/>
      <c r="G1" s="27"/>
      <c r="H1" s="27"/>
      <c r="I1" s="27"/>
    </row>
    <row r="2" spans="1:9" x14ac:dyDescent="0.2">
      <c r="A2" s="27" t="s">
        <v>53</v>
      </c>
      <c r="B2" s="27"/>
      <c r="C2" s="27"/>
      <c r="D2" s="27"/>
      <c r="E2" s="27"/>
      <c r="F2" s="27"/>
      <c r="G2" s="27"/>
      <c r="H2" s="27"/>
      <c r="I2" s="27"/>
    </row>
    <row r="3" spans="1:9" ht="12" customHeight="1" x14ac:dyDescent="0.2">
      <c r="A3" s="27" t="s">
        <v>99</v>
      </c>
      <c r="B3" s="27"/>
      <c r="C3" s="27"/>
      <c r="D3" s="27"/>
      <c r="E3" s="27"/>
      <c r="F3" s="27"/>
      <c r="G3" s="27"/>
      <c r="H3" s="27"/>
      <c r="I3" s="27"/>
    </row>
    <row r="4" spans="1:9" x14ac:dyDescent="0.2">
      <c r="A4" s="28" t="s">
        <v>1</v>
      </c>
      <c r="B4" s="28"/>
      <c r="C4" s="28"/>
      <c r="D4" s="28"/>
      <c r="E4" s="28"/>
      <c r="F4" s="28"/>
      <c r="G4" s="28"/>
      <c r="H4" s="28"/>
      <c r="I4" s="28"/>
    </row>
    <row r="5" spans="1:9" x14ac:dyDescent="0.2">
      <c r="A5" s="8"/>
      <c r="B5" s="8"/>
      <c r="C5" s="16"/>
      <c r="D5" s="16"/>
      <c r="E5" s="16"/>
      <c r="F5" s="22"/>
      <c r="G5" s="22"/>
    </row>
    <row r="6" spans="1:9" x14ac:dyDescent="0.2">
      <c r="A6" s="6"/>
      <c r="B6" s="6" t="s">
        <v>2</v>
      </c>
      <c r="C6" s="21">
        <v>2015</v>
      </c>
      <c r="D6" s="21">
        <v>2015</v>
      </c>
      <c r="E6" s="21">
        <v>2016</v>
      </c>
      <c r="F6" s="29" t="s">
        <v>100</v>
      </c>
      <c r="G6" s="30"/>
      <c r="H6" s="31" t="s">
        <v>101</v>
      </c>
      <c r="I6" s="31"/>
    </row>
    <row r="7" spans="1:9" x14ac:dyDescent="0.2">
      <c r="A7" s="7"/>
      <c r="B7" s="7" t="s">
        <v>3</v>
      </c>
      <c r="C7" s="17" t="s">
        <v>102</v>
      </c>
      <c r="D7" s="17" t="s">
        <v>56</v>
      </c>
      <c r="E7" s="17" t="s">
        <v>103</v>
      </c>
      <c r="F7" s="1" t="s">
        <v>4</v>
      </c>
      <c r="G7" s="23" t="s">
        <v>5</v>
      </c>
      <c r="H7" s="1" t="s">
        <v>4</v>
      </c>
      <c r="I7" s="1" t="s">
        <v>5</v>
      </c>
    </row>
    <row r="8" spans="1:9" x14ac:dyDescent="0.2">
      <c r="A8" s="11" t="s">
        <v>6</v>
      </c>
      <c r="B8" s="2" t="s">
        <v>7</v>
      </c>
      <c r="C8" s="18">
        <v>8143.5420817899994</v>
      </c>
      <c r="D8" s="18">
        <v>7978.3083779900007</v>
      </c>
      <c r="E8" s="18">
        <v>7999.4555003799996</v>
      </c>
      <c r="F8" s="24">
        <v>21.147122389998913</v>
      </c>
      <c r="G8" s="14">
        <v>2.650577213628047E-3</v>
      </c>
      <c r="H8" s="24">
        <v>-144.08658140999978</v>
      </c>
      <c r="I8" s="14">
        <v>-1.7693355049051118E-2</v>
      </c>
    </row>
    <row r="9" spans="1:9" x14ac:dyDescent="0.2">
      <c r="A9" s="11"/>
      <c r="B9" s="2" t="s">
        <v>8</v>
      </c>
      <c r="C9" s="18">
        <v>1925.3559490099999</v>
      </c>
      <c r="D9" s="18">
        <v>1826.3822431200001</v>
      </c>
      <c r="E9" s="18">
        <v>1836.9069577599998</v>
      </c>
      <c r="F9" s="24">
        <v>10.524714639999729</v>
      </c>
      <c r="G9" s="14">
        <v>5.762602368505565E-3</v>
      </c>
      <c r="H9" s="24">
        <v>-88.448991250000063</v>
      </c>
      <c r="I9" s="14">
        <v>-4.5939033400800411E-2</v>
      </c>
    </row>
    <row r="10" spans="1:9" x14ac:dyDescent="0.2">
      <c r="A10" s="11"/>
      <c r="B10" s="2" t="s">
        <v>9</v>
      </c>
      <c r="C10" s="18">
        <v>282.40118057000001</v>
      </c>
      <c r="D10" s="18">
        <v>264.26689203000001</v>
      </c>
      <c r="E10" s="18">
        <v>295.77229784999997</v>
      </c>
      <c r="F10" s="24">
        <v>31.505405819999964</v>
      </c>
      <c r="G10" s="14">
        <v>0.11921813428079142</v>
      </c>
      <c r="H10" s="24">
        <v>13.371117279999964</v>
      </c>
      <c r="I10" s="14">
        <v>4.7347951070925598E-2</v>
      </c>
    </row>
    <row r="11" spans="1:9" x14ac:dyDescent="0.2">
      <c r="A11" s="11"/>
      <c r="B11" s="2" t="s">
        <v>10</v>
      </c>
      <c r="C11" s="18">
        <v>1642.95476844</v>
      </c>
      <c r="D11" s="18">
        <v>1562.1153510899999</v>
      </c>
      <c r="E11" s="18">
        <v>1541.1346599099998</v>
      </c>
      <c r="F11" s="24">
        <v>-20.980691180000122</v>
      </c>
      <c r="G11" s="14">
        <v>-1.3430948723063496E-2</v>
      </c>
      <c r="H11" s="24">
        <v>-101.8201085300002</v>
      </c>
      <c r="I11" s="14">
        <v>-6.197377461990583E-2</v>
      </c>
    </row>
    <row r="12" spans="1:9" x14ac:dyDescent="0.2">
      <c r="A12" s="11"/>
      <c r="B12" s="2" t="s">
        <v>11</v>
      </c>
      <c r="C12" s="18">
        <v>5617.1615732399996</v>
      </c>
      <c r="D12" s="18">
        <v>5547.2105380200001</v>
      </c>
      <c r="E12" s="18">
        <v>5516.9586209099998</v>
      </c>
      <c r="F12" s="24">
        <v>-30.25191711000025</v>
      </c>
      <c r="G12" s="14">
        <v>-5.4535368547230512E-3</v>
      </c>
      <c r="H12" s="24">
        <v>-100.20295232999979</v>
      </c>
      <c r="I12" s="14">
        <v>-1.7838716409256161E-2</v>
      </c>
    </row>
    <row r="13" spans="1:9" x14ac:dyDescent="0.2">
      <c r="A13" s="11"/>
      <c r="B13" s="2" t="s">
        <v>9</v>
      </c>
      <c r="C13" s="18">
        <v>928.29608592</v>
      </c>
      <c r="D13" s="18">
        <v>1041.47470135</v>
      </c>
      <c r="E13" s="18">
        <v>931.27809056000001</v>
      </c>
      <c r="F13" s="24">
        <v>-110.19661079000002</v>
      </c>
      <c r="G13" s="14">
        <v>-0.10580824541120282</v>
      </c>
      <c r="H13" s="24">
        <v>2.9820046400000138</v>
      </c>
      <c r="I13" s="14">
        <v>3.2123421451730749E-3</v>
      </c>
    </row>
    <row r="14" spans="1:9" x14ac:dyDescent="0.2">
      <c r="A14" s="11"/>
      <c r="B14" s="2" t="s">
        <v>10</v>
      </c>
      <c r="C14" s="18">
        <v>4688.8654873199994</v>
      </c>
      <c r="D14" s="18">
        <v>4505.73583667</v>
      </c>
      <c r="E14" s="18">
        <v>4585.6805303499996</v>
      </c>
      <c r="F14" s="24">
        <v>79.944693679999546</v>
      </c>
      <c r="G14" s="14">
        <v>1.7742871881073929E-2</v>
      </c>
      <c r="H14" s="24">
        <v>-103.1849569699998</v>
      </c>
      <c r="I14" s="14">
        <v>-2.2006380274512183E-2</v>
      </c>
    </row>
    <row r="15" spans="1:9" x14ac:dyDescent="0.2">
      <c r="A15" s="11"/>
      <c r="B15" s="9" t="s">
        <v>12</v>
      </c>
      <c r="C15" s="18">
        <v>0</v>
      </c>
      <c r="D15" s="18">
        <v>0</v>
      </c>
      <c r="E15" s="18">
        <v>0</v>
      </c>
      <c r="F15" s="24">
        <v>0</v>
      </c>
      <c r="G15" s="14">
        <v>0</v>
      </c>
      <c r="H15" s="24">
        <v>0</v>
      </c>
      <c r="I15" s="14">
        <v>0</v>
      </c>
    </row>
    <row r="16" spans="1:9" x14ac:dyDescent="0.2">
      <c r="A16" s="11"/>
      <c r="B16" s="2" t="s">
        <v>13</v>
      </c>
      <c r="C16" s="18">
        <v>0</v>
      </c>
      <c r="D16" s="18">
        <v>0</v>
      </c>
      <c r="E16" s="18">
        <v>0</v>
      </c>
      <c r="F16" s="24">
        <v>0</v>
      </c>
      <c r="G16" s="14">
        <v>0</v>
      </c>
      <c r="H16" s="24">
        <v>0</v>
      </c>
      <c r="I16" s="14">
        <v>0</v>
      </c>
    </row>
    <row r="17" spans="1:9" x14ac:dyDescent="0.2">
      <c r="A17" s="11"/>
      <c r="B17" s="2" t="s">
        <v>14</v>
      </c>
      <c r="C17" s="18">
        <v>0</v>
      </c>
      <c r="D17" s="18">
        <v>0</v>
      </c>
      <c r="E17" s="18">
        <v>0</v>
      </c>
      <c r="F17" s="24">
        <v>0</v>
      </c>
      <c r="G17" s="14">
        <v>0</v>
      </c>
      <c r="H17" s="24">
        <v>0</v>
      </c>
      <c r="I17" s="14">
        <v>0</v>
      </c>
    </row>
    <row r="18" spans="1:9" x14ac:dyDescent="0.2">
      <c r="A18" s="11"/>
      <c r="B18" s="10" t="s">
        <v>51</v>
      </c>
      <c r="C18" s="18">
        <v>601.02455953999993</v>
      </c>
      <c r="D18" s="18">
        <v>604.71559685</v>
      </c>
      <c r="E18" s="18">
        <v>645.58992171</v>
      </c>
      <c r="F18" s="24">
        <v>40.874324860000002</v>
      </c>
      <c r="G18" s="14">
        <v>6.7592642017035409E-2</v>
      </c>
      <c r="H18" s="24">
        <v>44.565362170000071</v>
      </c>
      <c r="I18" s="14">
        <v>7.4148986863546096E-2</v>
      </c>
    </row>
    <row r="19" spans="1:9" x14ac:dyDescent="0.2">
      <c r="A19" s="11" t="s">
        <v>15</v>
      </c>
      <c r="B19" s="2" t="s">
        <v>16</v>
      </c>
      <c r="C19" s="18">
        <v>29288.878610289998</v>
      </c>
      <c r="D19" s="18">
        <v>30230.780518160002</v>
      </c>
      <c r="E19" s="18">
        <v>32229.77190027</v>
      </c>
      <c r="F19" s="24">
        <v>1998.9913821099981</v>
      </c>
      <c r="G19" s="14">
        <v>6.6124372174551693E-2</v>
      </c>
      <c r="H19" s="24">
        <v>2940.893289980002</v>
      </c>
      <c r="I19" s="14">
        <v>0.10040989718694049</v>
      </c>
    </row>
    <row r="20" spans="1:9" x14ac:dyDescent="0.2">
      <c r="A20" s="11"/>
      <c r="B20" s="2" t="s">
        <v>13</v>
      </c>
      <c r="C20" s="18">
        <v>26897.451705270003</v>
      </c>
      <c r="D20" s="18">
        <v>27826.153308369998</v>
      </c>
      <c r="E20" s="18">
        <v>29822.370377320003</v>
      </c>
      <c r="F20" s="24">
        <v>1996.2170689500053</v>
      </c>
      <c r="G20" s="14">
        <v>7.17388798526295E-2</v>
      </c>
      <c r="H20" s="24">
        <v>2924.9186720500002</v>
      </c>
      <c r="I20" s="14">
        <v>0.10874333762543476</v>
      </c>
    </row>
    <row r="21" spans="1:9" x14ac:dyDescent="0.2">
      <c r="A21" s="11"/>
      <c r="B21" s="2" t="s">
        <v>14</v>
      </c>
      <c r="C21" s="18">
        <v>2670.9013167199996</v>
      </c>
      <c r="D21" s="18">
        <v>2668.5861649800004</v>
      </c>
      <c r="E21" s="18">
        <v>2696.0134067499998</v>
      </c>
      <c r="F21" s="24">
        <v>27.427241769999455</v>
      </c>
      <c r="G21" s="14">
        <v>1.0277817568691949E-2</v>
      </c>
      <c r="H21" s="24">
        <v>25.112090030000218</v>
      </c>
      <c r="I21" s="14">
        <v>9.4021032798168314E-3</v>
      </c>
    </row>
    <row r="22" spans="1:9" x14ac:dyDescent="0.2">
      <c r="A22" s="11"/>
      <c r="B22" s="9" t="s">
        <v>12</v>
      </c>
      <c r="C22" s="18">
        <v>279.47441170000002</v>
      </c>
      <c r="D22" s="18">
        <v>263.95895518999998</v>
      </c>
      <c r="E22" s="18">
        <v>288.61188379999999</v>
      </c>
      <c r="F22" s="24">
        <v>24.652928610000004</v>
      </c>
      <c r="G22" s="14">
        <v>9.3396826003704358E-2</v>
      </c>
      <c r="H22" s="24">
        <v>9.1374720999999681</v>
      </c>
      <c r="I22" s="14">
        <v>3.2695201125634732E-2</v>
      </c>
    </row>
    <row r="23" spans="1:9" x14ac:dyDescent="0.2">
      <c r="A23" s="11"/>
      <c r="B23" s="2" t="s">
        <v>13</v>
      </c>
      <c r="C23" s="18">
        <v>268.40562683000002</v>
      </c>
      <c r="D23" s="18">
        <v>258.40260544999995</v>
      </c>
      <c r="E23" s="18">
        <v>277.49009375999998</v>
      </c>
      <c r="F23" s="24">
        <v>19.087488310000026</v>
      </c>
      <c r="G23" s="14">
        <v>7.3867244011567745E-2</v>
      </c>
      <c r="H23" s="24">
        <v>9.0844669299999623</v>
      </c>
      <c r="I23" s="14">
        <v>3.3846037571163778E-2</v>
      </c>
    </row>
    <row r="24" spans="1:9" x14ac:dyDescent="0.2">
      <c r="A24" s="11"/>
      <c r="B24" s="2" t="s">
        <v>14</v>
      </c>
      <c r="C24" s="18">
        <v>11.06878487</v>
      </c>
      <c r="D24" s="18">
        <v>5.5563497400000008</v>
      </c>
      <c r="E24" s="18">
        <v>11.121790039999999</v>
      </c>
      <c r="F24" s="24">
        <v>5.5654402999999979</v>
      </c>
      <c r="G24" s="14">
        <v>1.0016360669189979</v>
      </c>
      <c r="H24" s="24">
        <v>5.3005169999998714E-2</v>
      </c>
      <c r="I24" s="14">
        <v>4.7887072178680601E-3</v>
      </c>
    </row>
    <row r="25" spans="1:9" x14ac:dyDescent="0.2">
      <c r="A25" s="11" t="s">
        <v>17</v>
      </c>
      <c r="B25" s="2" t="s">
        <v>18</v>
      </c>
      <c r="C25" s="18">
        <v>9189.6757234500001</v>
      </c>
      <c r="D25" s="18">
        <v>9529.3973686499994</v>
      </c>
      <c r="E25" s="18">
        <v>10134.795427360001</v>
      </c>
      <c r="F25" s="24">
        <v>605.39805871000135</v>
      </c>
      <c r="G25" s="14">
        <v>6.3529521887884632E-2</v>
      </c>
      <c r="H25" s="24">
        <v>945.11970391000068</v>
      </c>
      <c r="I25" s="14">
        <v>0.10284581658287095</v>
      </c>
    </row>
    <row r="26" spans="1:9" x14ac:dyDescent="0.2">
      <c r="A26" s="11"/>
      <c r="B26" s="2" t="s">
        <v>19</v>
      </c>
      <c r="C26" s="18">
        <v>5218.2900740200002</v>
      </c>
      <c r="D26" s="18">
        <v>5276.7905907199993</v>
      </c>
      <c r="E26" s="18">
        <v>5582.71567693</v>
      </c>
      <c r="F26" s="24">
        <v>305.9250862100007</v>
      </c>
      <c r="G26" s="14">
        <v>5.7975597278393964E-2</v>
      </c>
      <c r="H26" s="24">
        <v>364.42560290999972</v>
      </c>
      <c r="I26" s="14">
        <v>6.9836210279751398E-2</v>
      </c>
    </row>
    <row r="27" spans="1:9" x14ac:dyDescent="0.2">
      <c r="A27" s="11"/>
      <c r="B27" s="2" t="s">
        <v>20</v>
      </c>
      <c r="C27" s="18">
        <v>3972.1425575600006</v>
      </c>
      <c r="D27" s="18">
        <v>4253.20059176</v>
      </c>
      <c r="E27" s="18">
        <v>4557.2127247999997</v>
      </c>
      <c r="F27" s="24">
        <v>304.01213303999975</v>
      </c>
      <c r="G27" s="14">
        <v>7.147843758626915E-2</v>
      </c>
      <c r="H27" s="24">
        <v>585.07016723999914</v>
      </c>
      <c r="I27" s="14">
        <v>0.14729334578550346</v>
      </c>
    </row>
    <row r="28" spans="1:9" x14ac:dyDescent="0.2">
      <c r="A28" s="11"/>
      <c r="B28" s="9" t="s">
        <v>12</v>
      </c>
      <c r="C28" s="18">
        <v>0.75690813000000001</v>
      </c>
      <c r="D28" s="18">
        <v>0.5938138300000001</v>
      </c>
      <c r="E28" s="18">
        <v>5.1329743700000003</v>
      </c>
      <c r="F28" s="24">
        <v>4.5391605400000001</v>
      </c>
      <c r="G28" s="14">
        <v>7.6440801993446321</v>
      </c>
      <c r="H28" s="24">
        <v>4.3760662400000001</v>
      </c>
      <c r="I28" s="14">
        <v>5.7815024922509419</v>
      </c>
    </row>
    <row r="29" spans="1:9" x14ac:dyDescent="0.2">
      <c r="A29" s="11"/>
      <c r="B29" s="2" t="s">
        <v>13</v>
      </c>
      <c r="C29" s="18">
        <v>0.46657453000000004</v>
      </c>
      <c r="D29" s="18">
        <v>0.51000953000000004</v>
      </c>
      <c r="E29" s="18">
        <v>5.1329743700000003</v>
      </c>
      <c r="F29" s="24">
        <v>4.6229648399999999</v>
      </c>
      <c r="G29" s="14">
        <v>9.0644675600473583</v>
      </c>
      <c r="H29" s="24">
        <v>4.6663998400000004</v>
      </c>
      <c r="I29" s="14">
        <v>10.001402862689483</v>
      </c>
    </row>
    <row r="30" spans="1:9" x14ac:dyDescent="0.2">
      <c r="A30" s="11"/>
      <c r="B30" s="2" t="s">
        <v>14</v>
      </c>
      <c r="C30" s="18">
        <v>0.29033359999999997</v>
      </c>
      <c r="D30" s="18">
        <v>8.3804299999999998E-2</v>
      </c>
      <c r="E30" s="18">
        <v>0</v>
      </c>
      <c r="F30" s="24">
        <v>-8.3804299999999998E-2</v>
      </c>
      <c r="G30" s="14">
        <v>-1</v>
      </c>
      <c r="H30" s="24">
        <v>-0.29033359999999997</v>
      </c>
      <c r="I30" s="14">
        <v>-1</v>
      </c>
    </row>
    <row r="31" spans="1:9" x14ac:dyDescent="0.2">
      <c r="A31" s="11" t="s">
        <v>21</v>
      </c>
      <c r="B31" s="2" t="s">
        <v>22</v>
      </c>
      <c r="C31" s="18">
        <v>1893.3572362500001</v>
      </c>
      <c r="D31" s="18">
        <v>1884.1834262899999</v>
      </c>
      <c r="E31" s="18">
        <v>2131.8711205599998</v>
      </c>
      <c r="F31" s="24">
        <v>247.68769426999984</v>
      </c>
      <c r="G31" s="14">
        <v>0.13145625357596025</v>
      </c>
      <c r="H31" s="24">
        <v>238.51388430999964</v>
      </c>
      <c r="I31" s="14">
        <v>0.12597405272678608</v>
      </c>
    </row>
    <row r="32" spans="1:9" x14ac:dyDescent="0.2">
      <c r="A32" s="11"/>
      <c r="B32" s="2" t="s">
        <v>23</v>
      </c>
      <c r="C32" s="18">
        <v>1783.0541438800001</v>
      </c>
      <c r="D32" s="18">
        <v>1780.0481675399999</v>
      </c>
      <c r="E32" s="18">
        <v>1991.4478112500001</v>
      </c>
      <c r="F32" s="24">
        <v>211.39964371000019</v>
      </c>
      <c r="G32" s="14">
        <v>0.11876063106884982</v>
      </c>
      <c r="H32" s="24">
        <v>208.39366737</v>
      </c>
      <c r="I32" s="14">
        <v>0.11687455935383251</v>
      </c>
    </row>
    <row r="33" spans="1:9" x14ac:dyDescent="0.2">
      <c r="A33" s="11"/>
      <c r="B33" s="2" t="s">
        <v>24</v>
      </c>
      <c r="C33" s="18">
        <v>110.30309237</v>
      </c>
      <c r="D33" s="18">
        <v>104.13525875000001</v>
      </c>
      <c r="E33" s="18">
        <v>140.42330931000001</v>
      </c>
      <c r="F33" s="24">
        <v>36.288050560000002</v>
      </c>
      <c r="G33" s="14">
        <v>0.34847035476348687</v>
      </c>
      <c r="H33" s="24">
        <v>30.120216940000006</v>
      </c>
      <c r="I33" s="14">
        <v>0.2730677471757994</v>
      </c>
    </row>
    <row r="34" spans="1:9" x14ac:dyDescent="0.2">
      <c r="A34" s="5"/>
      <c r="B34" s="4" t="s">
        <v>25</v>
      </c>
      <c r="C34" s="19">
        <v>48515.453651780001</v>
      </c>
      <c r="D34" s="19">
        <v>49622.669691089999</v>
      </c>
      <c r="E34" s="19">
        <v>52495.893948570003</v>
      </c>
      <c r="F34" s="25">
        <v>2873.2242574800039</v>
      </c>
      <c r="G34" s="15">
        <v>5.7901444548758452E-2</v>
      </c>
      <c r="H34" s="13">
        <v>3980.4402967900023</v>
      </c>
      <c r="I34" s="15">
        <v>8.2044791858685739E-2</v>
      </c>
    </row>
    <row r="35" spans="1:9" x14ac:dyDescent="0.2">
      <c r="A35" s="11" t="s">
        <v>6</v>
      </c>
      <c r="B35" s="2" t="s">
        <v>26</v>
      </c>
      <c r="C35" s="18">
        <v>36989.040073490003</v>
      </c>
      <c r="D35" s="18">
        <v>37759.68674107</v>
      </c>
      <c r="E35" s="18">
        <v>39437.524529810005</v>
      </c>
      <c r="F35" s="24">
        <v>1677.8377887400056</v>
      </c>
      <c r="G35" s="14">
        <v>4.4434632105013527E-2</v>
      </c>
      <c r="H35" s="24">
        <v>2448.4844563200022</v>
      </c>
      <c r="I35" s="14">
        <v>6.6194863436719098E-2</v>
      </c>
    </row>
    <row r="36" spans="1:9" x14ac:dyDescent="0.2">
      <c r="A36" s="11"/>
      <c r="B36" s="2" t="s">
        <v>23</v>
      </c>
      <c r="C36" s="18">
        <v>33155.94281683</v>
      </c>
      <c r="D36" s="18">
        <v>33995.704341860001</v>
      </c>
      <c r="E36" s="18">
        <v>35571.095929720002</v>
      </c>
      <c r="F36" s="24">
        <v>1575.3915878600019</v>
      </c>
      <c r="G36" s="14">
        <v>4.6340901545027569E-2</v>
      </c>
      <c r="H36" s="24">
        <v>2415.1531128900024</v>
      </c>
      <c r="I36" s="14">
        <v>7.2842239058998226E-2</v>
      </c>
    </row>
    <row r="37" spans="1:9" x14ac:dyDescent="0.2">
      <c r="A37" s="11"/>
      <c r="B37" s="10" t="s">
        <v>52</v>
      </c>
      <c r="C37" s="18">
        <v>8408.9158208500012</v>
      </c>
      <c r="D37" s="18">
        <v>8476.5820616199999</v>
      </c>
      <c r="E37" s="18">
        <v>9021.7086332200015</v>
      </c>
      <c r="F37" s="24">
        <v>545.12657160000163</v>
      </c>
      <c r="G37" s="14">
        <v>6.4309714415224928E-2</v>
      </c>
      <c r="H37" s="24">
        <v>612.79281237000032</v>
      </c>
      <c r="I37" s="14">
        <v>7.2874176103722377E-2</v>
      </c>
    </row>
    <row r="38" spans="1:9" x14ac:dyDescent="0.2">
      <c r="A38" s="11"/>
      <c r="B38" s="2" t="s">
        <v>27</v>
      </c>
      <c r="C38" s="18">
        <v>22980.778737920002</v>
      </c>
      <c r="D38" s="18">
        <v>23486.86950836</v>
      </c>
      <c r="E38" s="18">
        <v>24874.026862210005</v>
      </c>
      <c r="F38" s="24">
        <v>1387.1573538500052</v>
      </c>
      <c r="G38" s="14">
        <v>5.9060972487468222E-2</v>
      </c>
      <c r="H38" s="24">
        <v>1893.248124290003</v>
      </c>
      <c r="I38" s="14">
        <v>8.2383984715278746E-2</v>
      </c>
    </row>
    <row r="39" spans="1:9" x14ac:dyDescent="0.2">
      <c r="A39" s="11"/>
      <c r="B39" s="2" t="s">
        <v>28</v>
      </c>
      <c r="C39" s="18">
        <v>4481.4947808500001</v>
      </c>
      <c r="D39" s="18">
        <v>4552.9241228299998</v>
      </c>
      <c r="E39" s="18">
        <v>4540.5912433400008</v>
      </c>
      <c r="F39" s="24">
        <v>-12.332879489998959</v>
      </c>
      <c r="G39" s="14">
        <v>-2.7087821271075674E-3</v>
      </c>
      <c r="H39" s="24">
        <v>59.096462490000704</v>
      </c>
      <c r="I39" s="14">
        <v>1.3186774810611812E-2</v>
      </c>
    </row>
    <row r="40" spans="1:9" x14ac:dyDescent="0.2">
      <c r="A40" s="11"/>
      <c r="B40" s="2" t="s">
        <v>29</v>
      </c>
      <c r="C40" s="18">
        <v>12419.58822419</v>
      </c>
      <c r="D40" s="18">
        <v>12584.311517170001</v>
      </c>
      <c r="E40" s="18">
        <v>13811.102014119999</v>
      </c>
      <c r="F40" s="24">
        <v>1226.7904969499978</v>
      </c>
      <c r="G40" s="14">
        <v>9.748570633174225E-2</v>
      </c>
      <c r="H40" s="24">
        <v>1391.5137899299989</v>
      </c>
      <c r="I40" s="14">
        <v>0.1120418620014878</v>
      </c>
    </row>
    <row r="41" spans="1:9" x14ac:dyDescent="0.2">
      <c r="A41" s="11" t="s">
        <v>3</v>
      </c>
      <c r="B41" s="2" t="s">
        <v>30</v>
      </c>
      <c r="C41" s="18">
        <v>6079.6957328799999</v>
      </c>
      <c r="D41" s="18">
        <v>6349.6338683599988</v>
      </c>
      <c r="E41" s="18">
        <v>6522.3336047500006</v>
      </c>
      <c r="F41" s="24">
        <v>172.69973639000182</v>
      </c>
      <c r="G41" s="14">
        <v>2.7198377098647919E-2</v>
      </c>
      <c r="H41" s="24">
        <v>442.63787187000071</v>
      </c>
      <c r="I41" s="14">
        <v>7.2805925052489284E-2</v>
      </c>
    </row>
    <row r="42" spans="1:9" x14ac:dyDescent="0.2">
      <c r="A42" s="11"/>
      <c r="B42" s="2" t="s">
        <v>31</v>
      </c>
      <c r="C42" s="18">
        <v>1766.2482580599999</v>
      </c>
      <c r="D42" s="18">
        <v>2032.2527718799997</v>
      </c>
      <c r="E42" s="18">
        <v>1675.3604342899998</v>
      </c>
      <c r="F42" s="24">
        <v>-356.8923375899999</v>
      </c>
      <c r="G42" s="14">
        <v>-0.17561414727944757</v>
      </c>
      <c r="H42" s="24">
        <v>-90.887823770000068</v>
      </c>
      <c r="I42" s="14">
        <v>-5.1458125071177085E-2</v>
      </c>
    </row>
    <row r="43" spans="1:9" x14ac:dyDescent="0.2">
      <c r="A43" s="11"/>
      <c r="B43" s="2" t="s">
        <v>28</v>
      </c>
      <c r="C43" s="18">
        <v>545.13344988999995</v>
      </c>
      <c r="D43" s="18">
        <v>604.16449854999996</v>
      </c>
      <c r="E43" s="18">
        <v>576.96968249999998</v>
      </c>
      <c r="F43" s="24">
        <v>-27.194816049999986</v>
      </c>
      <c r="G43" s="14">
        <v>-4.5012270855483538E-2</v>
      </c>
      <c r="H43" s="24">
        <v>31.836232610000025</v>
      </c>
      <c r="I43" s="14">
        <v>5.8400805557655922E-2</v>
      </c>
    </row>
    <row r="44" spans="1:9" x14ac:dyDescent="0.2">
      <c r="A44" s="11"/>
      <c r="B44" s="2" t="s">
        <v>29</v>
      </c>
      <c r="C44" s="18">
        <v>1221.1148081700001</v>
      </c>
      <c r="D44" s="18">
        <v>1428.08827333</v>
      </c>
      <c r="E44" s="18">
        <v>1098.39075179</v>
      </c>
      <c r="F44" s="24">
        <v>-329.69752154000003</v>
      </c>
      <c r="G44" s="14">
        <v>-0.2308663460776238</v>
      </c>
      <c r="H44" s="24">
        <v>-122.72405638000009</v>
      </c>
      <c r="I44" s="14">
        <v>-0.1005016527184025</v>
      </c>
    </row>
    <row r="45" spans="1:9" x14ac:dyDescent="0.2">
      <c r="A45" s="11"/>
      <c r="B45" s="2" t="s">
        <v>32</v>
      </c>
      <c r="C45" s="18">
        <v>3833.0972566599999</v>
      </c>
      <c r="D45" s="18">
        <v>3763.9823992099996</v>
      </c>
      <c r="E45" s="18">
        <v>3866.4286000899992</v>
      </c>
      <c r="F45" s="24">
        <v>102.44620087999965</v>
      </c>
      <c r="G45" s="14">
        <v>2.7217502638030799E-2</v>
      </c>
      <c r="H45" s="24">
        <v>33.331343429999379</v>
      </c>
      <c r="I45" s="14">
        <v>8.6956685933512468E-3</v>
      </c>
    </row>
    <row r="46" spans="1:9" x14ac:dyDescent="0.2">
      <c r="A46" s="11"/>
      <c r="B46" s="10" t="s">
        <v>52</v>
      </c>
      <c r="C46" s="18">
        <v>0</v>
      </c>
      <c r="D46" s="18">
        <v>0</v>
      </c>
      <c r="E46" s="18">
        <v>0</v>
      </c>
      <c r="F46" s="24">
        <v>0</v>
      </c>
      <c r="G46" s="14">
        <v>0</v>
      </c>
      <c r="H46" s="24">
        <v>0</v>
      </c>
      <c r="I46" s="14">
        <v>0</v>
      </c>
    </row>
    <row r="47" spans="1:9" x14ac:dyDescent="0.2">
      <c r="A47" s="11"/>
      <c r="B47" s="2" t="s">
        <v>33</v>
      </c>
      <c r="C47" s="18">
        <v>2902.8560135399998</v>
      </c>
      <c r="D47" s="18">
        <v>2902.2973014099994</v>
      </c>
      <c r="E47" s="18">
        <v>2905.3902694299995</v>
      </c>
      <c r="F47" s="24">
        <v>3.0929680200001712</v>
      </c>
      <c r="G47" s="14">
        <v>1.0656964806801117E-3</v>
      </c>
      <c r="H47" s="24">
        <v>2.534255889999713</v>
      </c>
      <c r="I47" s="14">
        <v>8.7302156158597377E-4</v>
      </c>
    </row>
    <row r="48" spans="1:9" x14ac:dyDescent="0.2">
      <c r="A48" s="11"/>
      <c r="B48" s="2" t="s">
        <v>28</v>
      </c>
      <c r="C48" s="18">
        <v>767.11007610000001</v>
      </c>
      <c r="D48" s="18">
        <v>776.08998316000009</v>
      </c>
      <c r="E48" s="18">
        <v>775.25805978000017</v>
      </c>
      <c r="F48" s="24">
        <v>-0.83192337999992105</v>
      </c>
      <c r="G48" s="14">
        <v>-1.0719419114425532E-3</v>
      </c>
      <c r="H48" s="24">
        <v>8.1479836800001522</v>
      </c>
      <c r="I48" s="14">
        <v>1.0621661654380388E-2</v>
      </c>
    </row>
    <row r="49" spans="1:9" x14ac:dyDescent="0.2">
      <c r="A49" s="11"/>
      <c r="B49" s="2" t="s">
        <v>29</v>
      </c>
      <c r="C49" s="18">
        <v>1481.0327671499999</v>
      </c>
      <c r="D49" s="18">
        <v>1459.1912301799998</v>
      </c>
      <c r="E49" s="18">
        <v>1498.7188050399998</v>
      </c>
      <c r="F49" s="24">
        <v>39.527574859999959</v>
      </c>
      <c r="G49" s="14">
        <v>2.7088687241578313E-2</v>
      </c>
      <c r="H49" s="24">
        <v>17.686037889999852</v>
      </c>
      <c r="I49" s="14">
        <v>1.1941692501532986E-2</v>
      </c>
    </row>
    <row r="50" spans="1:9" x14ac:dyDescent="0.2">
      <c r="A50" s="11"/>
      <c r="B50" s="2" t="s">
        <v>30</v>
      </c>
      <c r="C50" s="18">
        <v>654.71317028999999</v>
      </c>
      <c r="D50" s="18">
        <v>667.01608807000014</v>
      </c>
      <c r="E50" s="18">
        <v>631.41340460999993</v>
      </c>
      <c r="F50" s="24">
        <v>-35.602683460000208</v>
      </c>
      <c r="G50" s="14">
        <v>-5.3376049089034705E-2</v>
      </c>
      <c r="H50" s="24">
        <v>-23.299765680000064</v>
      </c>
      <c r="I50" s="14">
        <v>-3.5587745500338164E-2</v>
      </c>
    </row>
    <row r="51" spans="1:9" x14ac:dyDescent="0.2">
      <c r="A51" s="11"/>
      <c r="B51" s="2" t="s">
        <v>34</v>
      </c>
      <c r="C51" s="18">
        <v>930.24124312000004</v>
      </c>
      <c r="D51" s="18">
        <v>861.68509779999999</v>
      </c>
      <c r="E51" s="18">
        <v>961.03833066000004</v>
      </c>
      <c r="F51" s="24">
        <v>99.353232860000048</v>
      </c>
      <c r="G51" s="14">
        <v>0.11530109214336237</v>
      </c>
      <c r="H51" s="24">
        <v>30.797087540000007</v>
      </c>
      <c r="I51" s="14">
        <v>3.3106560010935926E-2</v>
      </c>
    </row>
    <row r="52" spans="1:9" x14ac:dyDescent="0.2">
      <c r="A52" s="11"/>
      <c r="B52" s="2" t="s">
        <v>35</v>
      </c>
      <c r="C52" s="18">
        <v>313.08874362</v>
      </c>
      <c r="D52" s="18">
        <v>247.75551842000002</v>
      </c>
      <c r="E52" s="18">
        <v>331.18317066000003</v>
      </c>
      <c r="F52" s="24">
        <v>83.427652240000015</v>
      </c>
      <c r="G52" s="14">
        <v>0.33673378002653331</v>
      </c>
      <c r="H52" s="24">
        <v>18.094427040000028</v>
      </c>
      <c r="I52" s="14">
        <v>5.7793285158668883E-2</v>
      </c>
    </row>
    <row r="53" spans="1:9" x14ac:dyDescent="0.2">
      <c r="A53" s="11"/>
      <c r="B53" s="2" t="s">
        <v>36</v>
      </c>
      <c r="C53" s="18">
        <v>617.15249949999998</v>
      </c>
      <c r="D53" s="18">
        <v>613.92957937999995</v>
      </c>
      <c r="E53" s="18">
        <v>629.85515999999996</v>
      </c>
      <c r="F53" s="24">
        <v>15.925580620000005</v>
      </c>
      <c r="G53" s="14">
        <v>2.5940402865232581E-2</v>
      </c>
      <c r="H53" s="24">
        <v>12.702660499999979</v>
      </c>
      <c r="I53" s="14">
        <v>2.0582693111169892E-2</v>
      </c>
    </row>
    <row r="54" spans="1:9" x14ac:dyDescent="0.2">
      <c r="A54" s="11" t="s">
        <v>37</v>
      </c>
      <c r="B54" s="2" t="s">
        <v>38</v>
      </c>
      <c r="C54" s="18">
        <v>5899.2311918199994</v>
      </c>
      <c r="D54" s="18">
        <v>6341.90345832</v>
      </c>
      <c r="E54" s="18">
        <v>6787.1605634799998</v>
      </c>
      <c r="F54" s="24">
        <v>445.25710515999981</v>
      </c>
      <c r="G54" s="14">
        <v>7.0208748538400201E-2</v>
      </c>
      <c r="H54" s="24">
        <v>887.92937166000047</v>
      </c>
      <c r="I54" s="14">
        <v>0.15051611689523581</v>
      </c>
    </row>
    <row r="55" spans="1:9" x14ac:dyDescent="0.2">
      <c r="A55" s="11"/>
      <c r="B55" s="2" t="s">
        <v>39</v>
      </c>
      <c r="C55" s="18">
        <v>1653.94509262</v>
      </c>
      <c r="D55" s="18">
        <v>1796.7935985699999</v>
      </c>
      <c r="E55" s="18">
        <v>1662.52639224</v>
      </c>
      <c r="F55" s="24">
        <v>-134.26720632999991</v>
      </c>
      <c r="G55" s="14">
        <v>-7.4726004387403289E-2</v>
      </c>
      <c r="H55" s="24">
        <v>8.5812996199999816</v>
      </c>
      <c r="I55" s="14">
        <v>5.1883824065805939E-3</v>
      </c>
    </row>
    <row r="56" spans="1:9" x14ac:dyDescent="0.2">
      <c r="A56" s="11"/>
      <c r="B56" s="2" t="s">
        <v>40</v>
      </c>
      <c r="C56" s="18">
        <v>4245.2860991999996</v>
      </c>
      <c r="D56" s="18">
        <v>4545.1098597500004</v>
      </c>
      <c r="E56" s="18">
        <v>5124.6341712399999</v>
      </c>
      <c r="F56" s="24">
        <v>579.52431148999949</v>
      </c>
      <c r="G56" s="14">
        <v>0.12750501734228181</v>
      </c>
      <c r="H56" s="24">
        <v>879.34807204000026</v>
      </c>
      <c r="I56" s="14">
        <v>0.20713517334101672</v>
      </c>
    </row>
    <row r="57" spans="1:9" x14ac:dyDescent="0.2">
      <c r="A57" s="11" t="s">
        <v>17</v>
      </c>
      <c r="B57" s="2" t="s">
        <v>41</v>
      </c>
      <c r="C57" s="18">
        <v>1565.60245005</v>
      </c>
      <c r="D57" s="18">
        <v>1434.2239377599999</v>
      </c>
      <c r="E57" s="18">
        <v>1669.9118084599997</v>
      </c>
      <c r="F57" s="24">
        <v>235.68787069999985</v>
      </c>
      <c r="G57" s="14">
        <v>0.16433129059894358</v>
      </c>
      <c r="H57" s="24">
        <v>104.30935840999973</v>
      </c>
      <c r="I57" s="14">
        <v>6.6625699523316761E-2</v>
      </c>
    </row>
    <row r="58" spans="1:9" x14ac:dyDescent="0.2">
      <c r="A58" s="11"/>
      <c r="B58" s="2" t="s">
        <v>42</v>
      </c>
      <c r="C58" s="18">
        <v>1428.2498911400003</v>
      </c>
      <c r="D58" s="18">
        <v>1298.4026139799998</v>
      </c>
      <c r="E58" s="18">
        <v>1507.7918034700001</v>
      </c>
      <c r="F58" s="24">
        <v>209.38918949000026</v>
      </c>
      <c r="G58" s="14">
        <v>0.16126676520479166</v>
      </c>
      <c r="H58" s="24">
        <v>79.541912329999832</v>
      </c>
      <c r="I58" s="14">
        <v>5.5691873546380055E-2</v>
      </c>
    </row>
    <row r="59" spans="1:9" x14ac:dyDescent="0.2">
      <c r="A59" s="11"/>
      <c r="B59" s="2" t="s">
        <v>32</v>
      </c>
      <c r="C59" s="18">
        <v>137.35255891</v>
      </c>
      <c r="D59" s="18">
        <v>135.82132377999997</v>
      </c>
      <c r="E59" s="18">
        <v>162.12000498999998</v>
      </c>
      <c r="F59" s="24">
        <v>26.298681210000012</v>
      </c>
      <c r="G59" s="14">
        <v>0.19362704233834416</v>
      </c>
      <c r="H59" s="24">
        <v>24.767446079999985</v>
      </c>
      <c r="I59" s="14">
        <v>0.18032023776294404</v>
      </c>
    </row>
    <row r="60" spans="1:9" x14ac:dyDescent="0.2">
      <c r="A60" s="11" t="s">
        <v>21</v>
      </c>
      <c r="B60" s="2" t="s">
        <v>43</v>
      </c>
      <c r="C60" s="18">
        <v>4061.5799369599999</v>
      </c>
      <c r="D60" s="18">
        <v>4086.85555402</v>
      </c>
      <c r="E60" s="18">
        <v>4601.2970473100004</v>
      </c>
      <c r="F60" s="24">
        <v>514.44149329000038</v>
      </c>
      <c r="G60" s="14">
        <v>0.12587709217762155</v>
      </c>
      <c r="H60" s="24">
        <v>539.71711035000044</v>
      </c>
      <c r="I60" s="14">
        <v>0.13288353762008343</v>
      </c>
    </row>
    <row r="61" spans="1:9" x14ac:dyDescent="0.2">
      <c r="A61" s="11"/>
      <c r="B61" s="2" t="s">
        <v>44</v>
      </c>
      <c r="C61" s="18">
        <v>2496.0204868599999</v>
      </c>
      <c r="D61" s="18">
        <v>2560.0340478899998</v>
      </c>
      <c r="E61" s="18">
        <v>2558.13174781</v>
      </c>
      <c r="F61" s="24">
        <v>-1.9023000799998044</v>
      </c>
      <c r="G61" s="14">
        <v>-7.4307608586987595E-4</v>
      </c>
      <c r="H61" s="24">
        <v>62.111260950000087</v>
      </c>
      <c r="I61" s="14">
        <v>2.4884115045119781E-2</v>
      </c>
    </row>
    <row r="62" spans="1:9" x14ac:dyDescent="0.2">
      <c r="A62" s="11"/>
      <c r="B62" s="2" t="s">
        <v>45</v>
      </c>
      <c r="C62" s="18">
        <v>2.3798692900000002</v>
      </c>
      <c r="D62" s="18">
        <v>2.6472886</v>
      </c>
      <c r="E62" s="18">
        <v>2.7271573600000001</v>
      </c>
      <c r="F62" s="24">
        <v>7.9868760000000094E-2</v>
      </c>
      <c r="G62" s="14">
        <v>3.0170023774514165E-2</v>
      </c>
      <c r="H62" s="24">
        <v>0.34728806999999984</v>
      </c>
      <c r="I62" s="14">
        <v>0.14592737149862534</v>
      </c>
    </row>
    <row r="63" spans="1:9" ht="12" customHeight="1" x14ac:dyDescent="0.2">
      <c r="A63" s="11"/>
      <c r="B63" s="6" t="s">
        <v>46</v>
      </c>
      <c r="C63" s="18">
        <v>485.59874637000001</v>
      </c>
      <c r="D63" s="18">
        <v>548.01085297999998</v>
      </c>
      <c r="E63" s="18">
        <v>621.94785553999998</v>
      </c>
      <c r="F63" s="24">
        <v>73.937002559999996</v>
      </c>
      <c r="G63" s="14">
        <v>0.13491886548950949</v>
      </c>
      <c r="H63" s="24">
        <v>136.34910916999996</v>
      </c>
      <c r="I63" s="14">
        <v>0.28078554606915995</v>
      </c>
    </row>
    <row r="64" spans="1:9" ht="12" customHeight="1" x14ac:dyDescent="0.2">
      <c r="A64" s="11"/>
      <c r="B64" s="6" t="s">
        <v>70</v>
      </c>
      <c r="C64" s="18">
        <v>373.99557501000004</v>
      </c>
      <c r="D64" s="18">
        <v>419.48471506999999</v>
      </c>
      <c r="E64" s="18">
        <v>446.38238803999997</v>
      </c>
      <c r="F64" s="24">
        <v>26.897672969999974</v>
      </c>
      <c r="G64" s="14">
        <v>6.4120746248195193E-2</v>
      </c>
      <c r="H64" s="24">
        <v>72.386813029999928</v>
      </c>
      <c r="I64" s="14">
        <v>0.19354991841297697</v>
      </c>
    </row>
    <row r="65" spans="1:9" ht="12" customHeight="1" x14ac:dyDescent="0.2">
      <c r="A65" s="11"/>
      <c r="B65" s="6" t="s">
        <v>69</v>
      </c>
      <c r="C65" s="18">
        <v>111.60317136</v>
      </c>
      <c r="D65" s="18">
        <v>128.52613791000002</v>
      </c>
      <c r="E65" s="18">
        <v>175.56546750000001</v>
      </c>
      <c r="F65" s="24">
        <v>47.039329589999994</v>
      </c>
      <c r="G65" s="14">
        <v>0.36599037639284804</v>
      </c>
      <c r="H65" s="24">
        <v>63.962296140000007</v>
      </c>
      <c r="I65" s="14">
        <v>0.57312256775997761</v>
      </c>
    </row>
    <row r="66" spans="1:9" x14ac:dyDescent="0.2">
      <c r="A66" s="11"/>
      <c r="B66" s="6" t="s">
        <v>47</v>
      </c>
      <c r="C66" s="18">
        <v>853.66871057999992</v>
      </c>
      <c r="D66" s="18">
        <v>810.34043715000007</v>
      </c>
      <c r="E66" s="18">
        <v>1004.3884521199999</v>
      </c>
      <c r="F66" s="24">
        <v>194.04801496999983</v>
      </c>
      <c r="G66" s="14">
        <v>0.23946480525206737</v>
      </c>
      <c r="H66" s="24">
        <v>150.71974153999997</v>
      </c>
      <c r="I66" s="14">
        <v>0.17655530731306524</v>
      </c>
    </row>
    <row r="67" spans="1:9" x14ac:dyDescent="0.2">
      <c r="A67" s="11"/>
      <c r="B67" s="6" t="s">
        <v>48</v>
      </c>
      <c r="C67" s="18">
        <v>-39.964454070000002</v>
      </c>
      <c r="D67" s="18">
        <v>-73.490873160000007</v>
      </c>
      <c r="E67" s="18">
        <v>130.27198148000002</v>
      </c>
      <c r="F67" s="24">
        <v>203.76285464000003</v>
      </c>
      <c r="G67" s="14">
        <v>-2.7726280268351085</v>
      </c>
      <c r="H67" s="24">
        <v>170.23643555000001</v>
      </c>
      <c r="I67" s="14">
        <v>-4.2596962603773161</v>
      </c>
    </row>
    <row r="68" spans="1:9" x14ac:dyDescent="0.2">
      <c r="A68" s="11"/>
      <c r="B68" s="6" t="s">
        <v>49</v>
      </c>
      <c r="C68" s="18">
        <v>263.87657793</v>
      </c>
      <c r="D68" s="18">
        <v>239.31380056</v>
      </c>
      <c r="E68" s="18">
        <v>283.82985300000001</v>
      </c>
      <c r="F68" s="24">
        <v>44.51605244000001</v>
      </c>
      <c r="G68" s="14">
        <v>0.18601540043169851</v>
      </c>
      <c r="H68" s="24">
        <v>19.953275070000018</v>
      </c>
      <c r="I68" s="14">
        <v>7.5615938430477758E-2</v>
      </c>
    </row>
    <row r="69" spans="1:9" x14ac:dyDescent="0.2">
      <c r="A69" s="5"/>
      <c r="B69" s="4" t="s">
        <v>54</v>
      </c>
      <c r="C69" s="19">
        <v>48515.453652319993</v>
      </c>
      <c r="D69" s="19">
        <v>49622.669691170006</v>
      </c>
      <c r="E69" s="19">
        <v>52495.893949060002</v>
      </c>
      <c r="F69" s="25">
        <v>2873.2242578899968</v>
      </c>
      <c r="G69" s="15">
        <v>5.7901444556927251E-2</v>
      </c>
      <c r="H69" s="13">
        <v>3980.4402967400092</v>
      </c>
      <c r="I69" s="15">
        <v>8.2044791856741961E-2</v>
      </c>
    </row>
    <row r="70" spans="1:9" x14ac:dyDescent="0.2">
      <c r="A70" s="3" t="s">
        <v>50</v>
      </c>
    </row>
    <row r="71" spans="1:9" x14ac:dyDescent="0.2">
      <c r="A71" s="12" t="s">
        <v>55</v>
      </c>
    </row>
  </sheetData>
  <mergeCells count="6">
    <mergeCell ref="A1:I1"/>
    <mergeCell ref="A2:I2"/>
    <mergeCell ref="A3:I3"/>
    <mergeCell ref="A4:I4"/>
    <mergeCell ref="F6:G6"/>
    <mergeCell ref="H6:I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enero16</vt:lpstr>
      <vt:lpstr>febrero16</vt:lpstr>
      <vt:lpstr>marzo16</vt:lpstr>
      <vt:lpstr>abril16</vt:lpstr>
      <vt:lpstr>mayo16</vt:lpstr>
      <vt:lpstr>junio16</vt:lpstr>
      <vt:lpstr>julio16</vt:lpstr>
      <vt:lpstr>agosto16</vt:lpstr>
      <vt:lpstr>septiembre16</vt:lpstr>
      <vt:lpstr>octubre16</vt:lpstr>
      <vt:lpstr>noviembre16</vt:lpstr>
      <vt:lpstr>diciembre16</vt:lpstr>
    </vt:vector>
  </TitlesOfParts>
  <Company>Superintendencia de Bancos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marcela moises</dc:creator>
  <cp:lastModifiedBy>TERAN, JANINA</cp:lastModifiedBy>
  <cp:lastPrinted>2016-06-24T20:10:36Z</cp:lastPrinted>
  <dcterms:created xsi:type="dcterms:W3CDTF">2007-01-22T19:34:04Z</dcterms:created>
  <dcterms:modified xsi:type="dcterms:W3CDTF">2017-03-14T16:18:11Z</dcterms:modified>
</cp:coreProperties>
</file>