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Pacífic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<sst xmlns="http://schemas.openxmlformats.org/spreadsheetml/2006/main" count="38" uniqueCount="38">
  <si>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</si>
  <si>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DEL PACIFICO (PANAMA),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</si>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</sst>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C8" sqref="C8"/>
    </sheetView>
  </sheetViews>
  <sheetFormatPr defaultColWidth="11.421875" defaultRowHeight="12.75"/>
  <cols>
    <col min="1" max="1" width="23.7109375" style="1" customWidth="1"/>
    <col min="2" max="2" width="12.57421875" style="1" bestFit="1" customWidth="1"/>
    <col min="3" max="4" width="8.421875" style="1" customWidth="1"/>
    <col min="5" max="5" width="8.7109375" style="1" customWidth="1"/>
    <col min="6" max="6" width="8.140625" style="1" customWidth="1"/>
    <col min="7" max="7" width="10.28125" style="1" customWidth="1"/>
    <col min="8" max="8" width="8.57421875" style="1" customWidth="1"/>
    <col min="9" max="9" width="11.00390625" style="1" customWidth="1"/>
    <col min="10" max="10" width="13.00390625" style="1" customWidth="1"/>
    <col min="11" max="11" width="12.57421875" style="1" customWidth="1"/>
    <col min="12" max="12" width="8.421875" style="1" customWidth="1"/>
    <col min="13" max="16384" width="11.421875" style="1" customWidth="1"/>
  </cols>
  <sheetData>
    <row r="1" spans="2:11" s="2" customFormat="1" ht="11.25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s="2" customFormat="1" ht="11.25">
      <c r="B2" s="12"/>
      <c r="C2" s="12"/>
      <c r="D2" s="12"/>
      <c r="E2" s="12"/>
      <c r="F2" s="12" t="s">
        <v>0</v>
      </c>
      <c r="G2" s="12"/>
      <c r="H2" s="12"/>
      <c r="I2" s="12"/>
      <c r="J2" s="12"/>
      <c r="K2" s="12"/>
    </row>
    <row r="3" spans="2:11" s="2" customFormat="1" ht="11.25">
      <c r="B3" s="13"/>
      <c r="C3" s="13"/>
      <c r="D3" s="13"/>
      <c r="E3" s="13"/>
      <c r="F3" s="12" t="s">
        <v>1</v>
      </c>
      <c r="G3" s="13"/>
      <c r="H3" s="13"/>
      <c r="I3" s="13"/>
      <c r="J3" s="13"/>
      <c r="K3" s="13"/>
    </row>
    <row r="4" spans="1:11" s="2" customFormat="1" ht="11.25">
      <c r="A4" s="13"/>
      <c r="B4" s="13"/>
      <c r="C4" s="13"/>
      <c r="D4" s="13"/>
      <c r="E4" s="13"/>
      <c r="F4" s="13" t="s">
        <v>2</v>
      </c>
      <c r="G4" s="13"/>
      <c r="H4" s="13"/>
      <c r="I4" s="13"/>
      <c r="J4" s="13"/>
      <c r="K4" s="13"/>
    </row>
    <row r="5" spans="1:11" s="2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2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2" customFormat="1" ht="11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s="5" customFormat="1" ht="11.25">
      <c r="A8" s="3"/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3" t="s">
        <v>13</v>
      </c>
    </row>
    <row r="9" spans="1:12" s="2" customFormat="1" ht="11.25">
      <c r="A9" s="6" t="s">
        <v>14</v>
      </c>
      <c r="B9" s="7">
        <f aca="true" t="shared" si="0" ref="B9:K9">SUM(B10:B14)</f>
        <v>7332</v>
      </c>
      <c r="C9" s="7">
        <f t="shared" si="0"/>
        <v>2131</v>
      </c>
      <c r="D9" s="7">
        <f t="shared" si="0"/>
        <v>1975</v>
      </c>
      <c r="E9" s="7">
        <f t="shared" si="0"/>
        <v>1580</v>
      </c>
      <c r="F9" s="7">
        <f t="shared" si="0"/>
        <v>1444</v>
      </c>
      <c r="G9" s="7">
        <f t="shared" si="0"/>
        <v>1202</v>
      </c>
      <c r="H9" s="7">
        <f t="shared" si="0"/>
        <v>1250</v>
      </c>
      <c r="I9" s="7">
        <f t="shared" si="0"/>
        <v>1138</v>
      </c>
      <c r="J9" s="7">
        <f t="shared" si="0"/>
        <v>1011</v>
      </c>
      <c r="K9" s="7">
        <f t="shared" si="0"/>
        <v>966</v>
      </c>
      <c r="L9" s="7">
        <f aca="true" t="shared" si="1" ref="L9:L32">SUM(B9:K9)</f>
        <v>20029</v>
      </c>
    </row>
    <row r="10" spans="1:12" s="2" customFormat="1" ht="11.25">
      <c r="A10" s="8" t="s">
        <v>15</v>
      </c>
      <c r="B10" s="9">
        <v>6503</v>
      </c>
      <c r="C10" s="9">
        <v>2049</v>
      </c>
      <c r="D10" s="9">
        <v>1904</v>
      </c>
      <c r="E10" s="9">
        <v>1529</v>
      </c>
      <c r="F10" s="9">
        <v>1374</v>
      </c>
      <c r="G10" s="9">
        <v>1139</v>
      </c>
      <c r="H10" s="9">
        <v>1186</v>
      </c>
      <c r="I10" s="9">
        <v>1099</v>
      </c>
      <c r="J10" s="9">
        <v>1001</v>
      </c>
      <c r="K10" s="9">
        <v>953</v>
      </c>
      <c r="L10" s="9">
        <f t="shared" si="1"/>
        <v>18737</v>
      </c>
    </row>
    <row r="11" spans="1:12" s="2" customFormat="1" ht="11.25">
      <c r="A11" s="8" t="s">
        <v>16</v>
      </c>
      <c r="B11" s="9">
        <v>765</v>
      </c>
      <c r="C11" s="9">
        <v>82</v>
      </c>
      <c r="D11" s="9">
        <v>71</v>
      </c>
      <c r="E11" s="9">
        <v>51</v>
      </c>
      <c r="F11" s="9">
        <v>70</v>
      </c>
      <c r="G11" s="9">
        <v>63</v>
      </c>
      <c r="H11" s="9">
        <v>64</v>
      </c>
      <c r="I11" s="9">
        <v>39</v>
      </c>
      <c r="J11" s="9">
        <v>10</v>
      </c>
      <c r="K11" s="9">
        <v>13</v>
      </c>
      <c r="L11" s="9">
        <f t="shared" si="1"/>
        <v>1228</v>
      </c>
    </row>
    <row r="12" spans="1:12" s="2" customFormat="1" ht="11.25">
      <c r="A12" s="8" t="s">
        <v>17</v>
      </c>
      <c r="B12" s="9">
        <v>64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64</v>
      </c>
    </row>
    <row r="13" spans="1:12" s="2" customFormat="1" ht="11.25">
      <c r="A13" s="8" t="s">
        <v>18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1:12" s="2" customFormat="1" ht="11.25">
      <c r="A14" s="8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f t="shared" si="1"/>
        <v>0</v>
      </c>
    </row>
    <row r="15" spans="1:12" s="2" customFormat="1" ht="11.25">
      <c r="A15" s="6" t="s">
        <v>20</v>
      </c>
      <c r="B15" s="7">
        <f aca="true" t="shared" si="2" ref="B15:K15">SUM(B16:B17)</f>
        <v>6291</v>
      </c>
      <c r="C15" s="7">
        <f t="shared" si="2"/>
        <v>1767</v>
      </c>
      <c r="D15" s="7">
        <f t="shared" si="2"/>
        <v>1654</v>
      </c>
      <c r="E15" s="7">
        <f t="shared" si="2"/>
        <v>1369</v>
      </c>
      <c r="F15" s="7">
        <f t="shared" si="2"/>
        <v>1236</v>
      </c>
      <c r="G15" s="7">
        <f t="shared" si="2"/>
        <v>1174</v>
      </c>
      <c r="H15" s="7">
        <f t="shared" si="2"/>
        <v>1090</v>
      </c>
      <c r="I15" s="7">
        <f t="shared" si="2"/>
        <v>980</v>
      </c>
      <c r="J15" s="7">
        <f t="shared" si="2"/>
        <v>833</v>
      </c>
      <c r="K15" s="7">
        <f t="shared" si="2"/>
        <v>800</v>
      </c>
      <c r="L15" s="7">
        <f t="shared" si="1"/>
        <v>17194</v>
      </c>
    </row>
    <row r="16" spans="1:12" s="2" customFormat="1" ht="11.25">
      <c r="A16" s="8" t="s">
        <v>21</v>
      </c>
      <c r="B16" s="9">
        <v>6273</v>
      </c>
      <c r="C16" s="9">
        <v>1763</v>
      </c>
      <c r="D16" s="9">
        <v>1650</v>
      </c>
      <c r="E16" s="9">
        <v>1364</v>
      </c>
      <c r="F16" s="9">
        <v>1233</v>
      </c>
      <c r="G16" s="9">
        <v>1158</v>
      </c>
      <c r="H16" s="9">
        <v>1087</v>
      </c>
      <c r="I16" s="9">
        <v>978</v>
      </c>
      <c r="J16" s="9">
        <v>831</v>
      </c>
      <c r="K16" s="9">
        <v>796</v>
      </c>
      <c r="L16" s="9">
        <f t="shared" si="1"/>
        <v>17133</v>
      </c>
    </row>
    <row r="17" spans="1:12" s="2" customFormat="1" ht="11.25">
      <c r="A17" s="8" t="s">
        <v>22</v>
      </c>
      <c r="B17" s="9">
        <v>18</v>
      </c>
      <c r="C17" s="9">
        <v>4</v>
      </c>
      <c r="D17" s="9">
        <v>4</v>
      </c>
      <c r="E17" s="9">
        <v>5</v>
      </c>
      <c r="F17" s="9">
        <v>3</v>
      </c>
      <c r="G17" s="9">
        <v>16</v>
      </c>
      <c r="H17" s="9">
        <v>3</v>
      </c>
      <c r="I17" s="9">
        <v>2</v>
      </c>
      <c r="J17" s="9">
        <v>2</v>
      </c>
      <c r="K17" s="9">
        <v>4</v>
      </c>
      <c r="L17" s="9">
        <f t="shared" si="1"/>
        <v>61</v>
      </c>
    </row>
    <row r="18" spans="1:12" s="2" customFormat="1" ht="11.25">
      <c r="A18" s="6" t="s">
        <v>23</v>
      </c>
      <c r="B18" s="7">
        <f aca="true" t="shared" si="3" ref="B18:K18">B9-B15</f>
        <v>1041</v>
      </c>
      <c r="C18" s="7">
        <f t="shared" si="3"/>
        <v>364</v>
      </c>
      <c r="D18" s="7">
        <f t="shared" si="3"/>
        <v>321</v>
      </c>
      <c r="E18" s="7">
        <f t="shared" si="3"/>
        <v>211</v>
      </c>
      <c r="F18" s="7">
        <f t="shared" si="3"/>
        <v>208</v>
      </c>
      <c r="G18" s="7">
        <f t="shared" si="3"/>
        <v>28</v>
      </c>
      <c r="H18" s="7">
        <f t="shared" si="3"/>
        <v>160</v>
      </c>
      <c r="I18" s="7">
        <f t="shared" si="3"/>
        <v>158</v>
      </c>
      <c r="J18" s="7">
        <f t="shared" si="3"/>
        <v>178</v>
      </c>
      <c r="K18" s="7">
        <f t="shared" si="3"/>
        <v>166</v>
      </c>
      <c r="L18" s="7">
        <f t="shared" si="1"/>
        <v>2835</v>
      </c>
    </row>
    <row r="19" spans="1:12" s="2" customFormat="1" ht="11.25">
      <c r="A19" s="6" t="s">
        <v>24</v>
      </c>
      <c r="B19" s="7">
        <f aca="true" t="shared" si="4" ref="B19:K19">SUM(B20:B23)</f>
        <v>1542</v>
      </c>
      <c r="C19" s="7">
        <f t="shared" si="4"/>
        <v>355</v>
      </c>
      <c r="D19" s="7">
        <f t="shared" si="4"/>
        <v>28</v>
      </c>
      <c r="E19" s="7">
        <f t="shared" si="4"/>
        <v>30</v>
      </c>
      <c r="F19" s="7">
        <f t="shared" si="4"/>
        <v>62</v>
      </c>
      <c r="G19" s="7">
        <f t="shared" si="4"/>
        <v>23</v>
      </c>
      <c r="H19" s="7">
        <f t="shared" si="4"/>
        <v>9</v>
      </c>
      <c r="I19" s="7">
        <f t="shared" si="4"/>
        <v>13</v>
      </c>
      <c r="J19" s="7">
        <f t="shared" si="4"/>
        <v>54</v>
      </c>
      <c r="K19" s="7">
        <f t="shared" si="4"/>
        <v>14</v>
      </c>
      <c r="L19" s="7">
        <f t="shared" si="1"/>
        <v>2130</v>
      </c>
    </row>
    <row r="20" spans="1:12" s="2" customFormat="1" ht="11.25">
      <c r="A20" s="8" t="s">
        <v>25</v>
      </c>
      <c r="B20" s="9">
        <v>49</v>
      </c>
      <c r="C20" s="9">
        <v>14</v>
      </c>
      <c r="D20" s="9">
        <v>16</v>
      </c>
      <c r="E20" s="9">
        <v>13</v>
      </c>
      <c r="F20" s="9">
        <v>10</v>
      </c>
      <c r="G20" s="9">
        <v>9</v>
      </c>
      <c r="H20" s="9">
        <v>9</v>
      </c>
      <c r="I20" s="9">
        <v>9</v>
      </c>
      <c r="J20" s="9">
        <v>8</v>
      </c>
      <c r="K20" s="9">
        <v>8</v>
      </c>
      <c r="L20" s="9">
        <f t="shared" si="1"/>
        <v>145</v>
      </c>
    </row>
    <row r="21" spans="1:12" s="2" customFormat="1" ht="11.25">
      <c r="A21" s="8" t="s">
        <v>26</v>
      </c>
      <c r="B21" s="9">
        <v>1425</v>
      </c>
      <c r="C21" s="9">
        <v>310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1735</v>
      </c>
    </row>
    <row r="22" spans="1:12" s="2" customFormat="1" ht="11.25">
      <c r="A22" s="10" t="s">
        <v>27</v>
      </c>
      <c r="B22" s="9">
        <v>0</v>
      </c>
      <c r="C22" s="9">
        <v>0</v>
      </c>
      <c r="D22" s="9">
        <v>0</v>
      </c>
      <c r="E22" s="9">
        <v>7</v>
      </c>
      <c r="F22" s="9">
        <v>0</v>
      </c>
      <c r="G22" s="9">
        <v>0</v>
      </c>
      <c r="H22" s="9">
        <v>0</v>
      </c>
      <c r="I22" s="9">
        <v>0</v>
      </c>
      <c r="J22" s="9">
        <v>7</v>
      </c>
      <c r="K22" s="9">
        <v>0</v>
      </c>
      <c r="L22" s="9">
        <f t="shared" si="1"/>
        <v>14</v>
      </c>
    </row>
    <row r="23" spans="1:12" s="2" customFormat="1" ht="11.25">
      <c r="A23" s="8" t="s">
        <v>28</v>
      </c>
      <c r="B23" s="9">
        <v>68</v>
      </c>
      <c r="C23" s="9">
        <v>31</v>
      </c>
      <c r="D23" s="9">
        <v>12</v>
      </c>
      <c r="E23" s="9">
        <v>10</v>
      </c>
      <c r="F23" s="9">
        <v>52</v>
      </c>
      <c r="G23" s="9">
        <v>14</v>
      </c>
      <c r="H23" s="9">
        <v>0</v>
      </c>
      <c r="I23" s="9">
        <v>4</v>
      </c>
      <c r="J23" s="9">
        <v>39</v>
      </c>
      <c r="K23" s="9">
        <v>6</v>
      </c>
      <c r="L23" s="9">
        <f t="shared" si="1"/>
        <v>236</v>
      </c>
    </row>
    <row r="24" spans="1:12" s="2" customFormat="1" ht="11.25">
      <c r="A24" s="6" t="s">
        <v>29</v>
      </c>
      <c r="B24" s="7">
        <f aca="true" t="shared" si="5" ref="B24:K24">B18+B19</f>
        <v>2583</v>
      </c>
      <c r="C24" s="7">
        <f t="shared" si="5"/>
        <v>719</v>
      </c>
      <c r="D24" s="7">
        <f t="shared" si="5"/>
        <v>349</v>
      </c>
      <c r="E24" s="7">
        <f t="shared" si="5"/>
        <v>241</v>
      </c>
      <c r="F24" s="7">
        <f t="shared" si="5"/>
        <v>270</v>
      </c>
      <c r="G24" s="7">
        <f t="shared" si="5"/>
        <v>51</v>
      </c>
      <c r="H24" s="7">
        <f t="shared" si="5"/>
        <v>169</v>
      </c>
      <c r="I24" s="7">
        <f t="shared" si="5"/>
        <v>171</v>
      </c>
      <c r="J24" s="7">
        <f t="shared" si="5"/>
        <v>232</v>
      </c>
      <c r="K24" s="7">
        <f t="shared" si="5"/>
        <v>180</v>
      </c>
      <c r="L24" s="7">
        <f t="shared" si="1"/>
        <v>4965</v>
      </c>
    </row>
    <row r="25" spans="1:12" s="2" customFormat="1" ht="11.25">
      <c r="A25" s="6" t="s">
        <v>30</v>
      </c>
      <c r="B25" s="7">
        <f aca="true" t="shared" si="6" ref="B25:K25">SUM(B26:B29)</f>
        <v>1332</v>
      </c>
      <c r="C25" s="7">
        <f t="shared" si="6"/>
        <v>981</v>
      </c>
      <c r="D25" s="7">
        <f t="shared" si="6"/>
        <v>425</v>
      </c>
      <c r="E25" s="7">
        <f t="shared" si="6"/>
        <v>465</v>
      </c>
      <c r="F25" s="7">
        <f t="shared" si="6"/>
        <v>379</v>
      </c>
      <c r="G25" s="7">
        <f t="shared" si="6"/>
        <v>418</v>
      </c>
      <c r="H25" s="7">
        <f t="shared" si="6"/>
        <v>393</v>
      </c>
      <c r="I25" s="7">
        <f t="shared" si="6"/>
        <v>370</v>
      </c>
      <c r="J25" s="7">
        <f t="shared" si="6"/>
        <v>315</v>
      </c>
      <c r="K25" s="7">
        <f t="shared" si="6"/>
        <v>357</v>
      </c>
      <c r="L25" s="7">
        <f t="shared" si="1"/>
        <v>5435</v>
      </c>
    </row>
    <row r="26" spans="1:12" s="2" customFormat="1" ht="11.25">
      <c r="A26" s="8" t="s">
        <v>31</v>
      </c>
      <c r="B26" s="9">
        <v>988</v>
      </c>
      <c r="C26" s="9">
        <v>427</v>
      </c>
      <c r="D26" s="9">
        <v>359</v>
      </c>
      <c r="E26" s="9">
        <v>352</v>
      </c>
      <c r="F26" s="9">
        <v>299</v>
      </c>
      <c r="G26" s="9">
        <v>308</v>
      </c>
      <c r="H26" s="9">
        <v>297</v>
      </c>
      <c r="I26" s="9">
        <v>289</v>
      </c>
      <c r="J26" s="9">
        <v>243</v>
      </c>
      <c r="K26" s="9">
        <v>265</v>
      </c>
      <c r="L26" s="9">
        <f t="shared" si="1"/>
        <v>3827</v>
      </c>
    </row>
    <row r="27" spans="1:12" s="2" customFormat="1" ht="11.25">
      <c r="A27" s="8" t="s">
        <v>32</v>
      </c>
      <c r="B27" s="9">
        <v>191</v>
      </c>
      <c r="C27" s="9">
        <v>10</v>
      </c>
      <c r="D27" s="9">
        <v>10</v>
      </c>
      <c r="E27" s="9">
        <v>46</v>
      </c>
      <c r="F27" s="9">
        <v>25</v>
      </c>
      <c r="G27" s="9">
        <v>31</v>
      </c>
      <c r="H27" s="9">
        <v>26</v>
      </c>
      <c r="I27" s="9">
        <v>22</v>
      </c>
      <c r="J27" s="9">
        <v>16</v>
      </c>
      <c r="K27" s="9">
        <v>26</v>
      </c>
      <c r="L27" s="9">
        <f t="shared" si="1"/>
        <v>403</v>
      </c>
    </row>
    <row r="28" spans="1:12" s="2" customFormat="1" ht="11.25">
      <c r="A28" s="8" t="s">
        <v>33</v>
      </c>
      <c r="B28" s="9">
        <v>97</v>
      </c>
      <c r="C28" s="9">
        <v>33</v>
      </c>
      <c r="D28" s="9">
        <v>32</v>
      </c>
      <c r="E28" s="9">
        <v>33</v>
      </c>
      <c r="F28" s="9">
        <v>33</v>
      </c>
      <c r="G28" s="9">
        <v>32</v>
      </c>
      <c r="H28" s="9">
        <v>32</v>
      </c>
      <c r="I28" s="9">
        <v>31</v>
      </c>
      <c r="J28" s="9">
        <v>31</v>
      </c>
      <c r="K28" s="9">
        <v>31</v>
      </c>
      <c r="L28" s="9">
        <f t="shared" si="1"/>
        <v>385</v>
      </c>
    </row>
    <row r="29" spans="1:12" s="2" customFormat="1" ht="11.25">
      <c r="A29" s="8" t="s">
        <v>34</v>
      </c>
      <c r="B29" s="9">
        <v>56</v>
      </c>
      <c r="C29" s="9">
        <v>511</v>
      </c>
      <c r="D29" s="9">
        <v>24</v>
      </c>
      <c r="E29" s="9">
        <v>34</v>
      </c>
      <c r="F29" s="9">
        <v>22</v>
      </c>
      <c r="G29" s="9">
        <v>47</v>
      </c>
      <c r="H29" s="9">
        <v>38</v>
      </c>
      <c r="I29" s="9">
        <v>28</v>
      </c>
      <c r="J29" s="9">
        <v>25</v>
      </c>
      <c r="K29" s="9">
        <v>35</v>
      </c>
      <c r="L29" s="9">
        <f t="shared" si="1"/>
        <v>820</v>
      </c>
    </row>
    <row r="30" spans="1:12" s="2" customFormat="1" ht="11.25">
      <c r="A30" s="6" t="s">
        <v>35</v>
      </c>
      <c r="B30" s="7">
        <f aca="true" t="shared" si="7" ref="B30:K30">B24-B25</f>
        <v>1251</v>
      </c>
      <c r="C30" s="7">
        <f t="shared" si="7"/>
        <v>-262</v>
      </c>
      <c r="D30" s="7">
        <f t="shared" si="7"/>
        <v>-76</v>
      </c>
      <c r="E30" s="7">
        <f t="shared" si="7"/>
        <v>-224</v>
      </c>
      <c r="F30" s="7">
        <f t="shared" si="7"/>
        <v>-109</v>
      </c>
      <c r="G30" s="7">
        <f t="shared" si="7"/>
        <v>-367</v>
      </c>
      <c r="H30" s="7">
        <f t="shared" si="7"/>
        <v>-224</v>
      </c>
      <c r="I30" s="7">
        <f t="shared" si="7"/>
        <v>-199</v>
      </c>
      <c r="J30" s="7">
        <f t="shared" si="7"/>
        <v>-83</v>
      </c>
      <c r="K30" s="7">
        <f t="shared" si="7"/>
        <v>-177</v>
      </c>
      <c r="L30" s="7">
        <f t="shared" si="1"/>
        <v>-470</v>
      </c>
    </row>
    <row r="31" spans="1:12" s="2" customFormat="1" ht="11.25">
      <c r="A31" s="8" t="s">
        <v>36</v>
      </c>
      <c r="B31" s="9">
        <v>369</v>
      </c>
      <c r="C31" s="9">
        <v>123</v>
      </c>
      <c r="D31" s="9">
        <v>124</v>
      </c>
      <c r="E31" s="9">
        <v>155</v>
      </c>
      <c r="F31" s="9">
        <v>124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f t="shared" si="1"/>
        <v>895</v>
      </c>
    </row>
    <row r="32" spans="1:12" s="2" customFormat="1" ht="11.25">
      <c r="A32" s="6" t="s">
        <v>37</v>
      </c>
      <c r="B32" s="11">
        <f aca="true" t="shared" si="8" ref="B32:K32">B30-B31</f>
        <v>882</v>
      </c>
      <c r="C32" s="11">
        <f t="shared" si="8"/>
        <v>-385</v>
      </c>
      <c r="D32" s="11">
        <f t="shared" si="8"/>
        <v>-200</v>
      </c>
      <c r="E32" s="11">
        <f t="shared" si="8"/>
        <v>-379</v>
      </c>
      <c r="F32" s="11">
        <f t="shared" si="8"/>
        <v>-233</v>
      </c>
      <c r="G32" s="11">
        <f t="shared" si="8"/>
        <v>-367</v>
      </c>
      <c r="H32" s="11">
        <f t="shared" si="8"/>
        <v>-224</v>
      </c>
      <c r="I32" s="11">
        <f t="shared" si="8"/>
        <v>-199</v>
      </c>
      <c r="J32" s="11">
        <f t="shared" si="8"/>
        <v>-83</v>
      </c>
      <c r="K32" s="11">
        <f t="shared" si="8"/>
        <v>-177</v>
      </c>
      <c r="L32" s="7">
        <f t="shared" si="1"/>
        <v>-1365</v>
      </c>
    </row>
    <row r="33" s="2" customFormat="1" ht="11.25"/>
    <row r="34" s="2" customFormat="1" ht="11.25"/>
    <row r="35" s="2" customFormat="1" ht="11.25"/>
    <row r="36" s="2" customFormat="1" ht="11.25"/>
  </sheetData>
  <sheetProtection password="CD66" sheet="1" objects="1" scenarios="1"/>
  <printOptions/>
  <pageMargins left="0.34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2002-04-22T18:48:09Z</cp:lastPrinted>
  <dcterms:created xsi:type="dcterms:W3CDTF">2002-03-11T20:46:27Z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