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0140" windowHeight="5835" activeTab="0"/>
  </bookViews>
  <sheets>
    <sheet name="wall street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<sst xmlns="http://schemas.openxmlformats.org/spreadsheetml/2006/main" count="34" uniqueCount="34">
  <si>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ESTADO DE GANANCIAS Y PERDIDAS</t>
  </si>
  <si>
    <t>WALL STREET BANK, S.A. (1)</t>
  </si>
  <si>
    <t>(En miles de balboas)</t>
  </si>
  <si>
    <t>Sept. 1999</t>
  </si>
  <si>
    <t>Octubre 1999</t>
  </si>
  <si>
    <t>Noviembre 1999</t>
  </si>
  <si>
    <t>Diciembre 1999</t>
  </si>
  <si>
    <t>Año 1999</t>
  </si>
  <si>
    <t>Ingreso por intereses</t>
  </si>
  <si>
    <t xml:space="preserve">    Préstamos</t>
  </si>
  <si>
    <t xml:space="preserve">    Depósitos</t>
  </si>
  <si>
    <t xml:space="preserve">    Inversiones</t>
  </si>
  <si>
    <t xml:space="preserve">    Arrendamiento Financiero</t>
  </si>
  <si>
    <t xml:space="preserve">    Otros</t>
  </si>
  <si>
    <t>Egresos de Operaciones</t>
  </si>
  <si>
    <t xml:space="preserve">    Intereses Pagados</t>
  </si>
  <si>
    <t xml:space="preserve">    Comisiones Pagadas</t>
  </si>
  <si>
    <t>Ingreso Neto de Intereses</t>
  </si>
  <si>
    <t>Otros Ingresos</t>
  </si>
  <si>
    <t xml:space="preserve">    Comisiones</t>
  </si>
  <si>
    <t xml:space="preserve">    Operaciones con Divisas</t>
  </si>
  <si>
    <t xml:space="preserve">    Dividendos</t>
  </si>
  <si>
    <t xml:space="preserve">    Otros Ingresos</t>
  </si>
  <si>
    <t>Ingreso de Operaciones</t>
  </si>
  <si>
    <t>Egresos Generales</t>
  </si>
  <si>
    <t xml:space="preserve">    Gastos Administrativos</t>
  </si>
  <si>
    <t xml:space="preserve">    Gastos Generales</t>
  </si>
  <si>
    <t xml:space="preserve">    Gastos de Depreciacion</t>
  </si>
  <si>
    <t xml:space="preserve">    Otros Gastos</t>
  </si>
  <si>
    <t>Utilidad Antes de Provisiones</t>
  </si>
  <si>
    <t>Provision para Cuentas Malas</t>
  </si>
  <si>
    <t>Utilidad Neta</t>
  </si>
  <si>
    <t>Nota:</t>
  </si>
  <si>
    <t>(1) Inició operaciones en Septiembre de 1999.</t>
  </si>
</sst>
</file>

<file path=xl/styles.xml><?xml version="1.0" encoding="utf-8"?>
<styleSheet xmlns="http://schemas.openxmlformats.org/spreadsheetml/2006/main">
  <numFmts count="18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_);_(* \(#,##0.0\);_(* &quot;-&quot;_);_(@_)"/>
    <numFmt numFmtId="173" formatCode="_(* #,##0.0_);_(* \(#,##0.0\);_(* &quot;-&quot;?_);_(@_)"/>
  </numFmts>
  <fonts count="5">
    <font>
      <sz val="10"/>
      <name val="Arial"/>
      <family val="0"/>
    </font>
    <font>
      <sz val="8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49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/>
    </xf>
    <xf numFmtId="171" fontId="3" fillId="0" borderId="1" xfId="15" applyNumberFormat="1" applyFont="1" applyBorder="1" applyAlignment="1">
      <alignment/>
    </xf>
    <xf numFmtId="171" fontId="3" fillId="0" borderId="1" xfId="0" applyNumberFormat="1" applyFont="1" applyBorder="1" applyAlignment="1">
      <alignment/>
    </xf>
    <xf numFmtId="171" fontId="4" fillId="0" borderId="1" xfId="15" applyNumberFormat="1" applyFont="1" applyBorder="1" applyAlignment="1">
      <alignment/>
    </xf>
    <xf numFmtId="171" fontId="4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171" fontId="3" fillId="0" borderId="1" xfId="15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247650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431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workbookViewId="0" topLeftCell="A1">
      <selection activeCell="D7" sqref="D7"/>
    </sheetView>
  </sheetViews>
  <sheetFormatPr defaultColWidth="11.421875" defaultRowHeight="12.75"/>
  <cols>
    <col min="1" max="1" width="23.421875" style="2" customWidth="1"/>
    <col min="2" max="2" width="11.00390625" style="2" customWidth="1"/>
    <col min="3" max="3" width="11.8515625" style="2" customWidth="1"/>
    <col min="4" max="4" width="13.140625" style="2" customWidth="1"/>
    <col min="5" max="5" width="13.00390625" style="2" customWidth="1"/>
    <col min="6" max="6" width="11.00390625" style="1" customWidth="1"/>
    <col min="7" max="16384" width="11.421875" style="2" customWidth="1"/>
  </cols>
  <sheetData>
    <row r="1" spans="2:6" s="4" customFormat="1" ht="12.75">
      <c r="B1" s="15"/>
      <c r="C1" s="15"/>
      <c r="D1" s="15"/>
      <c r="E1" s="15"/>
      <c r="F1" s="3"/>
    </row>
    <row r="2" spans="2:6" s="4" customFormat="1" ht="12.75">
      <c r="B2" s="15"/>
      <c r="C2" s="15"/>
      <c r="D2" s="15" t="s">
        <v>0</v>
      </c>
      <c r="E2" s="15"/>
      <c r="F2" s="3"/>
    </row>
    <row r="3" spans="2:6" s="4" customFormat="1" ht="12.75">
      <c r="B3" s="16"/>
      <c r="C3" s="16"/>
      <c r="D3" s="15" t="s">
        <v>1</v>
      </c>
      <c r="E3" s="16"/>
      <c r="F3" s="3"/>
    </row>
    <row r="4" spans="1:6" s="4" customFormat="1" ht="12.75">
      <c r="A4" s="16"/>
      <c r="B4" s="16"/>
      <c r="C4" s="16"/>
      <c r="D4" s="16" t="s">
        <v>2</v>
      </c>
      <c r="E4" s="16"/>
      <c r="F4" s="3"/>
    </row>
    <row r="5" spans="1:6" s="4" customFormat="1" ht="12.75">
      <c r="A5" s="16"/>
      <c r="B5" s="16"/>
      <c r="C5" s="16"/>
      <c r="D5" s="16"/>
      <c r="E5" s="16"/>
      <c r="F5" s="3"/>
    </row>
    <row r="6" spans="1:6" s="4" customFormat="1" ht="12.75">
      <c r="A6" s="16"/>
      <c r="B6" s="16"/>
      <c r="C6" s="16"/>
      <c r="D6" s="16"/>
      <c r="E6" s="16"/>
      <c r="F6" s="3"/>
    </row>
    <row r="7" spans="1:6" s="4" customFormat="1" ht="12.75">
      <c r="A7" s="17"/>
      <c r="B7" s="17"/>
      <c r="C7" s="17"/>
      <c r="D7" s="17"/>
      <c r="E7" s="17"/>
      <c r="F7" s="3"/>
    </row>
    <row r="8" spans="1:6" s="4" customFormat="1" ht="12.75">
      <c r="A8" s="5"/>
      <c r="B8" s="6" t="s">
        <v>3</v>
      </c>
      <c r="C8" s="7" t="s">
        <v>4</v>
      </c>
      <c r="D8" s="7" t="s">
        <v>5</v>
      </c>
      <c r="E8" s="7" t="s">
        <v>6</v>
      </c>
      <c r="F8" s="6" t="s">
        <v>7</v>
      </c>
    </row>
    <row r="9" spans="1:6" s="4" customFormat="1" ht="12.75">
      <c r="A9" s="8" t="s">
        <v>8</v>
      </c>
      <c r="B9" s="9">
        <f>SUM(B10:B14)</f>
        <v>18</v>
      </c>
      <c r="C9" s="9">
        <f>SUM(C10:C14)</f>
        <v>71</v>
      </c>
      <c r="D9" s="9">
        <f>SUM(D10:D14)</f>
        <v>80</v>
      </c>
      <c r="E9" s="9">
        <f>SUM(E10:E14)</f>
        <v>93</v>
      </c>
      <c r="F9" s="10">
        <f aca="true" t="shared" si="0" ref="F9:F32">SUM(B9:E9)</f>
        <v>262</v>
      </c>
    </row>
    <row r="10" spans="1:6" s="4" customFormat="1" ht="12.75">
      <c r="A10" s="5" t="s">
        <v>9</v>
      </c>
      <c r="B10" s="11">
        <v>0</v>
      </c>
      <c r="C10" s="11">
        <v>0</v>
      </c>
      <c r="D10" s="11">
        <v>0</v>
      </c>
      <c r="E10" s="11">
        <v>0</v>
      </c>
      <c r="F10" s="12">
        <f t="shared" si="0"/>
        <v>0</v>
      </c>
    </row>
    <row r="11" spans="1:6" s="4" customFormat="1" ht="12.75">
      <c r="A11" s="5" t="s">
        <v>10</v>
      </c>
      <c r="B11" s="11">
        <v>0</v>
      </c>
      <c r="C11" s="11">
        <v>0</v>
      </c>
      <c r="D11" s="11">
        <v>0</v>
      </c>
      <c r="E11" s="11">
        <v>7</v>
      </c>
      <c r="F11" s="12">
        <f t="shared" si="0"/>
        <v>7</v>
      </c>
    </row>
    <row r="12" spans="1:6" s="4" customFormat="1" ht="12.75">
      <c r="A12" s="5" t="s">
        <v>11</v>
      </c>
      <c r="B12" s="11">
        <v>18</v>
      </c>
      <c r="C12" s="11">
        <v>71</v>
      </c>
      <c r="D12" s="11">
        <v>80</v>
      </c>
      <c r="E12" s="11">
        <v>86</v>
      </c>
      <c r="F12" s="12">
        <f t="shared" si="0"/>
        <v>255</v>
      </c>
    </row>
    <row r="13" spans="1:6" s="4" customFormat="1" ht="12.75">
      <c r="A13" s="5" t="s">
        <v>12</v>
      </c>
      <c r="B13" s="11">
        <v>0</v>
      </c>
      <c r="C13" s="11">
        <v>0</v>
      </c>
      <c r="D13" s="11">
        <v>0</v>
      </c>
      <c r="E13" s="11">
        <v>0</v>
      </c>
      <c r="F13" s="12">
        <f t="shared" si="0"/>
        <v>0</v>
      </c>
    </row>
    <row r="14" spans="1:6" s="4" customFormat="1" ht="12.75">
      <c r="A14" s="5" t="s">
        <v>13</v>
      </c>
      <c r="B14" s="11">
        <v>0</v>
      </c>
      <c r="C14" s="11">
        <v>0</v>
      </c>
      <c r="D14" s="11">
        <v>0</v>
      </c>
      <c r="E14" s="11">
        <v>0</v>
      </c>
      <c r="F14" s="12">
        <f t="shared" si="0"/>
        <v>0</v>
      </c>
    </row>
    <row r="15" spans="1:6" s="4" customFormat="1" ht="12.75">
      <c r="A15" s="8" t="s">
        <v>14</v>
      </c>
      <c r="B15" s="9">
        <f>+B16+B17</f>
        <v>0</v>
      </c>
      <c r="C15" s="9">
        <f>+C16+C17</f>
        <v>0</v>
      </c>
      <c r="D15" s="9">
        <f>+D16+D17</f>
        <v>0</v>
      </c>
      <c r="E15" s="9">
        <f>+E16+E17</f>
        <v>12</v>
      </c>
      <c r="F15" s="10">
        <f t="shared" si="0"/>
        <v>12</v>
      </c>
    </row>
    <row r="16" spans="1:6" s="4" customFormat="1" ht="12.75">
      <c r="A16" s="5" t="s">
        <v>15</v>
      </c>
      <c r="B16" s="11"/>
      <c r="C16" s="11">
        <v>0</v>
      </c>
      <c r="D16" s="11">
        <v>0</v>
      </c>
      <c r="E16" s="11">
        <v>12</v>
      </c>
      <c r="F16" s="12">
        <f t="shared" si="0"/>
        <v>12</v>
      </c>
    </row>
    <row r="17" spans="1:6" s="4" customFormat="1" ht="12.75">
      <c r="A17" s="5" t="s">
        <v>16</v>
      </c>
      <c r="B17" s="11">
        <v>0</v>
      </c>
      <c r="C17" s="11">
        <v>0</v>
      </c>
      <c r="D17" s="11">
        <v>0</v>
      </c>
      <c r="E17" s="11">
        <v>0</v>
      </c>
      <c r="F17" s="12">
        <f t="shared" si="0"/>
        <v>0</v>
      </c>
    </row>
    <row r="18" spans="1:6" s="4" customFormat="1" ht="12.75">
      <c r="A18" s="8" t="s">
        <v>17</v>
      </c>
      <c r="B18" s="9">
        <f>B9-B15</f>
        <v>18</v>
      </c>
      <c r="C18" s="9">
        <f>C9-C15</f>
        <v>71</v>
      </c>
      <c r="D18" s="9">
        <f>D9-D15</f>
        <v>80</v>
      </c>
      <c r="E18" s="9">
        <f>E9-E15</f>
        <v>81</v>
      </c>
      <c r="F18" s="10">
        <f t="shared" si="0"/>
        <v>250</v>
      </c>
    </row>
    <row r="19" spans="1:6" s="4" customFormat="1" ht="12.75">
      <c r="A19" s="8" t="s">
        <v>18</v>
      </c>
      <c r="B19" s="9">
        <f>SUM(B20:B23)</f>
        <v>0</v>
      </c>
      <c r="C19" s="9">
        <f>SUM(C20:C23)</f>
        <v>18</v>
      </c>
      <c r="D19" s="9">
        <f>SUM(D20:D23)</f>
        <v>17</v>
      </c>
      <c r="E19" s="9">
        <f>SUM(E20:E23)</f>
        <v>13</v>
      </c>
      <c r="F19" s="10">
        <f t="shared" si="0"/>
        <v>48</v>
      </c>
    </row>
    <row r="20" spans="1:6" s="4" customFormat="1" ht="12.75">
      <c r="A20" s="5" t="s">
        <v>19</v>
      </c>
      <c r="B20" s="11">
        <v>0</v>
      </c>
      <c r="C20" s="11">
        <v>0</v>
      </c>
      <c r="D20" s="11">
        <v>0</v>
      </c>
      <c r="E20" s="11">
        <v>0</v>
      </c>
      <c r="F20" s="12">
        <f t="shared" si="0"/>
        <v>0</v>
      </c>
    </row>
    <row r="21" spans="1:6" s="4" customFormat="1" ht="12.75">
      <c r="A21" s="5" t="s">
        <v>20</v>
      </c>
      <c r="B21" s="11">
        <v>0</v>
      </c>
      <c r="C21" s="11">
        <v>0</v>
      </c>
      <c r="D21" s="11">
        <v>0</v>
      </c>
      <c r="E21" s="11">
        <v>0</v>
      </c>
      <c r="F21" s="12">
        <f t="shared" si="0"/>
        <v>0</v>
      </c>
    </row>
    <row r="22" spans="1:6" s="4" customFormat="1" ht="12.75">
      <c r="A22" s="13" t="s">
        <v>21</v>
      </c>
      <c r="B22" s="11">
        <v>0</v>
      </c>
      <c r="C22" s="11">
        <v>0</v>
      </c>
      <c r="D22" s="11">
        <v>0</v>
      </c>
      <c r="E22" s="11">
        <v>0</v>
      </c>
      <c r="F22" s="12">
        <f t="shared" si="0"/>
        <v>0</v>
      </c>
    </row>
    <row r="23" spans="1:6" s="4" customFormat="1" ht="12.75">
      <c r="A23" s="5" t="s">
        <v>22</v>
      </c>
      <c r="B23" s="11">
        <v>0</v>
      </c>
      <c r="C23" s="11">
        <v>18</v>
      </c>
      <c r="D23" s="11">
        <v>17</v>
      </c>
      <c r="E23" s="11">
        <v>13</v>
      </c>
      <c r="F23" s="12">
        <f t="shared" si="0"/>
        <v>48</v>
      </c>
    </row>
    <row r="24" spans="1:6" s="4" customFormat="1" ht="12.75">
      <c r="A24" s="8" t="s">
        <v>23</v>
      </c>
      <c r="B24" s="9">
        <f>B18+B19</f>
        <v>18</v>
      </c>
      <c r="C24" s="9">
        <f>C18+C19</f>
        <v>89</v>
      </c>
      <c r="D24" s="9">
        <f>D18+D19</f>
        <v>97</v>
      </c>
      <c r="E24" s="9">
        <f>E18+E19</f>
        <v>94</v>
      </c>
      <c r="F24" s="10">
        <f t="shared" si="0"/>
        <v>298</v>
      </c>
    </row>
    <row r="25" spans="1:6" s="4" customFormat="1" ht="12.75">
      <c r="A25" s="8" t="s">
        <v>24</v>
      </c>
      <c r="B25" s="9">
        <f>SUM(B26:B29)</f>
        <v>5</v>
      </c>
      <c r="C25" s="9">
        <f>SUM(C26:C29)</f>
        <v>4</v>
      </c>
      <c r="D25" s="9">
        <f>SUM(D26:D29)</f>
        <v>25</v>
      </c>
      <c r="E25" s="9">
        <f>SUM(E26:E29)</f>
        <v>32</v>
      </c>
      <c r="F25" s="10">
        <f t="shared" si="0"/>
        <v>66</v>
      </c>
    </row>
    <row r="26" spans="1:6" s="4" customFormat="1" ht="12.75">
      <c r="A26" s="5" t="s">
        <v>25</v>
      </c>
      <c r="B26" s="11">
        <v>5</v>
      </c>
      <c r="C26" s="11">
        <v>0</v>
      </c>
      <c r="D26" s="11">
        <v>19</v>
      </c>
      <c r="E26" s="11">
        <v>26</v>
      </c>
      <c r="F26" s="12">
        <f t="shared" si="0"/>
        <v>50</v>
      </c>
    </row>
    <row r="27" spans="1:6" s="4" customFormat="1" ht="12.75">
      <c r="A27" s="5" t="s">
        <v>26</v>
      </c>
      <c r="B27" s="11">
        <v>0</v>
      </c>
      <c r="C27" s="11">
        <v>4</v>
      </c>
      <c r="D27" s="11">
        <v>6</v>
      </c>
      <c r="E27" s="11">
        <v>6</v>
      </c>
      <c r="F27" s="12">
        <f t="shared" si="0"/>
        <v>16</v>
      </c>
    </row>
    <row r="28" spans="1:6" s="4" customFormat="1" ht="12.75">
      <c r="A28" s="5" t="s">
        <v>27</v>
      </c>
      <c r="B28" s="11">
        <v>0</v>
      </c>
      <c r="C28" s="11">
        <v>0</v>
      </c>
      <c r="D28" s="11">
        <v>0</v>
      </c>
      <c r="E28" s="11">
        <v>0</v>
      </c>
      <c r="F28" s="12">
        <f t="shared" si="0"/>
        <v>0</v>
      </c>
    </row>
    <row r="29" spans="1:6" s="4" customFormat="1" ht="12.75">
      <c r="A29" s="5" t="s">
        <v>28</v>
      </c>
      <c r="B29" s="11">
        <v>0</v>
      </c>
      <c r="C29" s="11">
        <v>0</v>
      </c>
      <c r="D29" s="11">
        <v>0</v>
      </c>
      <c r="E29" s="11">
        <v>0</v>
      </c>
      <c r="F29" s="12">
        <f t="shared" si="0"/>
        <v>0</v>
      </c>
    </row>
    <row r="30" spans="1:6" s="4" customFormat="1" ht="12.75">
      <c r="A30" s="8" t="s">
        <v>29</v>
      </c>
      <c r="B30" s="9">
        <f>B24-B25</f>
        <v>13</v>
      </c>
      <c r="C30" s="9">
        <f>C24-C25</f>
        <v>85</v>
      </c>
      <c r="D30" s="9">
        <f>D24-D25</f>
        <v>72</v>
      </c>
      <c r="E30" s="9">
        <f>E24-E25</f>
        <v>62</v>
      </c>
      <c r="F30" s="10">
        <f t="shared" si="0"/>
        <v>232</v>
      </c>
    </row>
    <row r="31" spans="1:6" s="4" customFormat="1" ht="12.75">
      <c r="A31" s="5" t="s">
        <v>30</v>
      </c>
      <c r="B31" s="11">
        <v>0</v>
      </c>
      <c r="C31" s="11">
        <v>0</v>
      </c>
      <c r="D31" s="11">
        <v>0</v>
      </c>
      <c r="E31" s="11">
        <v>0</v>
      </c>
      <c r="F31" s="12">
        <f t="shared" si="0"/>
        <v>0</v>
      </c>
    </row>
    <row r="32" spans="1:6" s="4" customFormat="1" ht="12.75">
      <c r="A32" s="8" t="s">
        <v>31</v>
      </c>
      <c r="B32" s="14">
        <f>B30-B31</f>
        <v>13</v>
      </c>
      <c r="C32" s="14">
        <f>C30-C31</f>
        <v>85</v>
      </c>
      <c r="D32" s="14">
        <f>D30-D31</f>
        <v>72</v>
      </c>
      <c r="E32" s="14">
        <f>E30-E31</f>
        <v>62</v>
      </c>
      <c r="F32" s="10">
        <f t="shared" si="0"/>
        <v>232</v>
      </c>
    </row>
    <row r="33" s="4" customFormat="1" ht="12.75">
      <c r="F33" s="3"/>
    </row>
    <row r="34" spans="1:6" s="4" customFormat="1" ht="12.75">
      <c r="A34" s="4" t="s">
        <v>32</v>
      </c>
      <c r="F34" s="3"/>
    </row>
    <row r="35" spans="1:6" s="4" customFormat="1" ht="12.75">
      <c r="A35" s="4" t="s">
        <v>33</v>
      </c>
      <c r="F35" s="3"/>
    </row>
    <row r="36" s="4" customFormat="1" ht="12.75">
      <c r="F36" s="3"/>
    </row>
    <row r="37" s="4" customFormat="1" ht="12.75">
      <c r="F37" s="3"/>
    </row>
    <row r="38" s="4" customFormat="1" ht="12.75">
      <c r="F38" s="3"/>
    </row>
    <row r="39" s="4" customFormat="1" ht="12.75">
      <c r="F39" s="3"/>
    </row>
    <row r="40" s="4" customFormat="1" ht="12.75">
      <c r="F40" s="3"/>
    </row>
    <row r="41" s="4" customFormat="1" ht="12.75">
      <c r="F41" s="3"/>
    </row>
    <row r="42" s="4" customFormat="1" ht="12.75">
      <c r="F42" s="3"/>
    </row>
    <row r="43" s="4" customFormat="1" ht="12.75">
      <c r="F43" s="3"/>
    </row>
    <row r="44" s="4" customFormat="1" ht="12.75">
      <c r="F44" s="3"/>
    </row>
    <row r="45" s="4" customFormat="1" ht="12.75">
      <c r="F45" s="3"/>
    </row>
    <row r="46" s="4" customFormat="1" ht="12.75">
      <c r="F46" s="3"/>
    </row>
    <row r="47" s="4" customFormat="1" ht="12.75">
      <c r="F47" s="3"/>
    </row>
    <row r="48" s="4" customFormat="1" ht="12.75">
      <c r="F48" s="3"/>
    </row>
    <row r="49" s="4" customFormat="1" ht="12.75">
      <c r="F49" s="3"/>
    </row>
    <row r="50" s="4" customFormat="1" ht="12.75">
      <c r="F50" s="3"/>
    </row>
    <row r="51" s="4" customFormat="1" ht="12.75">
      <c r="F51" s="3"/>
    </row>
    <row r="52" s="4" customFormat="1" ht="12.75">
      <c r="F52" s="3"/>
    </row>
    <row r="53" s="4" customFormat="1" ht="12.75">
      <c r="F53" s="3"/>
    </row>
    <row r="54" s="4" customFormat="1" ht="12.75">
      <c r="F54" s="3"/>
    </row>
    <row r="55" s="4" customFormat="1" ht="12.75">
      <c r="F55" s="3"/>
    </row>
    <row r="56" s="4" customFormat="1" ht="12.75">
      <c r="F56" s="3"/>
    </row>
    <row r="57" s="4" customFormat="1" ht="12.75">
      <c r="F57" s="3"/>
    </row>
    <row r="58" s="4" customFormat="1" ht="12.75">
      <c r="F58" s="3"/>
    </row>
    <row r="59" s="4" customFormat="1" ht="12.75">
      <c r="F59" s="3"/>
    </row>
    <row r="60" s="4" customFormat="1" ht="12.75">
      <c r="F60" s="3"/>
    </row>
    <row r="61" s="4" customFormat="1" ht="12.75">
      <c r="F61" s="3"/>
    </row>
    <row r="62" s="4" customFormat="1" ht="12.75">
      <c r="F62" s="3"/>
    </row>
    <row r="63" s="4" customFormat="1" ht="12.75">
      <c r="F63" s="3"/>
    </row>
    <row r="64" s="4" customFormat="1" ht="12.75">
      <c r="F64" s="3"/>
    </row>
    <row r="65" s="4" customFormat="1" ht="12.75">
      <c r="F65" s="3"/>
    </row>
    <row r="66" s="4" customFormat="1" ht="12.75">
      <c r="F66" s="3"/>
    </row>
    <row r="67" s="4" customFormat="1" ht="12.75">
      <c r="F67" s="3"/>
    </row>
    <row r="68" s="4" customFormat="1" ht="12.75">
      <c r="F68" s="3"/>
    </row>
    <row r="69" s="4" customFormat="1" ht="12.75">
      <c r="F69" s="3"/>
    </row>
    <row r="70" s="4" customFormat="1" ht="12.75">
      <c r="F70" s="3"/>
    </row>
    <row r="71" s="4" customFormat="1" ht="12.75">
      <c r="F71" s="3"/>
    </row>
    <row r="72" s="4" customFormat="1" ht="12.75">
      <c r="F72" s="3"/>
    </row>
    <row r="73" s="4" customFormat="1" ht="12.75">
      <c r="F73" s="3"/>
    </row>
    <row r="74" s="4" customFormat="1" ht="12.75">
      <c r="F74" s="3"/>
    </row>
    <row r="75" s="4" customFormat="1" ht="12.75">
      <c r="F75" s="3"/>
    </row>
    <row r="76" s="4" customFormat="1" ht="12.75">
      <c r="F76" s="3"/>
    </row>
    <row r="77" s="4" customFormat="1" ht="12.75">
      <c r="F77" s="3"/>
    </row>
  </sheetData>
  <sheetProtection password="CD66" sheet="1" objects="1" scenarios="1"/>
  <printOptions gridLines="1" horizontalCentered="1"/>
  <pageMargins left="0.7874015748031497" right="0.75" top="0.7874015748031497" bottom="0.3937007874015748" header="0" footer="0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2002-04-22T20:31:37Z</cp:lastPrinted>
  <dcterms:created xsi:type="dcterms:W3CDTF">2002-03-11T20:33:26Z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