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París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<sst xmlns="http://schemas.openxmlformats.org/spreadsheetml/2006/main" count="38" uniqueCount="38">
  <si>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</si>
  <si>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BANQUE NATIONALE DE PARIS (PANAMA)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</si>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</sst>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D6" sqref="D6"/>
    </sheetView>
  </sheetViews>
  <sheetFormatPr defaultColWidth="11.421875" defaultRowHeight="12.75"/>
  <cols>
    <col min="1" max="1" width="24.421875" style="1" customWidth="1"/>
    <col min="2" max="2" width="13.57421875" style="1" customWidth="1"/>
    <col min="3" max="3" width="8.28125" style="1" customWidth="1"/>
    <col min="4" max="4" width="8.421875" style="1" customWidth="1"/>
    <col min="5" max="5" width="8.57421875" style="1" customWidth="1"/>
    <col min="6" max="6" width="8.140625" style="1" customWidth="1"/>
    <col min="7" max="7" width="10.00390625" style="1" customWidth="1"/>
    <col min="8" max="8" width="8.28125" style="1" customWidth="1"/>
    <col min="9" max="9" width="10.7109375" style="1" customWidth="1"/>
    <col min="10" max="10" width="13.00390625" style="1" customWidth="1"/>
    <col min="11" max="11" width="12.421875" style="1" customWidth="1"/>
    <col min="12" max="12" width="8.421875" style="1" customWidth="1"/>
    <col min="13" max="16384" width="11.421875" style="1" customWidth="1"/>
  </cols>
  <sheetData>
    <row r="1" spans="2:11" s="11" customFormat="1" ht="11.25">
      <c r="B1" s="13"/>
      <c r="C1" s="13"/>
      <c r="D1" s="13"/>
      <c r="E1" s="13" t="s">
        <v>0</v>
      </c>
      <c r="F1" s="13"/>
      <c r="G1" s="13"/>
      <c r="H1" s="13"/>
      <c r="I1" s="13"/>
      <c r="J1" s="13"/>
      <c r="K1" s="13"/>
    </row>
    <row r="2" spans="2:11" s="11" customFormat="1" ht="11.25">
      <c r="B2" s="13"/>
      <c r="C2" s="13"/>
      <c r="D2" s="13"/>
      <c r="E2" s="13" t="s">
        <v>1</v>
      </c>
      <c r="F2" s="13"/>
      <c r="G2" s="13"/>
      <c r="H2" s="13"/>
      <c r="I2" s="13"/>
      <c r="J2" s="13"/>
      <c r="K2" s="13"/>
    </row>
    <row r="3" spans="2:11" s="11" customFormat="1" ht="11.25"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</row>
    <row r="4" spans="1:11" s="11" customFormat="1" ht="11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1" customFormat="1" ht="11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11" customFormat="1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1" customFormat="1" ht="11.25">
      <c r="A7" s="15"/>
      <c r="B7" s="15"/>
      <c r="C7" s="15"/>
      <c r="D7" s="15"/>
      <c r="E7" s="15"/>
      <c r="F7" s="16"/>
      <c r="G7" s="16"/>
      <c r="H7" s="15"/>
      <c r="I7" s="15"/>
      <c r="J7" s="15"/>
      <c r="K7" s="15"/>
    </row>
    <row r="8" spans="1:12" s="12" customFormat="1" ht="11.25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1" customFormat="1" ht="11.25">
      <c r="A9" s="4" t="s">
        <v>14</v>
      </c>
      <c r="B9" s="5">
        <f aca="true" t="shared" si="0" ref="B9:H9">SUM(B10:B14)</f>
        <v>4327</v>
      </c>
      <c r="C9" s="5">
        <f t="shared" si="0"/>
        <v>1403</v>
      </c>
      <c r="D9" s="5">
        <f t="shared" si="0"/>
        <v>1423</v>
      </c>
      <c r="E9" s="5">
        <f t="shared" si="0"/>
        <v>1388</v>
      </c>
      <c r="F9" s="5">
        <f t="shared" si="0"/>
        <v>1455</v>
      </c>
      <c r="G9" s="5">
        <f t="shared" si="0"/>
        <v>1413</v>
      </c>
      <c r="H9" s="5">
        <f t="shared" si="0"/>
        <v>1371</v>
      </c>
      <c r="I9" s="5">
        <v>1393</v>
      </c>
      <c r="J9" s="5">
        <v>1378</v>
      </c>
      <c r="K9" s="6">
        <v>1477</v>
      </c>
      <c r="L9" s="5">
        <f aca="true" t="shared" si="1" ref="L9:L32">SUM(A9:K9)</f>
        <v>17028</v>
      </c>
    </row>
    <row r="10" spans="1:12" s="11" customFormat="1" ht="11.25">
      <c r="A10" s="7" t="s">
        <v>15</v>
      </c>
      <c r="B10" s="8">
        <v>3003</v>
      </c>
      <c r="C10" s="8">
        <v>999</v>
      </c>
      <c r="D10" s="8">
        <v>958</v>
      </c>
      <c r="E10" s="8">
        <v>993</v>
      </c>
      <c r="F10" s="8">
        <v>1033</v>
      </c>
      <c r="G10" s="8">
        <v>1053</v>
      </c>
      <c r="H10" s="8">
        <v>1003</v>
      </c>
      <c r="I10" s="8">
        <v>1064</v>
      </c>
      <c r="J10" s="8">
        <v>1069</v>
      </c>
      <c r="K10" s="8">
        <v>1097</v>
      </c>
      <c r="L10" s="8">
        <f t="shared" si="1"/>
        <v>12272</v>
      </c>
    </row>
    <row r="11" spans="1:12" s="11" customFormat="1" ht="11.25">
      <c r="A11" s="7" t="s">
        <v>16</v>
      </c>
      <c r="B11" s="8">
        <v>1212</v>
      </c>
      <c r="C11" s="8">
        <v>370</v>
      </c>
      <c r="D11" s="8">
        <v>432</v>
      </c>
      <c r="E11" s="8">
        <v>365</v>
      </c>
      <c r="F11" s="8">
        <v>393</v>
      </c>
      <c r="G11" s="8">
        <v>331</v>
      </c>
      <c r="H11" s="8">
        <v>336</v>
      </c>
      <c r="I11" s="8">
        <v>297</v>
      </c>
      <c r="J11" s="8">
        <v>278</v>
      </c>
      <c r="K11" s="8">
        <v>325</v>
      </c>
      <c r="L11" s="8">
        <f t="shared" si="1"/>
        <v>4339</v>
      </c>
    </row>
    <row r="12" spans="1:12" s="11" customFormat="1" ht="11.25">
      <c r="A12" s="7" t="s">
        <v>17</v>
      </c>
      <c r="B12" s="8">
        <v>112</v>
      </c>
      <c r="C12" s="8">
        <v>34</v>
      </c>
      <c r="D12" s="8">
        <v>33</v>
      </c>
      <c r="E12" s="8">
        <v>30</v>
      </c>
      <c r="F12" s="8">
        <v>29</v>
      </c>
      <c r="G12" s="8">
        <v>29</v>
      </c>
      <c r="H12" s="8">
        <v>32</v>
      </c>
      <c r="I12" s="8">
        <v>32</v>
      </c>
      <c r="J12" s="8">
        <v>31</v>
      </c>
      <c r="K12" s="8">
        <v>55</v>
      </c>
      <c r="L12" s="8">
        <f t="shared" si="1"/>
        <v>417</v>
      </c>
    </row>
    <row r="13" spans="1:12" s="11" customFormat="1" ht="11.25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 t="shared" si="1"/>
        <v>0</v>
      </c>
    </row>
    <row r="14" spans="1:12" s="11" customFormat="1" ht="11.25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 t="shared" si="1"/>
        <v>0</v>
      </c>
    </row>
    <row r="15" spans="1:12" s="11" customFormat="1" ht="11.25">
      <c r="A15" s="4" t="s">
        <v>20</v>
      </c>
      <c r="B15" s="5">
        <f aca="true" t="shared" si="2" ref="B15:H15">+B16+B17</f>
        <v>2503</v>
      </c>
      <c r="C15" s="5">
        <f t="shared" si="2"/>
        <v>789</v>
      </c>
      <c r="D15" s="5">
        <f t="shared" si="2"/>
        <v>837</v>
      </c>
      <c r="E15" s="5">
        <f t="shared" si="2"/>
        <v>811</v>
      </c>
      <c r="F15" s="5">
        <f t="shared" si="2"/>
        <v>878</v>
      </c>
      <c r="G15" s="5">
        <f t="shared" si="2"/>
        <v>819</v>
      </c>
      <c r="H15" s="5">
        <f t="shared" si="2"/>
        <v>800</v>
      </c>
      <c r="I15" s="5">
        <v>820</v>
      </c>
      <c r="J15" s="5">
        <v>795</v>
      </c>
      <c r="K15" s="5">
        <v>832</v>
      </c>
      <c r="L15" s="5">
        <f t="shared" si="1"/>
        <v>9884</v>
      </c>
    </row>
    <row r="16" spans="1:12" s="11" customFormat="1" ht="11.25">
      <c r="A16" s="7" t="s">
        <v>21</v>
      </c>
      <c r="B16" s="8">
        <v>2461</v>
      </c>
      <c r="C16" s="8">
        <v>778</v>
      </c>
      <c r="D16" s="8">
        <v>829</v>
      </c>
      <c r="E16" s="8">
        <v>789</v>
      </c>
      <c r="F16" s="8">
        <v>864</v>
      </c>
      <c r="G16" s="8">
        <v>806</v>
      </c>
      <c r="H16" s="8">
        <v>788</v>
      </c>
      <c r="I16" s="8">
        <v>805</v>
      </c>
      <c r="J16" s="8">
        <v>782</v>
      </c>
      <c r="K16" s="8">
        <v>837</v>
      </c>
      <c r="L16" s="8">
        <f t="shared" si="1"/>
        <v>9739</v>
      </c>
    </row>
    <row r="17" spans="1:12" s="11" customFormat="1" ht="11.25">
      <c r="A17" s="7" t="s">
        <v>22</v>
      </c>
      <c r="B17" s="8">
        <v>42</v>
      </c>
      <c r="C17" s="8">
        <v>11</v>
      </c>
      <c r="D17" s="8">
        <v>8</v>
      </c>
      <c r="E17" s="8">
        <v>22</v>
      </c>
      <c r="F17" s="8">
        <v>14</v>
      </c>
      <c r="G17" s="8">
        <v>13</v>
      </c>
      <c r="H17" s="8">
        <v>12</v>
      </c>
      <c r="I17" s="8">
        <v>15</v>
      </c>
      <c r="J17" s="8">
        <v>13</v>
      </c>
      <c r="K17" s="8">
        <v>-5</v>
      </c>
      <c r="L17" s="8">
        <f t="shared" si="1"/>
        <v>145</v>
      </c>
    </row>
    <row r="18" spans="1:12" s="11" customFormat="1" ht="11.25">
      <c r="A18" s="4" t="s">
        <v>23</v>
      </c>
      <c r="B18" s="5">
        <f aca="true" t="shared" si="3" ref="B18:H18">B9-B15</f>
        <v>1824</v>
      </c>
      <c r="C18" s="5">
        <f t="shared" si="3"/>
        <v>614</v>
      </c>
      <c r="D18" s="5">
        <f t="shared" si="3"/>
        <v>586</v>
      </c>
      <c r="E18" s="5">
        <f t="shared" si="3"/>
        <v>577</v>
      </c>
      <c r="F18" s="5">
        <f t="shared" si="3"/>
        <v>577</v>
      </c>
      <c r="G18" s="5">
        <f t="shared" si="3"/>
        <v>594</v>
      </c>
      <c r="H18" s="5">
        <f t="shared" si="3"/>
        <v>571</v>
      </c>
      <c r="I18" s="5">
        <v>573</v>
      </c>
      <c r="J18" s="5">
        <v>583</v>
      </c>
      <c r="K18" s="5">
        <v>645</v>
      </c>
      <c r="L18" s="5">
        <f t="shared" si="1"/>
        <v>7144</v>
      </c>
    </row>
    <row r="19" spans="1:12" s="11" customFormat="1" ht="11.25">
      <c r="A19" s="4" t="s">
        <v>24</v>
      </c>
      <c r="B19" s="5">
        <f aca="true" t="shared" si="4" ref="B19:H19">SUM(B20:B23)</f>
        <v>496</v>
      </c>
      <c r="C19" s="5">
        <f t="shared" si="4"/>
        <v>156</v>
      </c>
      <c r="D19" s="5">
        <f t="shared" si="4"/>
        <v>177</v>
      </c>
      <c r="E19" s="5">
        <f t="shared" si="4"/>
        <v>212</v>
      </c>
      <c r="F19" s="5">
        <f t="shared" si="4"/>
        <v>2351</v>
      </c>
      <c r="G19" s="5">
        <f t="shared" si="4"/>
        <v>164</v>
      </c>
      <c r="H19" s="5">
        <f t="shared" si="4"/>
        <v>198</v>
      </c>
      <c r="I19" s="5">
        <v>212</v>
      </c>
      <c r="J19" s="5">
        <v>342</v>
      </c>
      <c r="K19" s="5">
        <v>246</v>
      </c>
      <c r="L19" s="5">
        <f t="shared" si="1"/>
        <v>4554</v>
      </c>
    </row>
    <row r="20" spans="1:12" s="11" customFormat="1" ht="11.25">
      <c r="A20" s="7" t="s">
        <v>25</v>
      </c>
      <c r="B20" s="8">
        <v>434</v>
      </c>
      <c r="C20" s="8">
        <v>154</v>
      </c>
      <c r="D20" s="8">
        <v>161</v>
      </c>
      <c r="E20" s="8">
        <v>151</v>
      </c>
      <c r="F20" s="8">
        <v>153</v>
      </c>
      <c r="G20" s="8">
        <v>161</v>
      </c>
      <c r="H20" s="8">
        <v>165</v>
      </c>
      <c r="I20" s="8">
        <v>210</v>
      </c>
      <c r="J20" s="8">
        <v>231</v>
      </c>
      <c r="K20" s="8">
        <v>181</v>
      </c>
      <c r="L20" s="8">
        <f t="shared" si="1"/>
        <v>2001</v>
      </c>
    </row>
    <row r="21" spans="1:12" s="11" customFormat="1" ht="11.25">
      <c r="A21" s="7" t="s">
        <v>26</v>
      </c>
      <c r="B21" s="8">
        <v>0</v>
      </c>
      <c r="C21" s="5">
        <v>0</v>
      </c>
      <c r="D21" s="8">
        <v>0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30</v>
      </c>
      <c r="L21" s="8">
        <f t="shared" si="1"/>
        <v>31</v>
      </c>
    </row>
    <row r="22" spans="1:12" s="11" customFormat="1" ht="11.25">
      <c r="A22" s="9" t="s">
        <v>27</v>
      </c>
      <c r="B22" s="8">
        <v>25</v>
      </c>
      <c r="C22" s="5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f t="shared" si="1"/>
        <v>25</v>
      </c>
    </row>
    <row r="23" spans="1:12" s="11" customFormat="1" ht="11.25">
      <c r="A23" s="7" t="s">
        <v>28</v>
      </c>
      <c r="B23" s="8">
        <v>37</v>
      </c>
      <c r="C23" s="8">
        <v>2</v>
      </c>
      <c r="D23" s="8">
        <v>16</v>
      </c>
      <c r="E23" s="8">
        <v>61</v>
      </c>
      <c r="F23" s="8">
        <v>2197</v>
      </c>
      <c r="G23" s="8">
        <v>3</v>
      </c>
      <c r="H23" s="8">
        <v>33</v>
      </c>
      <c r="I23" s="8">
        <v>2</v>
      </c>
      <c r="J23" s="8">
        <v>111</v>
      </c>
      <c r="K23" s="8">
        <v>35</v>
      </c>
      <c r="L23" s="8">
        <f t="shared" si="1"/>
        <v>2497</v>
      </c>
    </row>
    <row r="24" spans="1:12" s="11" customFormat="1" ht="11.25">
      <c r="A24" s="4" t="s">
        <v>29</v>
      </c>
      <c r="B24" s="5">
        <f aca="true" t="shared" si="5" ref="B24:H24">B18+B19</f>
        <v>2320</v>
      </c>
      <c r="C24" s="5">
        <f t="shared" si="5"/>
        <v>770</v>
      </c>
      <c r="D24" s="5">
        <f t="shared" si="5"/>
        <v>763</v>
      </c>
      <c r="E24" s="5">
        <f t="shared" si="5"/>
        <v>789</v>
      </c>
      <c r="F24" s="5">
        <f t="shared" si="5"/>
        <v>2928</v>
      </c>
      <c r="G24" s="5">
        <f t="shared" si="5"/>
        <v>758</v>
      </c>
      <c r="H24" s="5">
        <f t="shared" si="5"/>
        <v>769</v>
      </c>
      <c r="I24" s="5">
        <v>785</v>
      </c>
      <c r="J24" s="5">
        <v>925</v>
      </c>
      <c r="K24" s="5">
        <v>891</v>
      </c>
      <c r="L24" s="5">
        <f t="shared" si="1"/>
        <v>11698</v>
      </c>
    </row>
    <row r="25" spans="1:12" s="11" customFormat="1" ht="11.25">
      <c r="A25" s="4" t="s">
        <v>30</v>
      </c>
      <c r="B25" s="5">
        <f aca="true" t="shared" si="6" ref="B25:H25">SUM(B26:B29)</f>
        <v>1848</v>
      </c>
      <c r="C25" s="5">
        <f t="shared" si="6"/>
        <v>541</v>
      </c>
      <c r="D25" s="5">
        <f t="shared" si="6"/>
        <v>616</v>
      </c>
      <c r="E25" s="5">
        <f t="shared" si="6"/>
        <v>599</v>
      </c>
      <c r="F25" s="5">
        <f t="shared" si="6"/>
        <v>604</v>
      </c>
      <c r="G25" s="5">
        <f t="shared" si="6"/>
        <v>530</v>
      </c>
      <c r="H25" s="5">
        <f t="shared" si="6"/>
        <v>566</v>
      </c>
      <c r="I25" s="5">
        <v>767</v>
      </c>
      <c r="J25" s="5">
        <v>266</v>
      </c>
      <c r="K25" s="5">
        <v>36</v>
      </c>
      <c r="L25" s="5">
        <f t="shared" si="1"/>
        <v>6373</v>
      </c>
    </row>
    <row r="26" spans="1:12" s="11" customFormat="1" ht="11.25">
      <c r="A26" s="7" t="s">
        <v>31</v>
      </c>
      <c r="B26" s="8">
        <v>973</v>
      </c>
      <c r="C26" s="8">
        <v>282</v>
      </c>
      <c r="D26" s="8">
        <v>306</v>
      </c>
      <c r="E26" s="8">
        <v>307</v>
      </c>
      <c r="F26" s="8">
        <v>296</v>
      </c>
      <c r="G26" s="8">
        <v>294</v>
      </c>
      <c r="H26" s="8">
        <v>281</v>
      </c>
      <c r="I26" s="8">
        <v>310</v>
      </c>
      <c r="J26" s="8">
        <v>32</v>
      </c>
      <c r="K26" s="8">
        <v>-234</v>
      </c>
      <c r="L26" s="8">
        <f t="shared" si="1"/>
        <v>2847</v>
      </c>
    </row>
    <row r="27" spans="1:12" s="11" customFormat="1" ht="11.25">
      <c r="A27" s="7" t="s">
        <v>32</v>
      </c>
      <c r="B27" s="8">
        <v>346</v>
      </c>
      <c r="C27" s="8">
        <v>87</v>
      </c>
      <c r="D27" s="8">
        <v>115</v>
      </c>
      <c r="E27" s="8">
        <v>70</v>
      </c>
      <c r="F27" s="8">
        <v>70</v>
      </c>
      <c r="G27" s="8">
        <v>58</v>
      </c>
      <c r="H27" s="8">
        <v>60</v>
      </c>
      <c r="I27" s="8">
        <v>55</v>
      </c>
      <c r="J27" s="8">
        <v>59</v>
      </c>
      <c r="K27" s="8">
        <v>62</v>
      </c>
      <c r="L27" s="8">
        <f t="shared" si="1"/>
        <v>982</v>
      </c>
    </row>
    <row r="28" spans="1:12" s="11" customFormat="1" ht="11.25">
      <c r="A28" s="7" t="s">
        <v>33</v>
      </c>
      <c r="B28" s="8">
        <v>143</v>
      </c>
      <c r="C28" s="8">
        <v>49</v>
      </c>
      <c r="D28" s="8">
        <v>60</v>
      </c>
      <c r="E28" s="8">
        <v>50</v>
      </c>
      <c r="F28" s="8">
        <v>55</v>
      </c>
      <c r="G28" s="8">
        <v>54</v>
      </c>
      <c r="H28" s="8">
        <v>54</v>
      </c>
      <c r="I28" s="8">
        <v>59</v>
      </c>
      <c r="J28" s="8">
        <v>55</v>
      </c>
      <c r="K28" s="8">
        <v>93</v>
      </c>
      <c r="L28" s="8">
        <f t="shared" si="1"/>
        <v>672</v>
      </c>
    </row>
    <row r="29" spans="1:12" s="11" customFormat="1" ht="11.25">
      <c r="A29" s="7" t="s">
        <v>34</v>
      </c>
      <c r="B29" s="8">
        <v>386</v>
      </c>
      <c r="C29" s="8">
        <v>123</v>
      </c>
      <c r="D29" s="8">
        <v>135</v>
      </c>
      <c r="E29" s="8">
        <v>172</v>
      </c>
      <c r="F29" s="8">
        <v>183</v>
      </c>
      <c r="G29" s="8">
        <v>124</v>
      </c>
      <c r="H29" s="8">
        <v>171</v>
      </c>
      <c r="I29" s="8">
        <v>343</v>
      </c>
      <c r="J29" s="8">
        <v>120</v>
      </c>
      <c r="K29" s="8">
        <v>115</v>
      </c>
      <c r="L29" s="8">
        <f t="shared" si="1"/>
        <v>1872</v>
      </c>
    </row>
    <row r="30" spans="1:12" s="11" customFormat="1" ht="11.25">
      <c r="A30" s="4" t="s">
        <v>35</v>
      </c>
      <c r="B30" s="5">
        <f aca="true" t="shared" si="7" ref="B30:H30">B24-B25</f>
        <v>472</v>
      </c>
      <c r="C30" s="5">
        <f t="shared" si="7"/>
        <v>229</v>
      </c>
      <c r="D30" s="5">
        <f t="shared" si="7"/>
        <v>147</v>
      </c>
      <c r="E30" s="5">
        <f t="shared" si="7"/>
        <v>190</v>
      </c>
      <c r="F30" s="5">
        <f t="shared" si="7"/>
        <v>2324</v>
      </c>
      <c r="G30" s="5">
        <f t="shared" si="7"/>
        <v>228</v>
      </c>
      <c r="H30" s="5">
        <f t="shared" si="7"/>
        <v>203</v>
      </c>
      <c r="I30" s="5">
        <v>18</v>
      </c>
      <c r="J30" s="5">
        <v>659</v>
      </c>
      <c r="K30" s="5">
        <v>855</v>
      </c>
      <c r="L30" s="5">
        <f t="shared" si="1"/>
        <v>5325</v>
      </c>
    </row>
    <row r="31" spans="1:12" s="11" customFormat="1" ht="11.25">
      <c r="A31" s="7" t="s">
        <v>36</v>
      </c>
      <c r="B31" s="8">
        <v>0</v>
      </c>
      <c r="C31" s="8"/>
      <c r="D31" s="8">
        <v>0</v>
      </c>
      <c r="E31" s="8">
        <v>597</v>
      </c>
      <c r="F31" s="8">
        <v>0</v>
      </c>
      <c r="G31" s="8">
        <v>0</v>
      </c>
      <c r="H31" s="8">
        <v>1365</v>
      </c>
      <c r="I31" s="8">
        <v>0</v>
      </c>
      <c r="J31" s="8">
        <v>2284</v>
      </c>
      <c r="K31" s="8">
        <v>170</v>
      </c>
      <c r="L31" s="8">
        <f t="shared" si="1"/>
        <v>4416</v>
      </c>
    </row>
    <row r="32" spans="1:12" s="11" customFormat="1" ht="11.25">
      <c r="A32" s="4" t="s">
        <v>37</v>
      </c>
      <c r="B32" s="10">
        <f aca="true" t="shared" si="8" ref="B32:H32">B30-B31</f>
        <v>472</v>
      </c>
      <c r="C32" s="10">
        <f t="shared" si="8"/>
        <v>229</v>
      </c>
      <c r="D32" s="10">
        <f t="shared" si="8"/>
        <v>147</v>
      </c>
      <c r="E32" s="10">
        <f t="shared" si="8"/>
        <v>-407</v>
      </c>
      <c r="F32" s="10">
        <f t="shared" si="8"/>
        <v>2324</v>
      </c>
      <c r="G32" s="10">
        <f t="shared" si="8"/>
        <v>228</v>
      </c>
      <c r="H32" s="10">
        <f t="shared" si="8"/>
        <v>-1162</v>
      </c>
      <c r="I32" s="5">
        <v>18</v>
      </c>
      <c r="J32" s="5">
        <v>-1625</v>
      </c>
      <c r="K32" s="5">
        <v>685</v>
      </c>
      <c r="L32" s="5">
        <f t="shared" si="1"/>
        <v>909</v>
      </c>
    </row>
    <row r="33" s="11" customFormat="1" ht="11.25"/>
  </sheetData>
  <sheetProtection password="CD66" sheet="1" objects="1" scenarios="1"/>
  <printOptions/>
  <pageMargins left="0.1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2002-04-15T21:12:14Z</cp:lastPrinted>
  <dcterms:created xsi:type="dcterms:W3CDTF">2002-03-08T20:46:12Z</dcterms:created>
  <dcterms:modified xsi:type="dcterms:W3CDTF">2002-07-15T20:26:23Z</dcterms:modified>
  <cp:category/>
  <cp:version/>
  <cp:contentType/>
  <cp:contentStatus/>
</cp:coreProperties>
</file>