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Lloyd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<sst xmlns="http://schemas.openxmlformats.org/spreadsheetml/2006/main" count="38" uniqueCount="38">
  <si>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</si>
  <si>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LLOYDS TSB BANK, PLC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</si>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</sst>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5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D5" sqref="D5"/>
    </sheetView>
  </sheetViews>
  <sheetFormatPr defaultColWidth="11.421875" defaultRowHeight="12.75"/>
  <cols>
    <col min="1" max="1" width="23.421875" style="1" customWidth="1"/>
    <col min="2" max="2" width="13.8515625" style="1" customWidth="1"/>
    <col min="3" max="3" width="8.7109375" style="1" customWidth="1"/>
    <col min="4" max="5" width="9.28125" style="1" customWidth="1"/>
    <col min="6" max="6" width="9.00390625" style="1" customWidth="1"/>
    <col min="7" max="7" width="10.421875" style="1" customWidth="1"/>
    <col min="8" max="8" width="9.00390625" style="1" customWidth="1"/>
    <col min="9" max="9" width="10.8515625" style="1" customWidth="1"/>
    <col min="10" max="10" width="13.140625" style="1" customWidth="1"/>
    <col min="11" max="11" width="12.421875" style="1" customWidth="1"/>
    <col min="12" max="12" width="8.28125" style="1" customWidth="1"/>
    <col min="13" max="16384" width="11.421875" style="1" customWidth="1"/>
  </cols>
  <sheetData>
    <row r="1" spans="2:11" s="2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2" customFormat="1" ht="12.7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</row>
    <row r="3" spans="2:11" s="2" customFormat="1" ht="12.75">
      <c r="B3" s="13"/>
      <c r="C3" s="13"/>
      <c r="D3" s="13"/>
      <c r="E3" s="14" t="s">
        <v>1</v>
      </c>
      <c r="F3" s="13"/>
      <c r="G3" s="13"/>
      <c r="H3" s="13"/>
      <c r="I3" s="13"/>
      <c r="J3" s="13"/>
      <c r="K3" s="13"/>
    </row>
    <row r="4" spans="1:11" s="2" customFormat="1" ht="12.75">
      <c r="A4" s="13"/>
      <c r="B4" s="13"/>
      <c r="C4" s="13"/>
      <c r="D4" s="13"/>
      <c r="E4" s="13" t="s">
        <v>2</v>
      </c>
      <c r="F4" s="13"/>
      <c r="G4" s="13"/>
      <c r="H4" s="13"/>
      <c r="I4" s="13"/>
      <c r="J4" s="13"/>
      <c r="K4" s="13"/>
    </row>
    <row r="5" spans="1:11" s="2" customFormat="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6:7" s="2" customFormat="1" ht="12.75">
      <c r="F6" s="3"/>
      <c r="G6" s="3"/>
    </row>
    <row r="7" spans="1:12" s="6" customFormat="1" ht="12.75">
      <c r="A7" s="4"/>
      <c r="B7" s="4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5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</row>
    <row r="8" spans="1:12" s="2" customFormat="1" ht="12.75">
      <c r="A8" s="7" t="s">
        <v>14</v>
      </c>
      <c r="B8" s="8">
        <f aca="true" t="shared" si="0" ref="B8:H8">SUM(B9:B13)</f>
        <v>5101</v>
      </c>
      <c r="C8" s="8">
        <f t="shared" si="0"/>
        <v>1682</v>
      </c>
      <c r="D8" s="8">
        <f t="shared" si="0"/>
        <v>1787</v>
      </c>
      <c r="E8" s="8">
        <f t="shared" si="0"/>
        <v>1662</v>
      </c>
      <c r="F8" s="8">
        <f t="shared" si="0"/>
        <v>1768</v>
      </c>
      <c r="G8" s="8">
        <f t="shared" si="0"/>
        <v>1738</v>
      </c>
      <c r="H8" s="8">
        <f t="shared" si="0"/>
        <v>1743</v>
      </c>
      <c r="I8" s="8">
        <v>1758</v>
      </c>
      <c r="J8" s="8">
        <v>1887</v>
      </c>
      <c r="K8" s="8">
        <v>2369</v>
      </c>
      <c r="L8" s="8">
        <f aca="true" t="shared" si="1" ref="L8:L31">SUM(A8:K8)</f>
        <v>21495</v>
      </c>
    </row>
    <row r="9" spans="1:12" s="2" customFormat="1" ht="12.75">
      <c r="A9" s="9" t="s">
        <v>15</v>
      </c>
      <c r="B9" s="10">
        <v>4836</v>
      </c>
      <c r="C9" s="10">
        <v>1615</v>
      </c>
      <c r="D9" s="10">
        <v>1724</v>
      </c>
      <c r="E9" s="10">
        <v>1612</v>
      </c>
      <c r="F9" s="10">
        <v>1713</v>
      </c>
      <c r="G9" s="10">
        <v>1692</v>
      </c>
      <c r="H9" s="10">
        <v>1672</v>
      </c>
      <c r="I9" s="10">
        <v>1670</v>
      </c>
      <c r="J9" s="10">
        <v>1817</v>
      </c>
      <c r="K9" s="10">
        <v>2295</v>
      </c>
      <c r="L9" s="10">
        <f t="shared" si="1"/>
        <v>20646</v>
      </c>
    </row>
    <row r="10" spans="1:12" s="2" customFormat="1" ht="12.75">
      <c r="A10" s="9" t="s">
        <v>16</v>
      </c>
      <c r="B10" s="10">
        <v>245</v>
      </c>
      <c r="C10" s="10">
        <v>60</v>
      </c>
      <c r="D10" s="10">
        <v>45</v>
      </c>
      <c r="E10" s="10">
        <v>54</v>
      </c>
      <c r="F10" s="10">
        <v>48</v>
      </c>
      <c r="G10" s="10">
        <v>39</v>
      </c>
      <c r="H10" s="10">
        <v>64</v>
      </c>
      <c r="I10" s="10">
        <v>81</v>
      </c>
      <c r="J10" s="10">
        <v>62</v>
      </c>
      <c r="K10" s="10">
        <v>66</v>
      </c>
      <c r="L10" s="10">
        <f t="shared" si="1"/>
        <v>764</v>
      </c>
    </row>
    <row r="11" spans="1:12" s="2" customFormat="1" ht="12.75">
      <c r="A11" s="9" t="s">
        <v>17</v>
      </c>
      <c r="B11" s="10">
        <v>20</v>
      </c>
      <c r="C11" s="10">
        <v>7</v>
      </c>
      <c r="D11" s="10">
        <v>18</v>
      </c>
      <c r="E11" s="10">
        <v>-4</v>
      </c>
      <c r="F11" s="10">
        <v>7</v>
      </c>
      <c r="G11" s="10">
        <v>7</v>
      </c>
      <c r="H11" s="10">
        <v>7</v>
      </c>
      <c r="I11" s="10">
        <v>7</v>
      </c>
      <c r="J11" s="10">
        <v>8</v>
      </c>
      <c r="K11" s="10">
        <v>8</v>
      </c>
      <c r="L11" s="10">
        <f t="shared" si="1"/>
        <v>85</v>
      </c>
    </row>
    <row r="12" spans="1:12" s="2" customFormat="1" ht="12.75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1:12" s="2" customFormat="1" ht="12.75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2" customFormat="1" ht="12.75">
      <c r="A14" s="7" t="s">
        <v>20</v>
      </c>
      <c r="B14" s="8">
        <f aca="true" t="shared" si="2" ref="B14:H14">+B15+B16</f>
        <v>3765</v>
      </c>
      <c r="C14" s="8">
        <f t="shared" si="2"/>
        <v>1235</v>
      </c>
      <c r="D14" s="8">
        <f t="shared" si="2"/>
        <v>1284</v>
      </c>
      <c r="E14" s="8">
        <f t="shared" si="2"/>
        <v>1254</v>
      </c>
      <c r="F14" s="8">
        <f t="shared" si="2"/>
        <v>1340</v>
      </c>
      <c r="G14" s="8">
        <f t="shared" si="2"/>
        <v>1332</v>
      </c>
      <c r="H14" s="8">
        <f t="shared" si="2"/>
        <v>1253</v>
      </c>
      <c r="I14" s="8">
        <v>1273</v>
      </c>
      <c r="J14" s="8">
        <v>1445</v>
      </c>
      <c r="K14" s="8">
        <v>1687</v>
      </c>
      <c r="L14" s="8">
        <f t="shared" si="1"/>
        <v>15868</v>
      </c>
    </row>
    <row r="15" spans="1:12" s="2" customFormat="1" ht="12.75">
      <c r="A15" s="9" t="s">
        <v>21</v>
      </c>
      <c r="B15" s="10">
        <v>3765</v>
      </c>
      <c r="C15" s="10">
        <v>1235</v>
      </c>
      <c r="D15" s="10">
        <v>1284</v>
      </c>
      <c r="E15" s="10">
        <v>1254</v>
      </c>
      <c r="F15" s="10">
        <v>1340</v>
      </c>
      <c r="G15" s="10">
        <v>1332</v>
      </c>
      <c r="H15" s="10">
        <v>1253</v>
      </c>
      <c r="I15" s="10">
        <v>1273</v>
      </c>
      <c r="J15" s="10">
        <v>1445</v>
      </c>
      <c r="K15" s="10">
        <v>1687</v>
      </c>
      <c r="L15" s="10">
        <f t="shared" si="1"/>
        <v>15868</v>
      </c>
    </row>
    <row r="16" spans="1:12" s="2" customFormat="1" ht="12.75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1"/>
        <v>0</v>
      </c>
    </row>
    <row r="17" spans="1:12" s="2" customFormat="1" ht="12.75">
      <c r="A17" s="7" t="s">
        <v>23</v>
      </c>
      <c r="B17" s="8">
        <f aca="true" t="shared" si="3" ref="B17:H17">B8-B14</f>
        <v>1336</v>
      </c>
      <c r="C17" s="8">
        <f t="shared" si="3"/>
        <v>447</v>
      </c>
      <c r="D17" s="8">
        <f t="shared" si="3"/>
        <v>503</v>
      </c>
      <c r="E17" s="8">
        <f t="shared" si="3"/>
        <v>408</v>
      </c>
      <c r="F17" s="8">
        <f t="shared" si="3"/>
        <v>428</v>
      </c>
      <c r="G17" s="8">
        <f t="shared" si="3"/>
        <v>406</v>
      </c>
      <c r="H17" s="8">
        <f t="shared" si="3"/>
        <v>490</v>
      </c>
      <c r="I17" s="8">
        <v>485</v>
      </c>
      <c r="J17" s="8">
        <v>442</v>
      </c>
      <c r="K17" s="8">
        <v>682</v>
      </c>
      <c r="L17" s="8">
        <f t="shared" si="1"/>
        <v>5627</v>
      </c>
    </row>
    <row r="18" spans="1:12" s="2" customFormat="1" ht="12.75">
      <c r="A18" s="7" t="s">
        <v>24</v>
      </c>
      <c r="B18" s="8">
        <f aca="true" t="shared" si="4" ref="B18:H18">SUM(B19:B22)</f>
        <v>336</v>
      </c>
      <c r="C18" s="8">
        <f t="shared" si="4"/>
        <v>129</v>
      </c>
      <c r="D18" s="8">
        <f t="shared" si="4"/>
        <v>86</v>
      </c>
      <c r="E18" s="8">
        <f t="shared" si="4"/>
        <v>116</v>
      </c>
      <c r="F18" s="8">
        <f t="shared" si="4"/>
        <v>147</v>
      </c>
      <c r="G18" s="8">
        <f t="shared" si="4"/>
        <v>105</v>
      </c>
      <c r="H18" s="8">
        <f t="shared" si="4"/>
        <v>109</v>
      </c>
      <c r="I18" s="8">
        <v>144</v>
      </c>
      <c r="J18" s="8">
        <v>106</v>
      </c>
      <c r="K18" s="8">
        <v>127</v>
      </c>
      <c r="L18" s="8">
        <f t="shared" si="1"/>
        <v>1405</v>
      </c>
    </row>
    <row r="19" spans="1:12" s="2" customFormat="1" ht="12.75">
      <c r="A19" s="9" t="s">
        <v>25</v>
      </c>
      <c r="B19" s="10">
        <v>287</v>
      </c>
      <c r="C19" s="10">
        <v>114</v>
      </c>
      <c r="D19" s="10">
        <v>85</v>
      </c>
      <c r="E19" s="10">
        <v>97</v>
      </c>
      <c r="F19" s="10">
        <v>126</v>
      </c>
      <c r="G19" s="10">
        <v>96</v>
      </c>
      <c r="H19" s="10">
        <v>95</v>
      </c>
      <c r="I19" s="10">
        <v>130</v>
      </c>
      <c r="J19" s="10">
        <v>101</v>
      </c>
      <c r="K19" s="10">
        <v>112</v>
      </c>
      <c r="L19" s="10">
        <f t="shared" si="1"/>
        <v>1243</v>
      </c>
    </row>
    <row r="20" spans="1:12" s="2" customFormat="1" ht="12.75">
      <c r="A20" s="9" t="s">
        <v>26</v>
      </c>
      <c r="B20" s="10">
        <v>49</v>
      </c>
      <c r="C20" s="10">
        <v>15</v>
      </c>
      <c r="D20" s="10">
        <v>0</v>
      </c>
      <c r="E20" s="10">
        <v>16</v>
      </c>
      <c r="F20" s="10">
        <v>21</v>
      </c>
      <c r="G20" s="10">
        <v>8</v>
      </c>
      <c r="H20" s="10">
        <v>13</v>
      </c>
      <c r="I20" s="10">
        <v>14</v>
      </c>
      <c r="J20" s="10">
        <v>4</v>
      </c>
      <c r="K20" s="10">
        <v>14</v>
      </c>
      <c r="L20" s="10">
        <f t="shared" si="1"/>
        <v>154</v>
      </c>
    </row>
    <row r="21" spans="1:12" s="2" customFormat="1" ht="12.75">
      <c r="A21" s="11" t="s">
        <v>27</v>
      </c>
      <c r="B21" s="10">
        <v>0</v>
      </c>
      <c r="C21" s="8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1"/>
        <v>0</v>
      </c>
    </row>
    <row r="22" spans="1:12" s="2" customFormat="1" ht="12.75">
      <c r="A22" s="9" t="s">
        <v>28</v>
      </c>
      <c r="B22" s="10">
        <v>0</v>
      </c>
      <c r="C22" s="10">
        <v>0</v>
      </c>
      <c r="D22" s="10">
        <v>1</v>
      </c>
      <c r="E22" s="10">
        <v>3</v>
      </c>
      <c r="F22" s="10">
        <v>0</v>
      </c>
      <c r="G22" s="10">
        <v>1</v>
      </c>
      <c r="H22" s="10">
        <v>1</v>
      </c>
      <c r="I22" s="10">
        <v>0</v>
      </c>
      <c r="J22" s="10">
        <v>1</v>
      </c>
      <c r="K22" s="10">
        <v>1</v>
      </c>
      <c r="L22" s="10">
        <f t="shared" si="1"/>
        <v>8</v>
      </c>
    </row>
    <row r="23" spans="1:12" s="2" customFormat="1" ht="12.75">
      <c r="A23" s="7" t="s">
        <v>29</v>
      </c>
      <c r="B23" s="8">
        <f aca="true" t="shared" si="5" ref="B23:H23">B17+B18</f>
        <v>1672</v>
      </c>
      <c r="C23" s="8">
        <f t="shared" si="5"/>
        <v>576</v>
      </c>
      <c r="D23" s="8">
        <f t="shared" si="5"/>
        <v>589</v>
      </c>
      <c r="E23" s="8">
        <f t="shared" si="5"/>
        <v>524</v>
      </c>
      <c r="F23" s="8">
        <f t="shared" si="5"/>
        <v>575</v>
      </c>
      <c r="G23" s="8">
        <f t="shared" si="5"/>
        <v>511</v>
      </c>
      <c r="H23" s="8">
        <f t="shared" si="5"/>
        <v>599</v>
      </c>
      <c r="I23" s="8">
        <v>629</v>
      </c>
      <c r="J23" s="8">
        <v>548</v>
      </c>
      <c r="K23" s="8">
        <v>809</v>
      </c>
      <c r="L23" s="8">
        <f t="shared" si="1"/>
        <v>7032</v>
      </c>
    </row>
    <row r="24" spans="1:12" s="2" customFormat="1" ht="12.75">
      <c r="A24" s="7" t="s">
        <v>30</v>
      </c>
      <c r="B24" s="8">
        <f aca="true" t="shared" si="6" ref="B24:H24">SUM(B25:B28)</f>
        <v>999</v>
      </c>
      <c r="C24" s="8">
        <f t="shared" si="6"/>
        <v>281</v>
      </c>
      <c r="D24" s="8">
        <f t="shared" si="6"/>
        <v>346</v>
      </c>
      <c r="E24" s="8">
        <f t="shared" si="6"/>
        <v>321</v>
      </c>
      <c r="F24" s="8">
        <f t="shared" si="6"/>
        <v>340</v>
      </c>
      <c r="G24" s="8">
        <f t="shared" si="6"/>
        <v>328</v>
      </c>
      <c r="H24" s="8">
        <f t="shared" si="6"/>
        <v>322</v>
      </c>
      <c r="I24" s="8">
        <v>328</v>
      </c>
      <c r="J24" s="8">
        <v>353</v>
      </c>
      <c r="K24" s="8">
        <v>512</v>
      </c>
      <c r="L24" s="8">
        <f t="shared" si="1"/>
        <v>4130</v>
      </c>
    </row>
    <row r="25" spans="1:12" s="2" customFormat="1" ht="12.75">
      <c r="A25" s="9" t="s">
        <v>31</v>
      </c>
      <c r="B25" s="10">
        <v>775</v>
      </c>
      <c r="C25" s="10">
        <v>195</v>
      </c>
      <c r="D25" s="10">
        <v>244</v>
      </c>
      <c r="E25" s="10">
        <v>243</v>
      </c>
      <c r="F25" s="10">
        <v>234</v>
      </c>
      <c r="G25" s="10">
        <v>238</v>
      </c>
      <c r="H25" s="10">
        <v>234</v>
      </c>
      <c r="I25" s="10">
        <v>241</v>
      </c>
      <c r="J25" s="10">
        <v>258</v>
      </c>
      <c r="K25" s="10">
        <v>392</v>
      </c>
      <c r="L25" s="10">
        <f t="shared" si="1"/>
        <v>3054</v>
      </c>
    </row>
    <row r="26" spans="1:12" s="2" customFormat="1" ht="12.75">
      <c r="A26" s="9" t="s">
        <v>32</v>
      </c>
      <c r="B26" s="10">
        <v>158</v>
      </c>
      <c r="C26" s="10">
        <v>45</v>
      </c>
      <c r="D26" s="10">
        <v>57</v>
      </c>
      <c r="E26" s="10">
        <v>35</v>
      </c>
      <c r="F26" s="10">
        <v>62</v>
      </c>
      <c r="G26" s="10">
        <v>51</v>
      </c>
      <c r="H26" s="10">
        <v>46</v>
      </c>
      <c r="I26" s="10">
        <v>46</v>
      </c>
      <c r="J26" s="10">
        <v>58</v>
      </c>
      <c r="K26" s="10">
        <v>80</v>
      </c>
      <c r="L26" s="10">
        <f t="shared" si="1"/>
        <v>638</v>
      </c>
    </row>
    <row r="27" spans="1:12" s="2" customFormat="1" ht="12.75">
      <c r="A27" s="9" t="s">
        <v>33</v>
      </c>
      <c r="B27" s="10">
        <v>66</v>
      </c>
      <c r="C27" s="10">
        <v>24</v>
      </c>
      <c r="D27" s="10">
        <v>24</v>
      </c>
      <c r="E27" s="10">
        <v>24</v>
      </c>
      <c r="F27" s="10">
        <v>24</v>
      </c>
      <c r="G27" s="10">
        <v>23</v>
      </c>
      <c r="H27" s="10">
        <v>23</v>
      </c>
      <c r="I27" s="10">
        <v>23</v>
      </c>
      <c r="J27" s="10">
        <v>22</v>
      </c>
      <c r="K27" s="10">
        <v>20</v>
      </c>
      <c r="L27" s="10">
        <f t="shared" si="1"/>
        <v>273</v>
      </c>
    </row>
    <row r="28" spans="1:12" s="2" customFormat="1" ht="12.75">
      <c r="A28" s="9" t="s">
        <v>34</v>
      </c>
      <c r="B28" s="10">
        <v>0</v>
      </c>
      <c r="C28" s="10">
        <v>17</v>
      </c>
      <c r="D28" s="10">
        <v>21</v>
      </c>
      <c r="E28" s="10">
        <v>19</v>
      </c>
      <c r="F28" s="10">
        <v>20</v>
      </c>
      <c r="G28" s="10">
        <v>16</v>
      </c>
      <c r="H28" s="10">
        <v>19</v>
      </c>
      <c r="I28" s="10">
        <v>18</v>
      </c>
      <c r="J28" s="10">
        <v>15</v>
      </c>
      <c r="K28" s="10">
        <v>20</v>
      </c>
      <c r="L28" s="10">
        <f t="shared" si="1"/>
        <v>165</v>
      </c>
    </row>
    <row r="29" spans="1:12" s="2" customFormat="1" ht="12.75">
      <c r="A29" s="7" t="s">
        <v>35</v>
      </c>
      <c r="B29" s="8">
        <f aca="true" t="shared" si="7" ref="B29:H29">B23-B24</f>
        <v>673</v>
      </c>
      <c r="C29" s="8">
        <f t="shared" si="7"/>
        <v>295</v>
      </c>
      <c r="D29" s="8">
        <f t="shared" si="7"/>
        <v>243</v>
      </c>
      <c r="E29" s="8">
        <f t="shared" si="7"/>
        <v>203</v>
      </c>
      <c r="F29" s="8">
        <f t="shared" si="7"/>
        <v>235</v>
      </c>
      <c r="G29" s="8">
        <f t="shared" si="7"/>
        <v>183</v>
      </c>
      <c r="H29" s="8">
        <f t="shared" si="7"/>
        <v>277</v>
      </c>
      <c r="I29" s="8">
        <v>301</v>
      </c>
      <c r="J29" s="8">
        <v>195</v>
      </c>
      <c r="K29" s="8">
        <v>297</v>
      </c>
      <c r="L29" s="8">
        <f t="shared" si="1"/>
        <v>2902</v>
      </c>
    </row>
    <row r="30" spans="1:12" s="2" customFormat="1" ht="12.75">
      <c r="A30" s="9" t="s">
        <v>36</v>
      </c>
      <c r="B30" s="10">
        <v>44</v>
      </c>
      <c r="C30" s="8">
        <v>0</v>
      </c>
      <c r="D30" s="10">
        <v>0</v>
      </c>
      <c r="E30" s="10">
        <v>4</v>
      </c>
      <c r="F30" s="10">
        <v>0</v>
      </c>
      <c r="G30" s="10">
        <v>0</v>
      </c>
      <c r="H30" s="10">
        <v>0</v>
      </c>
      <c r="I30" s="10">
        <v>0</v>
      </c>
      <c r="J30" s="10">
        <v>400</v>
      </c>
      <c r="K30" s="10">
        <v>0</v>
      </c>
      <c r="L30" s="10">
        <f t="shared" si="1"/>
        <v>448</v>
      </c>
    </row>
    <row r="31" spans="1:12" s="2" customFormat="1" ht="12.75">
      <c r="A31" s="7" t="s">
        <v>37</v>
      </c>
      <c r="B31" s="12">
        <f aca="true" t="shared" si="8" ref="B31:H31">B29-B30</f>
        <v>629</v>
      </c>
      <c r="C31" s="12">
        <f t="shared" si="8"/>
        <v>295</v>
      </c>
      <c r="D31" s="12">
        <f t="shared" si="8"/>
        <v>243</v>
      </c>
      <c r="E31" s="12">
        <f t="shared" si="8"/>
        <v>199</v>
      </c>
      <c r="F31" s="12">
        <f t="shared" si="8"/>
        <v>235</v>
      </c>
      <c r="G31" s="12">
        <f t="shared" si="8"/>
        <v>183</v>
      </c>
      <c r="H31" s="12">
        <f t="shared" si="8"/>
        <v>277</v>
      </c>
      <c r="I31" s="8">
        <v>301</v>
      </c>
      <c r="J31" s="8">
        <v>-205</v>
      </c>
      <c r="K31" s="8">
        <v>297</v>
      </c>
      <c r="L31" s="8">
        <f t="shared" si="1"/>
        <v>2454</v>
      </c>
    </row>
    <row r="32" s="2" customFormat="1" ht="12.75"/>
    <row r="33" s="2" customFormat="1" ht="12.75"/>
  </sheetData>
  <sheetProtection password="CD66" sheet="1" objects="1" scenarios="1"/>
  <printOptions/>
  <pageMargins left="0.18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2002-04-16T14:08:08Z</cp:lastPrinted>
  <dcterms:created xsi:type="dcterms:W3CDTF">2002-03-08T20:48:50Z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