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Interbank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<sst xmlns="http://schemas.openxmlformats.org/spreadsheetml/2006/main" count="38" uniqueCount="38">
  <si>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</si>
  <si>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INTERBANK OVERSEAS, LTD.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</si>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</sst>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5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right"/>
    </xf>
    <xf numFmtId="49" fontId="4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1" xfId="0" applyFont="1" applyBorder="1" applyAlignment="1">
      <alignment/>
    </xf>
    <xf numFmtId="179" fontId="3" fillId="0" borderId="1" xfId="15" applyNumberFormat="1" applyFont="1" applyBorder="1" applyAlignment="1">
      <alignment/>
    </xf>
    <xf numFmtId="179" fontId="3" fillId="0" borderId="3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0" fontId="3" fillId="0" borderId="1" xfId="0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485775</xdr:colOff>
      <xdr:row>4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908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22.00390625" style="0" customWidth="1"/>
    <col min="2" max="2" width="12.57421875" style="0" bestFit="1" customWidth="1"/>
    <col min="3" max="3" width="8.28125" style="0" customWidth="1"/>
    <col min="4" max="4" width="8.57421875" style="0" customWidth="1"/>
    <col min="5" max="5" width="8.7109375" style="0" customWidth="1"/>
    <col min="6" max="6" width="8.140625" style="0" customWidth="1"/>
    <col min="7" max="7" width="10.00390625" style="0" customWidth="1"/>
    <col min="8" max="8" width="8.57421875" style="0" customWidth="1"/>
    <col min="9" max="9" width="10.7109375" style="0" customWidth="1"/>
    <col min="10" max="10" width="13.00390625" style="0" customWidth="1"/>
    <col min="11" max="11" width="12.28125" style="0" customWidth="1"/>
    <col min="12" max="12" width="9.00390625" style="1" customWidth="1"/>
  </cols>
  <sheetData>
    <row r="1" spans="2:12" s="3" customFormat="1" ht="12.75">
      <c r="B1" s="17"/>
      <c r="C1" s="17"/>
      <c r="D1" s="17"/>
      <c r="E1" s="17"/>
      <c r="F1" s="17"/>
      <c r="G1" s="17"/>
      <c r="H1" s="17"/>
      <c r="I1" s="17"/>
      <c r="J1" s="17"/>
      <c r="K1" s="17"/>
      <c r="L1" s="2"/>
    </row>
    <row r="2" spans="2:12" s="3" customFormat="1" ht="12.75">
      <c r="B2" s="17"/>
      <c r="C2" s="17"/>
      <c r="D2" s="17"/>
      <c r="F2" s="17" t="s">
        <v>0</v>
      </c>
      <c r="G2" s="17"/>
      <c r="H2" s="17"/>
      <c r="I2" s="17"/>
      <c r="J2" s="17"/>
      <c r="K2" s="17"/>
      <c r="L2" s="2"/>
    </row>
    <row r="3" spans="2:12" s="3" customFormat="1" ht="12.75">
      <c r="B3" s="4"/>
      <c r="C3" s="4"/>
      <c r="D3" s="4"/>
      <c r="F3" s="17" t="s">
        <v>1</v>
      </c>
      <c r="G3" s="4"/>
      <c r="H3" s="4"/>
      <c r="I3" s="4"/>
      <c r="J3" s="4"/>
      <c r="K3" s="4"/>
      <c r="L3" s="2"/>
    </row>
    <row r="4" spans="1:12" s="3" customFormat="1" ht="12.75">
      <c r="A4" s="4"/>
      <c r="B4" s="4"/>
      <c r="C4" s="4"/>
      <c r="D4" s="4"/>
      <c r="F4" s="4" t="s">
        <v>2</v>
      </c>
      <c r="G4" s="4"/>
      <c r="H4" s="4"/>
      <c r="I4" s="4"/>
      <c r="J4" s="4"/>
      <c r="K4" s="4"/>
      <c r="L4" s="2"/>
    </row>
    <row r="5" spans="1:12" s="3" customFormat="1" ht="12.7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2"/>
    </row>
    <row r="6" spans="1:12" s="3" customFormat="1" ht="12.7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2"/>
    </row>
    <row r="7" spans="1:12" s="6" customFormat="1" ht="12.75">
      <c r="A7" s="5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s="3" customFormat="1" ht="12.75">
      <c r="A8" s="7" t="s">
        <v>14</v>
      </c>
      <c r="B8" s="8">
        <f aca="true" t="shared" si="0" ref="B8:K8">SUM(B9:B13)</f>
        <v>2179</v>
      </c>
      <c r="C8" s="9">
        <f t="shared" si="0"/>
        <v>712</v>
      </c>
      <c r="D8" s="8">
        <f t="shared" si="0"/>
        <v>741</v>
      </c>
      <c r="E8" s="8">
        <f t="shared" si="0"/>
        <v>724</v>
      </c>
      <c r="F8" s="8">
        <f t="shared" si="0"/>
        <v>749</v>
      </c>
      <c r="G8" s="8">
        <f t="shared" si="0"/>
        <v>735</v>
      </c>
      <c r="H8" s="8">
        <f t="shared" si="0"/>
        <v>718</v>
      </c>
      <c r="I8" s="8">
        <f t="shared" si="0"/>
        <v>738</v>
      </c>
      <c r="J8" s="8">
        <f t="shared" si="0"/>
        <v>716</v>
      </c>
      <c r="K8" s="8">
        <f t="shared" si="0"/>
        <v>731</v>
      </c>
      <c r="L8" s="8">
        <f aca="true" t="shared" si="1" ref="L8:L31">SUM(B8:K8)</f>
        <v>8743</v>
      </c>
    </row>
    <row r="9" spans="1:12" s="3" customFormat="1" ht="12.75">
      <c r="A9" s="10" t="s">
        <v>15</v>
      </c>
      <c r="B9" s="11">
        <v>1733</v>
      </c>
      <c r="C9" s="12">
        <v>563</v>
      </c>
      <c r="D9" s="11">
        <v>587</v>
      </c>
      <c r="E9" s="11">
        <v>575</v>
      </c>
      <c r="F9" s="11">
        <v>595</v>
      </c>
      <c r="G9" s="11">
        <v>581</v>
      </c>
      <c r="H9" s="11">
        <v>569</v>
      </c>
      <c r="I9" s="11">
        <v>584</v>
      </c>
      <c r="J9" s="11">
        <v>560</v>
      </c>
      <c r="K9" s="11">
        <v>565</v>
      </c>
      <c r="L9" s="11">
        <f t="shared" si="1"/>
        <v>6912</v>
      </c>
    </row>
    <row r="10" spans="1:12" s="3" customFormat="1" ht="12.75">
      <c r="A10" s="10" t="s">
        <v>16</v>
      </c>
      <c r="B10" s="11">
        <v>446</v>
      </c>
      <c r="C10" s="12">
        <v>149</v>
      </c>
      <c r="D10" s="11">
        <v>154</v>
      </c>
      <c r="E10" s="11">
        <v>149</v>
      </c>
      <c r="F10" s="11">
        <v>154</v>
      </c>
      <c r="G10" s="11">
        <v>154</v>
      </c>
      <c r="H10" s="11">
        <v>149</v>
      </c>
      <c r="I10" s="11">
        <v>154</v>
      </c>
      <c r="J10" s="11">
        <v>156</v>
      </c>
      <c r="K10" s="11">
        <v>166</v>
      </c>
      <c r="L10" s="11">
        <f t="shared" si="1"/>
        <v>1831</v>
      </c>
    </row>
    <row r="11" spans="1:12" s="3" customFormat="1" ht="12.75">
      <c r="A11" s="10" t="s">
        <v>17</v>
      </c>
      <c r="B11" s="11">
        <v>0</v>
      </c>
      <c r="C11" s="12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f t="shared" si="1"/>
        <v>0</v>
      </c>
    </row>
    <row r="12" spans="1:12" s="3" customFormat="1" ht="12.75">
      <c r="A12" s="10" t="s">
        <v>18</v>
      </c>
      <c r="B12" s="11">
        <v>0</v>
      </c>
      <c r="C12" s="12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0</v>
      </c>
      <c r="J12" s="11">
        <v>0</v>
      </c>
      <c r="K12" s="11">
        <v>0</v>
      </c>
      <c r="L12" s="11">
        <f t="shared" si="1"/>
        <v>0</v>
      </c>
    </row>
    <row r="13" spans="1:12" s="3" customFormat="1" ht="12.75">
      <c r="A13" s="10" t="s">
        <v>19</v>
      </c>
      <c r="B13" s="11">
        <v>0</v>
      </c>
      <c r="C13" s="12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>
        <v>0</v>
      </c>
      <c r="J13" s="11">
        <v>0</v>
      </c>
      <c r="K13" s="11">
        <v>0</v>
      </c>
      <c r="L13" s="11">
        <f t="shared" si="1"/>
        <v>0</v>
      </c>
    </row>
    <row r="14" spans="1:12" s="3" customFormat="1" ht="12.75">
      <c r="A14" s="7" t="s">
        <v>20</v>
      </c>
      <c r="B14" s="8">
        <f aca="true" t="shared" si="2" ref="B14:K14">SUM(B15:B16)</f>
        <v>0</v>
      </c>
      <c r="C14" s="13">
        <f t="shared" si="2"/>
        <v>0</v>
      </c>
      <c r="D14" s="8">
        <f t="shared" si="2"/>
        <v>0</v>
      </c>
      <c r="E14" s="8">
        <f t="shared" si="2"/>
        <v>0</v>
      </c>
      <c r="F14" s="8">
        <f t="shared" si="2"/>
        <v>0</v>
      </c>
      <c r="G14" s="8">
        <f t="shared" si="2"/>
        <v>0</v>
      </c>
      <c r="H14" s="8">
        <f t="shared" si="2"/>
        <v>0</v>
      </c>
      <c r="I14" s="8">
        <f t="shared" si="2"/>
        <v>0</v>
      </c>
      <c r="J14" s="8">
        <f t="shared" si="2"/>
        <v>1</v>
      </c>
      <c r="K14" s="8">
        <f t="shared" si="2"/>
        <v>-1</v>
      </c>
      <c r="L14" s="8">
        <f t="shared" si="1"/>
        <v>0</v>
      </c>
    </row>
    <row r="15" spans="1:12" s="3" customFormat="1" ht="12.75">
      <c r="A15" s="10" t="s">
        <v>21</v>
      </c>
      <c r="B15" s="11">
        <v>0</v>
      </c>
      <c r="C15" s="12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f t="shared" si="1"/>
        <v>0</v>
      </c>
    </row>
    <row r="16" spans="1:12" s="3" customFormat="1" ht="12.75">
      <c r="A16" s="10" t="s">
        <v>22</v>
      </c>
      <c r="B16" s="11">
        <v>0</v>
      </c>
      <c r="C16" s="12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1</v>
      </c>
      <c r="K16" s="11">
        <v>-1</v>
      </c>
      <c r="L16" s="11">
        <f t="shared" si="1"/>
        <v>0</v>
      </c>
    </row>
    <row r="17" spans="1:12" s="3" customFormat="1" ht="12.75">
      <c r="A17" s="7" t="s">
        <v>23</v>
      </c>
      <c r="B17" s="8">
        <f aca="true" t="shared" si="3" ref="B17:K17">B8-B14</f>
        <v>2179</v>
      </c>
      <c r="C17" s="13">
        <f t="shared" si="3"/>
        <v>712</v>
      </c>
      <c r="D17" s="8">
        <f t="shared" si="3"/>
        <v>741</v>
      </c>
      <c r="E17" s="8">
        <f t="shared" si="3"/>
        <v>724</v>
      </c>
      <c r="F17" s="8">
        <f t="shared" si="3"/>
        <v>749</v>
      </c>
      <c r="G17" s="8">
        <f t="shared" si="3"/>
        <v>735</v>
      </c>
      <c r="H17" s="8">
        <f t="shared" si="3"/>
        <v>718</v>
      </c>
      <c r="I17" s="8">
        <f t="shared" si="3"/>
        <v>738</v>
      </c>
      <c r="J17" s="8">
        <f t="shared" si="3"/>
        <v>715</v>
      </c>
      <c r="K17" s="8">
        <f t="shared" si="3"/>
        <v>732</v>
      </c>
      <c r="L17" s="8">
        <f t="shared" si="1"/>
        <v>8743</v>
      </c>
    </row>
    <row r="18" spans="1:12" s="3" customFormat="1" ht="12.75">
      <c r="A18" s="7" t="s">
        <v>24</v>
      </c>
      <c r="B18" s="8">
        <f aca="true" t="shared" si="4" ref="B18:K18">SUM(B19:B22)</f>
        <v>0</v>
      </c>
      <c r="C18" s="13">
        <f t="shared" si="4"/>
        <v>149</v>
      </c>
      <c r="D18" s="8">
        <f t="shared" si="4"/>
        <v>0</v>
      </c>
      <c r="E18" s="8">
        <f t="shared" si="4"/>
        <v>1</v>
      </c>
      <c r="F18" s="8">
        <f t="shared" si="4"/>
        <v>0</v>
      </c>
      <c r="G18" s="8">
        <f t="shared" si="4"/>
        <v>0</v>
      </c>
      <c r="H18" s="8">
        <f t="shared" si="4"/>
        <v>0</v>
      </c>
      <c r="I18" s="8">
        <f t="shared" si="4"/>
        <v>0</v>
      </c>
      <c r="J18" s="8">
        <f t="shared" si="4"/>
        <v>0</v>
      </c>
      <c r="K18" s="8">
        <f t="shared" si="4"/>
        <v>0</v>
      </c>
      <c r="L18" s="11">
        <f t="shared" si="1"/>
        <v>150</v>
      </c>
    </row>
    <row r="19" spans="1:12" s="3" customFormat="1" ht="12.75">
      <c r="A19" s="10" t="s">
        <v>25</v>
      </c>
      <c r="B19" s="11">
        <v>0</v>
      </c>
      <c r="C19" s="12"/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f t="shared" si="1"/>
        <v>0</v>
      </c>
    </row>
    <row r="20" spans="1:12" s="3" customFormat="1" ht="12.75">
      <c r="A20" s="10" t="s">
        <v>26</v>
      </c>
      <c r="B20" s="11">
        <v>0</v>
      </c>
      <c r="C20" s="12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f t="shared" si="1"/>
        <v>0</v>
      </c>
    </row>
    <row r="21" spans="1:12" s="3" customFormat="1" ht="12.75">
      <c r="A21" s="14" t="s">
        <v>27</v>
      </c>
      <c r="B21" s="11">
        <v>0</v>
      </c>
      <c r="C21" s="12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f t="shared" si="1"/>
        <v>0</v>
      </c>
    </row>
    <row r="22" spans="1:12" s="3" customFormat="1" ht="12.75">
      <c r="A22" s="10" t="s">
        <v>28</v>
      </c>
      <c r="B22" s="11">
        <v>0</v>
      </c>
      <c r="C22" s="12">
        <v>149</v>
      </c>
      <c r="D22" s="11">
        <v>0</v>
      </c>
      <c r="E22" s="11">
        <v>1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f t="shared" si="1"/>
        <v>150</v>
      </c>
    </row>
    <row r="23" spans="1:12" s="3" customFormat="1" ht="12.75">
      <c r="A23" s="7" t="s">
        <v>29</v>
      </c>
      <c r="B23" s="8">
        <f aca="true" t="shared" si="5" ref="B23:K23">B17+B18</f>
        <v>2179</v>
      </c>
      <c r="C23" s="13">
        <f t="shared" si="5"/>
        <v>861</v>
      </c>
      <c r="D23" s="8">
        <f t="shared" si="5"/>
        <v>741</v>
      </c>
      <c r="E23" s="8">
        <f t="shared" si="5"/>
        <v>725</v>
      </c>
      <c r="F23" s="8">
        <f t="shared" si="5"/>
        <v>749</v>
      </c>
      <c r="G23" s="8">
        <f t="shared" si="5"/>
        <v>735</v>
      </c>
      <c r="H23" s="8">
        <f t="shared" si="5"/>
        <v>718</v>
      </c>
      <c r="I23" s="8">
        <f t="shared" si="5"/>
        <v>738</v>
      </c>
      <c r="J23" s="8">
        <f t="shared" si="5"/>
        <v>715</v>
      </c>
      <c r="K23" s="8">
        <f t="shared" si="5"/>
        <v>732</v>
      </c>
      <c r="L23" s="8">
        <f t="shared" si="1"/>
        <v>8893</v>
      </c>
    </row>
    <row r="24" spans="1:12" s="3" customFormat="1" ht="12.75">
      <c r="A24" s="7" t="s">
        <v>30</v>
      </c>
      <c r="B24" s="8">
        <f aca="true" t="shared" si="6" ref="B24:K24">SUM(B25:B28)</f>
        <v>249</v>
      </c>
      <c r="C24" s="13">
        <f t="shared" si="6"/>
        <v>76</v>
      </c>
      <c r="D24" s="8">
        <f t="shared" si="6"/>
        <v>82</v>
      </c>
      <c r="E24" s="8">
        <f t="shared" si="6"/>
        <v>75</v>
      </c>
      <c r="F24" s="8">
        <f t="shared" si="6"/>
        <v>92</v>
      </c>
      <c r="G24" s="8">
        <f t="shared" si="6"/>
        <v>95</v>
      </c>
      <c r="H24" s="8">
        <f t="shared" si="6"/>
        <v>50</v>
      </c>
      <c r="I24" s="8">
        <f t="shared" si="6"/>
        <v>99</v>
      </c>
      <c r="J24" s="8">
        <f t="shared" si="6"/>
        <v>58</v>
      </c>
      <c r="K24" s="8">
        <f t="shared" si="6"/>
        <v>74</v>
      </c>
      <c r="L24" s="8">
        <f t="shared" si="1"/>
        <v>950</v>
      </c>
    </row>
    <row r="25" spans="1:12" s="3" customFormat="1" ht="12.75">
      <c r="A25" s="10" t="s">
        <v>31</v>
      </c>
      <c r="B25" s="11">
        <v>166</v>
      </c>
      <c r="C25" s="12">
        <v>38</v>
      </c>
      <c r="D25" s="11">
        <v>40</v>
      </c>
      <c r="E25" s="11">
        <v>44</v>
      </c>
      <c r="F25" s="11">
        <v>43</v>
      </c>
      <c r="G25" s="11">
        <v>43</v>
      </c>
      <c r="H25" s="11">
        <v>34</v>
      </c>
      <c r="I25" s="11">
        <v>47</v>
      </c>
      <c r="J25" s="11">
        <v>39</v>
      </c>
      <c r="K25" s="11">
        <v>28</v>
      </c>
      <c r="L25" s="11">
        <f t="shared" si="1"/>
        <v>522</v>
      </c>
    </row>
    <row r="26" spans="1:12" s="3" customFormat="1" ht="12.75">
      <c r="A26" s="10" t="s">
        <v>32</v>
      </c>
      <c r="B26" s="11">
        <v>62</v>
      </c>
      <c r="C26" s="12">
        <v>17</v>
      </c>
      <c r="D26" s="11">
        <v>21</v>
      </c>
      <c r="E26" s="11">
        <v>11</v>
      </c>
      <c r="F26" s="11">
        <v>22</v>
      </c>
      <c r="G26" s="11">
        <v>29</v>
      </c>
      <c r="H26" s="11">
        <v>14</v>
      </c>
      <c r="I26" s="11">
        <v>16</v>
      </c>
      <c r="J26" s="11">
        <v>15</v>
      </c>
      <c r="K26" s="11">
        <v>30</v>
      </c>
      <c r="L26" s="11">
        <f t="shared" si="1"/>
        <v>237</v>
      </c>
    </row>
    <row r="27" spans="1:12" s="3" customFormat="1" ht="12.75">
      <c r="A27" s="10" t="s">
        <v>33</v>
      </c>
      <c r="B27" s="11">
        <v>21</v>
      </c>
      <c r="C27" s="12">
        <v>9</v>
      </c>
      <c r="D27" s="11">
        <v>10</v>
      </c>
      <c r="E27" s="11">
        <v>10</v>
      </c>
      <c r="F27" s="11">
        <v>10</v>
      </c>
      <c r="G27" s="11">
        <v>10</v>
      </c>
      <c r="H27" s="11">
        <v>0</v>
      </c>
      <c r="I27" s="11">
        <v>20</v>
      </c>
      <c r="J27" s="11">
        <v>-5</v>
      </c>
      <c r="K27" s="11">
        <v>9</v>
      </c>
      <c r="L27" s="11">
        <f t="shared" si="1"/>
        <v>94</v>
      </c>
    </row>
    <row r="28" spans="1:12" s="3" customFormat="1" ht="12.75">
      <c r="A28" s="10" t="s">
        <v>34</v>
      </c>
      <c r="B28" s="11">
        <v>0</v>
      </c>
      <c r="C28" s="12">
        <v>12</v>
      </c>
      <c r="D28" s="11">
        <v>11</v>
      </c>
      <c r="E28" s="11">
        <v>10</v>
      </c>
      <c r="F28" s="11">
        <v>17</v>
      </c>
      <c r="G28" s="11">
        <v>13</v>
      </c>
      <c r="H28" s="11">
        <v>2</v>
      </c>
      <c r="I28" s="11">
        <v>16</v>
      </c>
      <c r="J28" s="11">
        <v>9</v>
      </c>
      <c r="K28" s="11">
        <v>7</v>
      </c>
      <c r="L28" s="11">
        <f t="shared" si="1"/>
        <v>97</v>
      </c>
    </row>
    <row r="29" spans="1:12" s="3" customFormat="1" ht="12.75">
      <c r="A29" s="7" t="s">
        <v>35</v>
      </c>
      <c r="B29" s="8">
        <f aca="true" t="shared" si="7" ref="B29:K29">B23-B24</f>
        <v>1930</v>
      </c>
      <c r="C29" s="13">
        <f t="shared" si="7"/>
        <v>785</v>
      </c>
      <c r="D29" s="8">
        <f t="shared" si="7"/>
        <v>659</v>
      </c>
      <c r="E29" s="8">
        <f t="shared" si="7"/>
        <v>650</v>
      </c>
      <c r="F29" s="8">
        <f t="shared" si="7"/>
        <v>657</v>
      </c>
      <c r="G29" s="8">
        <f t="shared" si="7"/>
        <v>640</v>
      </c>
      <c r="H29" s="8">
        <f t="shared" si="7"/>
        <v>668</v>
      </c>
      <c r="I29" s="8">
        <f t="shared" si="7"/>
        <v>639</v>
      </c>
      <c r="J29" s="8">
        <f t="shared" si="7"/>
        <v>657</v>
      </c>
      <c r="K29" s="8">
        <f t="shared" si="7"/>
        <v>658</v>
      </c>
      <c r="L29" s="8">
        <f t="shared" si="1"/>
        <v>7943</v>
      </c>
    </row>
    <row r="30" spans="1:12" s="3" customFormat="1" ht="12.75">
      <c r="A30" s="10" t="s">
        <v>36</v>
      </c>
      <c r="B30" s="11">
        <v>0</v>
      </c>
      <c r="C30" s="12">
        <v>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f t="shared" si="1"/>
        <v>0</v>
      </c>
    </row>
    <row r="31" spans="1:12" s="3" customFormat="1" ht="12.75">
      <c r="A31" s="7" t="s">
        <v>37</v>
      </c>
      <c r="B31" s="15">
        <f aca="true" t="shared" si="8" ref="B31:K31">B29-B30</f>
        <v>1930</v>
      </c>
      <c r="C31" s="16">
        <f t="shared" si="8"/>
        <v>785</v>
      </c>
      <c r="D31" s="15">
        <f t="shared" si="8"/>
        <v>659</v>
      </c>
      <c r="E31" s="15">
        <f t="shared" si="8"/>
        <v>650</v>
      </c>
      <c r="F31" s="15">
        <f t="shared" si="8"/>
        <v>657</v>
      </c>
      <c r="G31" s="15">
        <f t="shared" si="8"/>
        <v>640</v>
      </c>
      <c r="H31" s="15">
        <f t="shared" si="8"/>
        <v>668</v>
      </c>
      <c r="I31" s="15">
        <f t="shared" si="8"/>
        <v>639</v>
      </c>
      <c r="J31" s="15">
        <f t="shared" si="8"/>
        <v>657</v>
      </c>
      <c r="K31" s="15">
        <f t="shared" si="8"/>
        <v>658</v>
      </c>
      <c r="L31" s="8">
        <f t="shared" si="1"/>
        <v>7943</v>
      </c>
    </row>
    <row r="32" s="3" customFormat="1" ht="12.75">
      <c r="L32" s="2"/>
    </row>
    <row r="33" s="3" customFormat="1" ht="12.75">
      <c r="L33" s="2"/>
    </row>
  </sheetData>
  <sheetProtection password="CD66" sheet="1" objects="1" scenarios="1"/>
  <printOptions/>
  <pageMargins left="0.34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2002-04-22T15:14:28Z</cp:lastPrinted>
  <dcterms:created xsi:type="dcterms:W3CDTF">2002-03-11T20:41:48Z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