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Dai-Ich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<sst xmlns="http://schemas.openxmlformats.org/spreadsheetml/2006/main" count="38" uniqueCount="38">
  <si>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</si>
  <si>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THE DAI-ICHI KANGYO BANK, LTD.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</si>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</sst>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4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1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F5" sqref="F5"/>
    </sheetView>
  </sheetViews>
  <sheetFormatPr defaultColWidth="11.421875" defaultRowHeight="12.75"/>
  <cols>
    <col min="1" max="1" width="24.00390625" style="1" customWidth="1"/>
    <col min="2" max="2" width="12.57421875" style="1" bestFit="1" customWidth="1"/>
    <col min="3" max="3" width="8.421875" style="1" customWidth="1"/>
    <col min="4" max="4" width="9.00390625" style="1" customWidth="1"/>
    <col min="5" max="5" width="9.140625" style="1" customWidth="1"/>
    <col min="6" max="6" width="8.421875" style="1" customWidth="1"/>
    <col min="7" max="7" width="10.140625" style="1" customWidth="1"/>
    <col min="8" max="8" width="8.8515625" style="1" customWidth="1"/>
    <col min="9" max="9" width="11.00390625" style="1" customWidth="1"/>
    <col min="10" max="10" width="13.28125" style="1" customWidth="1"/>
    <col min="11" max="11" width="12.421875" style="1" customWidth="1"/>
    <col min="12" max="12" width="7.57421875" style="1" customWidth="1"/>
    <col min="13" max="16384" width="11.421875" style="1" customWidth="1"/>
  </cols>
  <sheetData>
    <row r="1" spans="2:11" s="10" customFormat="1" ht="11.25"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s="10" customFormat="1" ht="11.25">
      <c r="B2" s="14"/>
      <c r="C2" s="14"/>
      <c r="D2" s="14"/>
      <c r="E2" s="14" t="s">
        <v>0</v>
      </c>
      <c r="F2" s="14"/>
      <c r="G2" s="14"/>
      <c r="H2" s="14"/>
      <c r="I2" s="14"/>
      <c r="J2" s="14"/>
      <c r="K2" s="14"/>
    </row>
    <row r="3" spans="2:11" s="10" customFormat="1" ht="11.25">
      <c r="B3" s="13"/>
      <c r="C3" s="13"/>
      <c r="D3" s="13"/>
      <c r="E3" s="14" t="s">
        <v>1</v>
      </c>
      <c r="F3" s="13"/>
      <c r="G3" s="13"/>
      <c r="H3" s="13"/>
      <c r="I3" s="13"/>
      <c r="J3" s="13"/>
      <c r="K3" s="13"/>
    </row>
    <row r="4" spans="1:11" s="10" customFormat="1" ht="11.25">
      <c r="A4" s="13"/>
      <c r="B4" s="13"/>
      <c r="C4" s="13"/>
      <c r="D4" s="13"/>
      <c r="E4" s="13" t="s">
        <v>2</v>
      </c>
      <c r="F4" s="13"/>
      <c r="G4" s="13"/>
      <c r="H4" s="13"/>
      <c r="I4" s="13"/>
      <c r="J4" s="13"/>
      <c r="K4" s="13"/>
    </row>
    <row r="5" spans="1:11" s="10" customFormat="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6:7" s="10" customFormat="1" ht="11.25">
      <c r="F6" s="11"/>
      <c r="G6" s="11"/>
    </row>
    <row r="7" spans="1:12" s="12" customFormat="1" ht="11.25">
      <c r="A7" s="2"/>
      <c r="B7" s="2" t="s">
        <v>3</v>
      </c>
      <c r="C7" s="2" t="s">
        <v>4</v>
      </c>
      <c r="D7" s="2" t="s">
        <v>5</v>
      </c>
      <c r="E7" s="2" t="s">
        <v>6</v>
      </c>
      <c r="F7" s="3" t="s">
        <v>7</v>
      </c>
      <c r="G7" s="3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</row>
    <row r="8" spans="1:12" s="10" customFormat="1" ht="11.25">
      <c r="A8" s="4" t="s">
        <v>14</v>
      </c>
      <c r="B8" s="5">
        <f aca="true" t="shared" si="0" ref="B8:K8">SUM(B9:B13)</f>
        <v>27484</v>
      </c>
      <c r="C8" s="5">
        <f t="shared" si="0"/>
        <v>1937</v>
      </c>
      <c r="D8" s="5">
        <f t="shared" si="0"/>
        <v>1651</v>
      </c>
      <c r="E8" s="5">
        <f t="shared" si="0"/>
        <v>1571</v>
      </c>
      <c r="F8" s="5">
        <f t="shared" si="0"/>
        <v>1613</v>
      </c>
      <c r="G8" s="5">
        <f t="shared" si="0"/>
        <v>1629</v>
      </c>
      <c r="H8" s="5">
        <f t="shared" si="0"/>
        <v>1742</v>
      </c>
      <c r="I8" s="5">
        <f t="shared" si="0"/>
        <v>1677</v>
      </c>
      <c r="J8" s="5">
        <f t="shared" si="0"/>
        <v>1612</v>
      </c>
      <c r="K8" s="5">
        <f t="shared" si="0"/>
        <v>1716</v>
      </c>
      <c r="L8" s="5">
        <f aca="true" t="shared" si="1" ref="L8:L31">SUM(A8:K8)</f>
        <v>42632</v>
      </c>
    </row>
    <row r="9" spans="1:12" s="10" customFormat="1" ht="11.25">
      <c r="A9" s="6" t="s">
        <v>15</v>
      </c>
      <c r="B9" s="7">
        <v>26598</v>
      </c>
      <c r="C9" s="7">
        <v>1864</v>
      </c>
      <c r="D9" s="7">
        <v>1632</v>
      </c>
      <c r="E9" s="7">
        <v>1489</v>
      </c>
      <c r="F9" s="7">
        <v>1553</v>
      </c>
      <c r="G9" s="7">
        <v>1575</v>
      </c>
      <c r="H9" s="7">
        <v>1620</v>
      </c>
      <c r="I9" s="7">
        <v>1574</v>
      </c>
      <c r="J9" s="7">
        <v>1511</v>
      </c>
      <c r="K9" s="7">
        <v>1595</v>
      </c>
      <c r="L9" s="7">
        <f t="shared" si="1"/>
        <v>41011</v>
      </c>
    </row>
    <row r="10" spans="1:12" s="10" customFormat="1" ht="11.25">
      <c r="A10" s="6" t="s">
        <v>16</v>
      </c>
      <c r="B10" s="7">
        <v>886</v>
      </c>
      <c r="C10" s="7">
        <v>73</v>
      </c>
      <c r="D10" s="7">
        <v>19</v>
      </c>
      <c r="E10" s="7">
        <v>82</v>
      </c>
      <c r="F10" s="7">
        <v>60</v>
      </c>
      <c r="G10" s="7">
        <v>54</v>
      </c>
      <c r="H10" s="7">
        <v>122</v>
      </c>
      <c r="I10" s="7">
        <v>103</v>
      </c>
      <c r="J10" s="7">
        <v>101</v>
      </c>
      <c r="K10" s="7">
        <v>121</v>
      </c>
      <c r="L10" s="7">
        <f t="shared" si="1"/>
        <v>1621</v>
      </c>
    </row>
    <row r="11" spans="1:12" s="10" customFormat="1" ht="11.25">
      <c r="A11" s="6" t="s">
        <v>17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f t="shared" si="1"/>
        <v>0</v>
      </c>
    </row>
    <row r="12" spans="1:12" s="10" customFormat="1" ht="11.25">
      <c r="A12" s="6" t="s">
        <v>18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f t="shared" si="1"/>
        <v>0</v>
      </c>
    </row>
    <row r="13" spans="1:12" s="10" customFormat="1" ht="11.25">
      <c r="A13" s="6" t="s">
        <v>19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si="1"/>
        <v>0</v>
      </c>
    </row>
    <row r="14" spans="1:12" s="10" customFormat="1" ht="11.25">
      <c r="A14" s="4" t="s">
        <v>20</v>
      </c>
      <c r="B14" s="5">
        <f aca="true" t="shared" si="2" ref="B14:K14">+B15+B16</f>
        <v>25540</v>
      </c>
      <c r="C14" s="5">
        <f t="shared" si="2"/>
        <v>1827</v>
      </c>
      <c r="D14" s="5">
        <f t="shared" si="2"/>
        <v>1576</v>
      </c>
      <c r="E14" s="5">
        <f t="shared" si="2"/>
        <v>1407</v>
      </c>
      <c r="F14" s="5">
        <f t="shared" si="2"/>
        <v>1450</v>
      </c>
      <c r="G14" s="5">
        <f t="shared" si="2"/>
        <v>1471</v>
      </c>
      <c r="H14" s="5">
        <f t="shared" si="2"/>
        <v>1579</v>
      </c>
      <c r="I14" s="5">
        <f t="shared" si="2"/>
        <v>1493</v>
      </c>
      <c r="J14" s="5">
        <f t="shared" si="2"/>
        <v>1466</v>
      </c>
      <c r="K14" s="5">
        <f t="shared" si="2"/>
        <v>1635</v>
      </c>
      <c r="L14" s="5">
        <f t="shared" si="1"/>
        <v>39444</v>
      </c>
    </row>
    <row r="15" spans="1:12" s="10" customFormat="1" ht="11.25">
      <c r="A15" s="6" t="s">
        <v>21</v>
      </c>
      <c r="B15" s="7">
        <v>25537</v>
      </c>
      <c r="C15" s="7">
        <v>1827</v>
      </c>
      <c r="D15" s="7">
        <v>1576</v>
      </c>
      <c r="E15" s="7">
        <v>1407</v>
      </c>
      <c r="F15" s="7">
        <v>1450</v>
      </c>
      <c r="G15" s="7">
        <v>1471</v>
      </c>
      <c r="H15" s="7">
        <v>1579</v>
      </c>
      <c r="I15" s="7">
        <v>1493</v>
      </c>
      <c r="J15" s="7">
        <v>1466</v>
      </c>
      <c r="K15" s="7">
        <v>1635</v>
      </c>
      <c r="L15" s="7">
        <f t="shared" si="1"/>
        <v>39441</v>
      </c>
    </row>
    <row r="16" spans="1:12" s="10" customFormat="1" ht="11.25">
      <c r="A16" s="6" t="s">
        <v>22</v>
      </c>
      <c r="B16" s="7">
        <v>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f t="shared" si="1"/>
        <v>3</v>
      </c>
    </row>
    <row r="17" spans="1:12" s="10" customFormat="1" ht="11.25">
      <c r="A17" s="4" t="s">
        <v>23</v>
      </c>
      <c r="B17" s="5">
        <f aca="true" t="shared" si="3" ref="B17:K17">B8-B14</f>
        <v>1944</v>
      </c>
      <c r="C17" s="5">
        <f t="shared" si="3"/>
        <v>110</v>
      </c>
      <c r="D17" s="5">
        <f t="shared" si="3"/>
        <v>75</v>
      </c>
      <c r="E17" s="5">
        <f t="shared" si="3"/>
        <v>164</v>
      </c>
      <c r="F17" s="5">
        <f t="shared" si="3"/>
        <v>163</v>
      </c>
      <c r="G17" s="5">
        <f t="shared" si="3"/>
        <v>158</v>
      </c>
      <c r="H17" s="5">
        <f t="shared" si="3"/>
        <v>163</v>
      </c>
      <c r="I17" s="5">
        <f t="shared" si="3"/>
        <v>184</v>
      </c>
      <c r="J17" s="5">
        <f t="shared" si="3"/>
        <v>146</v>
      </c>
      <c r="K17" s="5">
        <f t="shared" si="3"/>
        <v>81</v>
      </c>
      <c r="L17" s="5">
        <f t="shared" si="1"/>
        <v>3188</v>
      </c>
    </row>
    <row r="18" spans="1:12" s="10" customFormat="1" ht="11.25">
      <c r="A18" s="4" t="s">
        <v>24</v>
      </c>
      <c r="B18" s="5">
        <f aca="true" t="shared" si="4" ref="B18:K18">SUM(B19:B22)</f>
        <v>457</v>
      </c>
      <c r="C18" s="5">
        <f t="shared" si="4"/>
        <v>89</v>
      </c>
      <c r="D18" s="5">
        <f t="shared" si="4"/>
        <v>97</v>
      </c>
      <c r="E18" s="5">
        <f t="shared" si="4"/>
        <v>92</v>
      </c>
      <c r="F18" s="5">
        <f t="shared" si="4"/>
        <v>110</v>
      </c>
      <c r="G18" s="5">
        <f t="shared" si="4"/>
        <v>99</v>
      </c>
      <c r="H18" s="5">
        <f t="shared" si="4"/>
        <v>99</v>
      </c>
      <c r="I18" s="5">
        <f t="shared" si="4"/>
        <v>93</v>
      </c>
      <c r="J18" s="5">
        <f t="shared" si="4"/>
        <v>86</v>
      </c>
      <c r="K18" s="5">
        <f t="shared" si="4"/>
        <v>147</v>
      </c>
      <c r="L18" s="5">
        <f t="shared" si="1"/>
        <v>1369</v>
      </c>
    </row>
    <row r="19" spans="1:12" s="10" customFormat="1" ht="11.25">
      <c r="A19" s="6" t="s">
        <v>25</v>
      </c>
      <c r="B19" s="7">
        <v>236</v>
      </c>
      <c r="C19" s="7">
        <v>89</v>
      </c>
      <c r="D19" s="7">
        <v>97</v>
      </c>
      <c r="E19" s="7">
        <v>92</v>
      </c>
      <c r="F19" s="7">
        <v>89</v>
      </c>
      <c r="G19" s="7">
        <v>93</v>
      </c>
      <c r="H19" s="7">
        <v>93</v>
      </c>
      <c r="I19" s="7">
        <v>90</v>
      </c>
      <c r="J19" s="7">
        <v>85</v>
      </c>
      <c r="K19" s="7">
        <v>145</v>
      </c>
      <c r="L19" s="7">
        <f t="shared" si="1"/>
        <v>1109</v>
      </c>
    </row>
    <row r="20" spans="1:12" s="10" customFormat="1" ht="11.25">
      <c r="A20" s="6" t="s">
        <v>26</v>
      </c>
      <c r="B20" s="7">
        <v>101</v>
      </c>
      <c r="C20" s="5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f t="shared" si="1"/>
        <v>101</v>
      </c>
    </row>
    <row r="21" spans="1:12" s="10" customFormat="1" ht="11.25">
      <c r="A21" s="8" t="s">
        <v>27</v>
      </c>
      <c r="B21" s="7">
        <v>0</v>
      </c>
      <c r="C21" s="5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f t="shared" si="1"/>
        <v>0</v>
      </c>
    </row>
    <row r="22" spans="1:12" s="10" customFormat="1" ht="11.25">
      <c r="A22" s="6" t="s">
        <v>28</v>
      </c>
      <c r="B22" s="7">
        <v>120</v>
      </c>
      <c r="C22" s="7">
        <v>0</v>
      </c>
      <c r="D22" s="7">
        <v>0</v>
      </c>
      <c r="E22" s="7">
        <v>0</v>
      </c>
      <c r="F22" s="7">
        <v>21</v>
      </c>
      <c r="G22" s="7">
        <v>6</v>
      </c>
      <c r="H22" s="7">
        <v>6</v>
      </c>
      <c r="I22" s="7">
        <v>3</v>
      </c>
      <c r="J22" s="7">
        <v>1</v>
      </c>
      <c r="K22" s="7">
        <v>2</v>
      </c>
      <c r="L22" s="7">
        <f t="shared" si="1"/>
        <v>159</v>
      </c>
    </row>
    <row r="23" spans="1:12" s="10" customFormat="1" ht="11.25">
      <c r="A23" s="4" t="s">
        <v>29</v>
      </c>
      <c r="B23" s="5">
        <f aca="true" t="shared" si="5" ref="B23:K23">B17+B18</f>
        <v>2401</v>
      </c>
      <c r="C23" s="5">
        <f t="shared" si="5"/>
        <v>199</v>
      </c>
      <c r="D23" s="5">
        <f t="shared" si="5"/>
        <v>172</v>
      </c>
      <c r="E23" s="5">
        <f t="shared" si="5"/>
        <v>256</v>
      </c>
      <c r="F23" s="5">
        <f t="shared" si="5"/>
        <v>273</v>
      </c>
      <c r="G23" s="5">
        <f t="shared" si="5"/>
        <v>257</v>
      </c>
      <c r="H23" s="5">
        <f t="shared" si="5"/>
        <v>262</v>
      </c>
      <c r="I23" s="5">
        <f t="shared" si="5"/>
        <v>277</v>
      </c>
      <c r="J23" s="5">
        <f t="shared" si="5"/>
        <v>232</v>
      </c>
      <c r="K23" s="5">
        <f t="shared" si="5"/>
        <v>228</v>
      </c>
      <c r="L23" s="5">
        <f t="shared" si="1"/>
        <v>4557</v>
      </c>
    </row>
    <row r="24" spans="1:12" s="10" customFormat="1" ht="11.25">
      <c r="A24" s="4" t="s">
        <v>30</v>
      </c>
      <c r="B24" s="5">
        <f aca="true" t="shared" si="6" ref="B24:K24">SUM(B25:B28)</f>
        <v>1283</v>
      </c>
      <c r="C24" s="5">
        <f t="shared" si="6"/>
        <v>94</v>
      </c>
      <c r="D24" s="5">
        <f t="shared" si="6"/>
        <v>81</v>
      </c>
      <c r="E24" s="5">
        <f t="shared" si="6"/>
        <v>131</v>
      </c>
      <c r="F24" s="5">
        <f t="shared" si="6"/>
        <v>75</v>
      </c>
      <c r="G24" s="5">
        <f t="shared" si="6"/>
        <v>124</v>
      </c>
      <c r="H24" s="5">
        <f t="shared" si="6"/>
        <v>94</v>
      </c>
      <c r="I24" s="5">
        <f t="shared" si="6"/>
        <v>74</v>
      </c>
      <c r="J24" s="5">
        <f t="shared" si="6"/>
        <v>77</v>
      </c>
      <c r="K24" s="5">
        <f t="shared" si="6"/>
        <v>82</v>
      </c>
      <c r="L24" s="5">
        <f t="shared" si="1"/>
        <v>2115</v>
      </c>
    </row>
    <row r="25" spans="1:12" s="10" customFormat="1" ht="11.25">
      <c r="A25" s="6" t="s">
        <v>31</v>
      </c>
      <c r="B25" s="7">
        <v>435</v>
      </c>
      <c r="C25" s="7">
        <v>53</v>
      </c>
      <c r="D25" s="7">
        <v>45</v>
      </c>
      <c r="E25" s="7">
        <v>112</v>
      </c>
      <c r="F25" s="7">
        <v>45</v>
      </c>
      <c r="G25" s="7">
        <v>54</v>
      </c>
      <c r="H25" s="7">
        <v>44</v>
      </c>
      <c r="I25" s="7">
        <v>40</v>
      </c>
      <c r="J25" s="7">
        <v>34</v>
      </c>
      <c r="K25" s="7">
        <v>54</v>
      </c>
      <c r="L25" s="7">
        <f t="shared" si="1"/>
        <v>916</v>
      </c>
    </row>
    <row r="26" spans="1:12" s="10" customFormat="1" ht="11.25">
      <c r="A26" s="6" t="s">
        <v>32</v>
      </c>
      <c r="B26" s="7">
        <v>663</v>
      </c>
      <c r="C26" s="7">
        <v>25</v>
      </c>
      <c r="D26" s="7">
        <v>18</v>
      </c>
      <c r="E26" s="7">
        <v>14</v>
      </c>
      <c r="F26" s="7">
        <v>22</v>
      </c>
      <c r="G26" s="7">
        <v>29</v>
      </c>
      <c r="H26" s="7">
        <v>36</v>
      </c>
      <c r="I26" s="7">
        <v>30</v>
      </c>
      <c r="J26" s="7">
        <v>19</v>
      </c>
      <c r="K26" s="7">
        <v>15</v>
      </c>
      <c r="L26" s="7">
        <f t="shared" si="1"/>
        <v>871</v>
      </c>
    </row>
    <row r="27" spans="1:12" s="10" customFormat="1" ht="11.25">
      <c r="A27" s="6" t="s">
        <v>33</v>
      </c>
      <c r="B27" s="7">
        <v>47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f t="shared" si="1"/>
        <v>47</v>
      </c>
    </row>
    <row r="28" spans="1:12" s="10" customFormat="1" ht="11.25">
      <c r="A28" s="6" t="s">
        <v>34</v>
      </c>
      <c r="B28" s="7">
        <v>138</v>
      </c>
      <c r="C28" s="7">
        <v>16</v>
      </c>
      <c r="D28" s="7">
        <v>18</v>
      </c>
      <c r="E28" s="7">
        <v>5</v>
      </c>
      <c r="F28" s="7">
        <v>8</v>
      </c>
      <c r="G28" s="7">
        <v>41</v>
      </c>
      <c r="H28" s="7">
        <v>14</v>
      </c>
      <c r="I28" s="7">
        <v>4</v>
      </c>
      <c r="J28" s="7">
        <v>24</v>
      </c>
      <c r="K28" s="7">
        <v>13</v>
      </c>
      <c r="L28" s="7">
        <f t="shared" si="1"/>
        <v>281</v>
      </c>
    </row>
    <row r="29" spans="1:12" s="10" customFormat="1" ht="11.25">
      <c r="A29" s="4" t="s">
        <v>35</v>
      </c>
      <c r="B29" s="5">
        <f aca="true" t="shared" si="7" ref="B29:K29">B23-B24</f>
        <v>1118</v>
      </c>
      <c r="C29" s="5">
        <f t="shared" si="7"/>
        <v>105</v>
      </c>
      <c r="D29" s="5">
        <f t="shared" si="7"/>
        <v>91</v>
      </c>
      <c r="E29" s="5">
        <f t="shared" si="7"/>
        <v>125</v>
      </c>
      <c r="F29" s="5">
        <f t="shared" si="7"/>
        <v>198</v>
      </c>
      <c r="G29" s="5">
        <f t="shared" si="7"/>
        <v>133</v>
      </c>
      <c r="H29" s="5">
        <f t="shared" si="7"/>
        <v>168</v>
      </c>
      <c r="I29" s="5">
        <f t="shared" si="7"/>
        <v>203</v>
      </c>
      <c r="J29" s="5">
        <f t="shared" si="7"/>
        <v>155</v>
      </c>
      <c r="K29" s="5">
        <f t="shared" si="7"/>
        <v>146</v>
      </c>
      <c r="L29" s="5">
        <f t="shared" si="1"/>
        <v>2442</v>
      </c>
    </row>
    <row r="30" spans="1:12" s="10" customFormat="1" ht="11.25">
      <c r="A30" s="6" t="s">
        <v>36</v>
      </c>
      <c r="B30" s="7">
        <v>0</v>
      </c>
      <c r="C30" s="5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f t="shared" si="1"/>
        <v>0</v>
      </c>
    </row>
    <row r="31" spans="1:12" s="10" customFormat="1" ht="11.25">
      <c r="A31" s="4" t="s">
        <v>37</v>
      </c>
      <c r="B31" s="9">
        <f aca="true" t="shared" si="8" ref="B31:K31">B29-B30</f>
        <v>1118</v>
      </c>
      <c r="C31" s="9">
        <f t="shared" si="8"/>
        <v>105</v>
      </c>
      <c r="D31" s="9">
        <f t="shared" si="8"/>
        <v>91</v>
      </c>
      <c r="E31" s="9">
        <f t="shared" si="8"/>
        <v>125</v>
      </c>
      <c r="F31" s="9">
        <f t="shared" si="8"/>
        <v>198</v>
      </c>
      <c r="G31" s="9">
        <f t="shared" si="8"/>
        <v>133</v>
      </c>
      <c r="H31" s="9">
        <f t="shared" si="8"/>
        <v>168</v>
      </c>
      <c r="I31" s="9">
        <f t="shared" si="8"/>
        <v>203</v>
      </c>
      <c r="J31" s="9">
        <f t="shared" si="8"/>
        <v>155</v>
      </c>
      <c r="K31" s="9">
        <f t="shared" si="8"/>
        <v>146</v>
      </c>
      <c r="L31" s="5">
        <f t="shared" si="1"/>
        <v>2442</v>
      </c>
    </row>
    <row r="32" s="10" customFormat="1" ht="11.25"/>
    <row r="33" s="10" customFormat="1" ht="11.25"/>
  </sheetData>
  <sheetProtection password="CD66" sheet="1" objects="1" scenarios="1"/>
  <printOptions/>
  <pageMargins left="0.36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2002-04-16T15:06:17Z</cp:lastPrinted>
  <dcterms:created xsi:type="dcterms:W3CDTF">2002-03-08T20:54:19Z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