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de Crédito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<sst xmlns="http://schemas.openxmlformats.org/spreadsheetml/2006/main" count="38" uniqueCount="38">
  <si>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</si>
  <si>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 DE CREDITO (PANAMA), S.A.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</si>
  <si>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</si>
  <si>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</si>
  <si>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</si>
  <si>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</si>
  <si>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</si>
  <si>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</si>
  <si>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</si>
  <si>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Octubre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</si>
  <si>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</si>
  <si>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</si>
  <si>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</si>
  <si>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</si>
  <si>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</si>
  <si>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</si>
  <si>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</si>
  <si>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</si>
  <si>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</si>
  <si>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</si>
  <si>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</si>
  <si>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</si>
  <si>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</si>
  <si>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</si>
  <si>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</si>
  <si>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</si>
  <si>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</si>
  <si>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</si>
  <si>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</si>
  <si>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</si>
  <si>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</si>
  <si>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</si>
  <si>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</si>
  <si>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</si>
  <si>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</si>
  <si>
    <t>Sep. 1999</t>
  </si>
  <si>
    <t>Dic. 1999</t>
  </si>
  <si>
    <t>Nov. 1999</t>
  </si>
</sst>
</file>

<file path=xl/styles.xml><?xml version="1.0" encoding="utf-8"?>
<styleSheet xmlns="http://schemas.openxmlformats.org/spreadsheetml/2006/main">
  <numFmts count="2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79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0" fontId="3" fillId="0" borderId="2" xfId="0" applyFont="1" applyBorder="1" applyAlignment="1">
      <alignment/>
    </xf>
    <xf numFmtId="179" fontId="3" fillId="0" borderId="1" xfId="15" applyNumberFormat="1" applyFont="1" applyBorder="1" applyAlignment="1">
      <alignment/>
    </xf>
    <xf numFmtId="179" fontId="3" fillId="0" borderId="3" xfId="15" applyNumberFormat="1" applyFont="1" applyBorder="1" applyAlignment="1">
      <alignment/>
    </xf>
    <xf numFmtId="0" fontId="3" fillId="0" borderId="2" xfId="0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179" fontId="2" fillId="0" borderId="3" xfId="15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9" fontId="3" fillId="0" borderId="0" xfId="15" applyNumberFormat="1" applyFont="1" applyBorder="1" applyAlignment="1">
      <alignment/>
    </xf>
    <xf numFmtId="179" fontId="2" fillId="0" borderId="0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0"/>
  <sheetViews>
    <sheetView tabSelected="1" workbookViewId="0" topLeftCell="A1">
      <selection activeCell="C5" sqref="C5"/>
    </sheetView>
  </sheetViews>
  <sheetFormatPr defaultColWidth="11.421875" defaultRowHeight="12.75"/>
  <cols>
    <col min="1" max="1" width="27.421875" style="1" bestFit="1" customWidth="1"/>
    <col min="2" max="2" width="12.57421875" style="1" bestFit="1" customWidth="1"/>
    <col min="3" max="3" width="8.421875" style="1" customWidth="1"/>
    <col min="4" max="4" width="8.7109375" style="1" customWidth="1"/>
    <col min="5" max="5" width="8.57421875" style="1" customWidth="1"/>
    <col min="6" max="6" width="8.28125" style="1" customWidth="1"/>
    <col min="7" max="7" width="10.140625" style="1" customWidth="1"/>
    <col min="8" max="8" width="9.421875" style="1" customWidth="1"/>
    <col min="9" max="9" width="10.7109375" style="1" customWidth="1"/>
    <col min="10" max="10" width="10.00390625" style="1" customWidth="1"/>
    <col min="11" max="11" width="8.421875" style="1" customWidth="1"/>
    <col min="12" max="12" width="9.7109375" style="1" customWidth="1"/>
    <col min="13" max="16384" width="11.421875" style="1" customWidth="1"/>
  </cols>
  <sheetData>
    <row r="1" spans="2:11" s="4" customFormat="1" ht="11.25"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2:11" s="4" customFormat="1" ht="11.25">
      <c r="B2" s="20"/>
      <c r="C2" s="20"/>
      <c r="D2" s="20"/>
      <c r="E2" s="20" t="s">
        <v>0</v>
      </c>
      <c r="G2" s="20"/>
      <c r="H2" s="20"/>
      <c r="I2" s="20"/>
      <c r="J2" s="20"/>
      <c r="K2" s="20"/>
    </row>
    <row r="3" spans="2:11" s="4" customFormat="1" ht="11.25">
      <c r="B3" s="19"/>
      <c r="C3" s="19"/>
      <c r="D3" s="19"/>
      <c r="E3" s="20" t="s">
        <v>1</v>
      </c>
      <c r="G3" s="19"/>
      <c r="H3" s="19"/>
      <c r="I3" s="19"/>
      <c r="J3" s="19"/>
      <c r="K3" s="19"/>
    </row>
    <row r="4" spans="1:11" s="4" customFormat="1" ht="11.25">
      <c r="A4" s="19"/>
      <c r="B4" s="19"/>
      <c r="C4" s="19"/>
      <c r="D4" s="19"/>
      <c r="E4" s="19" t="s">
        <v>2</v>
      </c>
      <c r="G4" s="19"/>
      <c r="H4" s="19"/>
      <c r="I4" s="19"/>
      <c r="J4" s="19"/>
      <c r="K4" s="19"/>
    </row>
    <row r="5" spans="1:11" s="4" customFormat="1" ht="11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s="4" customFormat="1" ht="11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="4" customFormat="1" ht="11.25"/>
    <row r="8" spans="1:12" s="6" customFormat="1" ht="11.25">
      <c r="A8" s="5"/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21" t="s">
        <v>35</v>
      </c>
      <c r="I8" s="5" t="s">
        <v>9</v>
      </c>
      <c r="J8" s="21" t="s">
        <v>37</v>
      </c>
      <c r="K8" s="21" t="s">
        <v>36</v>
      </c>
      <c r="L8" s="21" t="s">
        <v>10</v>
      </c>
    </row>
    <row r="9" spans="1:12" s="4" customFormat="1" ht="11.25">
      <c r="A9" s="7" t="s">
        <v>11</v>
      </c>
      <c r="B9" s="8">
        <f aca="true" t="shared" si="0" ref="B9:K9">SUM(B10:B14)</f>
        <v>187</v>
      </c>
      <c r="C9" s="9">
        <f t="shared" si="0"/>
        <v>67</v>
      </c>
      <c r="D9" s="8">
        <f t="shared" si="0"/>
        <v>79</v>
      </c>
      <c r="E9" s="8">
        <f t="shared" si="0"/>
        <v>81</v>
      </c>
      <c r="F9" s="8">
        <f t="shared" si="0"/>
        <v>101</v>
      </c>
      <c r="G9" s="8">
        <f t="shared" si="0"/>
        <v>114</v>
      </c>
      <c r="H9" s="8">
        <f t="shared" si="0"/>
        <v>123</v>
      </c>
      <c r="I9" s="8">
        <f t="shared" si="0"/>
        <v>134</v>
      </c>
      <c r="J9" s="8">
        <f t="shared" si="0"/>
        <v>131</v>
      </c>
      <c r="K9" s="8">
        <f t="shared" si="0"/>
        <v>144</v>
      </c>
      <c r="L9" s="8">
        <f aca="true" t="shared" si="1" ref="L9:L32">SUM(B9:K9)</f>
        <v>1161</v>
      </c>
    </row>
    <row r="10" spans="1:12" s="4" customFormat="1" ht="11.25">
      <c r="A10" s="10" t="s">
        <v>12</v>
      </c>
      <c r="B10" s="11">
        <v>76</v>
      </c>
      <c r="C10" s="12">
        <v>36</v>
      </c>
      <c r="D10" s="11">
        <v>44</v>
      </c>
      <c r="E10" s="11">
        <v>52</v>
      </c>
      <c r="F10" s="11">
        <v>77</v>
      </c>
      <c r="G10" s="11">
        <v>88</v>
      </c>
      <c r="H10" s="11">
        <v>81</v>
      </c>
      <c r="I10" s="11">
        <v>82</v>
      </c>
      <c r="J10" s="11">
        <v>132</v>
      </c>
      <c r="K10" s="11">
        <v>134</v>
      </c>
      <c r="L10" s="11">
        <f t="shared" si="1"/>
        <v>802</v>
      </c>
    </row>
    <row r="11" spans="1:12" s="4" customFormat="1" ht="11.25">
      <c r="A11" s="10" t="s">
        <v>13</v>
      </c>
      <c r="B11" s="11">
        <v>111</v>
      </c>
      <c r="C11" s="12">
        <v>31</v>
      </c>
      <c r="D11" s="11">
        <v>35</v>
      </c>
      <c r="E11" s="11">
        <v>29</v>
      </c>
      <c r="F11" s="11">
        <v>24</v>
      </c>
      <c r="G11" s="11">
        <v>26</v>
      </c>
      <c r="H11" s="11">
        <v>42</v>
      </c>
      <c r="I11" s="11">
        <v>52</v>
      </c>
      <c r="J11" s="11">
        <v>-1</v>
      </c>
      <c r="K11" s="11">
        <v>10</v>
      </c>
      <c r="L11" s="11">
        <f t="shared" si="1"/>
        <v>359</v>
      </c>
    </row>
    <row r="12" spans="1:12" s="4" customFormat="1" ht="11.25">
      <c r="A12" s="10" t="s">
        <v>14</v>
      </c>
      <c r="B12" s="11">
        <v>0</v>
      </c>
      <c r="C12" s="12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f t="shared" si="1"/>
        <v>0</v>
      </c>
    </row>
    <row r="13" spans="1:12" s="4" customFormat="1" ht="11.25">
      <c r="A13" s="10" t="s">
        <v>15</v>
      </c>
      <c r="B13" s="11">
        <v>0</v>
      </c>
      <c r="C13" s="12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1"/>
        <v>0</v>
      </c>
    </row>
    <row r="14" spans="1:12" s="4" customFormat="1" ht="11.25">
      <c r="A14" s="10" t="s">
        <v>16</v>
      </c>
      <c r="B14" s="11">
        <v>0</v>
      </c>
      <c r="C14" s="12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f t="shared" si="1"/>
        <v>0</v>
      </c>
    </row>
    <row r="15" spans="1:12" s="4" customFormat="1" ht="11.25">
      <c r="A15" s="7" t="s">
        <v>17</v>
      </c>
      <c r="B15" s="8">
        <f aca="true" t="shared" si="2" ref="B15:K15">SUM(B16:B17)</f>
        <v>111</v>
      </c>
      <c r="C15" s="9">
        <f t="shared" si="2"/>
        <v>41</v>
      </c>
      <c r="D15" s="8">
        <f t="shared" si="2"/>
        <v>54</v>
      </c>
      <c r="E15" s="8">
        <f t="shared" si="2"/>
        <v>53</v>
      </c>
      <c r="F15" s="8">
        <f t="shared" si="2"/>
        <v>63</v>
      </c>
      <c r="G15" s="8">
        <f t="shared" si="2"/>
        <v>77</v>
      </c>
      <c r="H15" s="8">
        <f t="shared" si="2"/>
        <v>83</v>
      </c>
      <c r="I15" s="8">
        <f t="shared" si="2"/>
        <v>89</v>
      </c>
      <c r="J15" s="8">
        <f t="shared" si="2"/>
        <v>82</v>
      </c>
      <c r="K15" s="8">
        <f t="shared" si="2"/>
        <v>92</v>
      </c>
      <c r="L15" s="8">
        <f t="shared" si="1"/>
        <v>745</v>
      </c>
    </row>
    <row r="16" spans="1:12" s="4" customFormat="1" ht="11.25">
      <c r="A16" s="10" t="s">
        <v>18</v>
      </c>
      <c r="B16" s="11">
        <v>109</v>
      </c>
      <c r="C16" s="12">
        <v>40</v>
      </c>
      <c r="D16" s="11">
        <v>53</v>
      </c>
      <c r="E16" s="11">
        <v>52</v>
      </c>
      <c r="F16" s="11">
        <v>61</v>
      </c>
      <c r="G16" s="11">
        <v>74</v>
      </c>
      <c r="H16" s="11">
        <v>80</v>
      </c>
      <c r="I16" s="11">
        <v>86</v>
      </c>
      <c r="J16" s="11">
        <v>79</v>
      </c>
      <c r="K16" s="11">
        <v>89</v>
      </c>
      <c r="L16" s="11">
        <f t="shared" si="1"/>
        <v>723</v>
      </c>
    </row>
    <row r="17" spans="1:12" s="4" customFormat="1" ht="11.25">
      <c r="A17" s="10" t="s">
        <v>19</v>
      </c>
      <c r="B17" s="11">
        <v>2</v>
      </c>
      <c r="C17" s="12">
        <v>1</v>
      </c>
      <c r="D17" s="11">
        <v>1</v>
      </c>
      <c r="E17" s="11">
        <v>1</v>
      </c>
      <c r="F17" s="11">
        <v>2</v>
      </c>
      <c r="G17" s="11">
        <v>3</v>
      </c>
      <c r="H17" s="11">
        <v>3</v>
      </c>
      <c r="I17" s="11">
        <v>3</v>
      </c>
      <c r="J17" s="11">
        <v>3</v>
      </c>
      <c r="K17" s="11">
        <v>3</v>
      </c>
      <c r="L17" s="11">
        <f t="shared" si="1"/>
        <v>22</v>
      </c>
    </row>
    <row r="18" spans="1:12" s="4" customFormat="1" ht="11.25">
      <c r="A18" s="7" t="s">
        <v>20</v>
      </c>
      <c r="B18" s="8">
        <f aca="true" t="shared" si="3" ref="B18:K18">B9-B15</f>
        <v>76</v>
      </c>
      <c r="C18" s="9">
        <f t="shared" si="3"/>
        <v>26</v>
      </c>
      <c r="D18" s="8">
        <f t="shared" si="3"/>
        <v>25</v>
      </c>
      <c r="E18" s="8">
        <f t="shared" si="3"/>
        <v>28</v>
      </c>
      <c r="F18" s="8">
        <f t="shared" si="3"/>
        <v>38</v>
      </c>
      <c r="G18" s="8">
        <f t="shared" si="3"/>
        <v>37</v>
      </c>
      <c r="H18" s="8">
        <f t="shared" si="3"/>
        <v>40</v>
      </c>
      <c r="I18" s="8">
        <f t="shared" si="3"/>
        <v>45</v>
      </c>
      <c r="J18" s="8">
        <f t="shared" si="3"/>
        <v>49</v>
      </c>
      <c r="K18" s="8">
        <f t="shared" si="3"/>
        <v>52</v>
      </c>
      <c r="L18" s="8">
        <f t="shared" si="1"/>
        <v>416</v>
      </c>
    </row>
    <row r="19" spans="1:12" s="4" customFormat="1" ht="11.25">
      <c r="A19" s="7" t="s">
        <v>21</v>
      </c>
      <c r="B19" s="8">
        <f aca="true" t="shared" si="4" ref="B19:K19">SUM(B20:B23)</f>
        <v>6</v>
      </c>
      <c r="C19" s="9">
        <f t="shared" si="4"/>
        <v>4</v>
      </c>
      <c r="D19" s="8">
        <f t="shared" si="4"/>
        <v>2</v>
      </c>
      <c r="E19" s="8">
        <f t="shared" si="4"/>
        <v>2</v>
      </c>
      <c r="F19" s="8">
        <f t="shared" si="4"/>
        <v>3</v>
      </c>
      <c r="G19" s="8">
        <f t="shared" si="4"/>
        <v>4</v>
      </c>
      <c r="H19" s="8">
        <f t="shared" si="4"/>
        <v>5</v>
      </c>
      <c r="I19" s="8">
        <f t="shared" si="4"/>
        <v>5</v>
      </c>
      <c r="J19" s="8">
        <f t="shared" si="4"/>
        <v>5</v>
      </c>
      <c r="K19" s="8">
        <f t="shared" si="4"/>
        <v>9</v>
      </c>
      <c r="L19" s="8">
        <f t="shared" si="1"/>
        <v>45</v>
      </c>
    </row>
    <row r="20" spans="1:12" s="4" customFormat="1" ht="11.25">
      <c r="A20" s="10" t="s">
        <v>22</v>
      </c>
      <c r="B20" s="11">
        <v>5</v>
      </c>
      <c r="C20" s="12">
        <v>4</v>
      </c>
      <c r="D20" s="11">
        <v>2</v>
      </c>
      <c r="E20" s="11">
        <v>2</v>
      </c>
      <c r="F20" s="11">
        <v>3</v>
      </c>
      <c r="G20" s="11">
        <v>4</v>
      </c>
      <c r="H20" s="11">
        <v>5</v>
      </c>
      <c r="I20" s="11">
        <v>5</v>
      </c>
      <c r="J20" s="11">
        <v>5</v>
      </c>
      <c r="K20" s="11">
        <v>8</v>
      </c>
      <c r="L20" s="11">
        <f t="shared" si="1"/>
        <v>43</v>
      </c>
    </row>
    <row r="21" spans="1:12" s="4" customFormat="1" ht="11.25">
      <c r="A21" s="10" t="s">
        <v>23</v>
      </c>
      <c r="B21" s="11">
        <v>0</v>
      </c>
      <c r="C21" s="12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f t="shared" si="1"/>
        <v>0</v>
      </c>
    </row>
    <row r="22" spans="1:12" s="4" customFormat="1" ht="11.25">
      <c r="A22" s="13" t="s">
        <v>24</v>
      </c>
      <c r="B22" s="11">
        <v>0</v>
      </c>
      <c r="C22" s="12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f t="shared" si="1"/>
        <v>0</v>
      </c>
    </row>
    <row r="23" spans="1:12" s="4" customFormat="1" ht="11.25">
      <c r="A23" s="10" t="s">
        <v>25</v>
      </c>
      <c r="B23" s="11">
        <v>1</v>
      </c>
      <c r="C23" s="12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</v>
      </c>
      <c r="L23" s="11">
        <f t="shared" si="1"/>
        <v>2</v>
      </c>
    </row>
    <row r="24" spans="1:12" s="4" customFormat="1" ht="11.25">
      <c r="A24" s="7" t="s">
        <v>26</v>
      </c>
      <c r="B24" s="8">
        <f aca="true" t="shared" si="5" ref="B24:K24">B18+B19</f>
        <v>82</v>
      </c>
      <c r="C24" s="9">
        <f t="shared" si="5"/>
        <v>30</v>
      </c>
      <c r="D24" s="8">
        <f t="shared" si="5"/>
        <v>27</v>
      </c>
      <c r="E24" s="8">
        <f t="shared" si="5"/>
        <v>30</v>
      </c>
      <c r="F24" s="8">
        <f t="shared" si="5"/>
        <v>41</v>
      </c>
      <c r="G24" s="8">
        <f t="shared" si="5"/>
        <v>41</v>
      </c>
      <c r="H24" s="8">
        <f t="shared" si="5"/>
        <v>45</v>
      </c>
      <c r="I24" s="8">
        <f t="shared" si="5"/>
        <v>50</v>
      </c>
      <c r="J24" s="8">
        <f t="shared" si="5"/>
        <v>54</v>
      </c>
      <c r="K24" s="8">
        <f t="shared" si="5"/>
        <v>61</v>
      </c>
      <c r="L24" s="8">
        <f t="shared" si="1"/>
        <v>461</v>
      </c>
    </row>
    <row r="25" spans="1:12" s="4" customFormat="1" ht="11.25">
      <c r="A25" s="7" t="s">
        <v>27</v>
      </c>
      <c r="B25" s="8">
        <f aca="true" t="shared" si="6" ref="B25:K25">SUM(B26:B29)</f>
        <v>105</v>
      </c>
      <c r="C25" s="9">
        <f t="shared" si="6"/>
        <v>34</v>
      </c>
      <c r="D25" s="8">
        <f t="shared" si="6"/>
        <v>36</v>
      </c>
      <c r="E25" s="8">
        <f t="shared" si="6"/>
        <v>37</v>
      </c>
      <c r="F25" s="8">
        <f t="shared" si="6"/>
        <v>41</v>
      </c>
      <c r="G25" s="8">
        <f t="shared" si="6"/>
        <v>40</v>
      </c>
      <c r="H25" s="8">
        <f t="shared" si="6"/>
        <v>40</v>
      </c>
      <c r="I25" s="8">
        <f t="shared" si="6"/>
        <v>43</v>
      </c>
      <c r="J25" s="8">
        <f t="shared" si="6"/>
        <v>45</v>
      </c>
      <c r="K25" s="8">
        <f t="shared" si="6"/>
        <v>39</v>
      </c>
      <c r="L25" s="8">
        <f t="shared" si="1"/>
        <v>460</v>
      </c>
    </row>
    <row r="26" spans="1:12" s="4" customFormat="1" ht="11.25">
      <c r="A26" s="10" t="s">
        <v>28</v>
      </c>
      <c r="B26" s="11">
        <v>50</v>
      </c>
      <c r="C26" s="12">
        <v>20</v>
      </c>
      <c r="D26" s="11">
        <v>22</v>
      </c>
      <c r="E26" s="11">
        <v>22</v>
      </c>
      <c r="F26" s="11">
        <v>23</v>
      </c>
      <c r="G26" s="11">
        <v>21</v>
      </c>
      <c r="H26" s="11">
        <v>22</v>
      </c>
      <c r="I26" s="11">
        <v>22</v>
      </c>
      <c r="J26" s="11">
        <v>22</v>
      </c>
      <c r="K26" s="11">
        <v>21</v>
      </c>
      <c r="L26" s="11">
        <f t="shared" si="1"/>
        <v>245</v>
      </c>
    </row>
    <row r="27" spans="1:12" s="4" customFormat="1" ht="11.25">
      <c r="A27" s="10" t="s">
        <v>29</v>
      </c>
      <c r="B27" s="11">
        <v>40</v>
      </c>
      <c r="C27" s="12">
        <v>8</v>
      </c>
      <c r="D27" s="11">
        <v>8</v>
      </c>
      <c r="E27" s="11">
        <v>9</v>
      </c>
      <c r="F27" s="11">
        <v>8</v>
      </c>
      <c r="G27" s="11">
        <v>9</v>
      </c>
      <c r="H27" s="11">
        <v>8</v>
      </c>
      <c r="I27" s="11">
        <v>11</v>
      </c>
      <c r="J27" s="11">
        <v>13</v>
      </c>
      <c r="K27" s="11">
        <v>8</v>
      </c>
      <c r="L27" s="11">
        <f t="shared" si="1"/>
        <v>122</v>
      </c>
    </row>
    <row r="28" spans="1:12" s="4" customFormat="1" ht="11.25">
      <c r="A28" s="10" t="s">
        <v>30</v>
      </c>
      <c r="B28" s="11">
        <v>15</v>
      </c>
      <c r="C28" s="12">
        <v>5</v>
      </c>
      <c r="D28" s="11">
        <v>5</v>
      </c>
      <c r="E28" s="11">
        <v>5</v>
      </c>
      <c r="F28" s="11">
        <v>9</v>
      </c>
      <c r="G28" s="11">
        <v>9</v>
      </c>
      <c r="H28" s="11">
        <v>9</v>
      </c>
      <c r="I28" s="11">
        <v>9</v>
      </c>
      <c r="J28" s="11">
        <v>9</v>
      </c>
      <c r="K28" s="11">
        <v>9</v>
      </c>
      <c r="L28" s="11">
        <f t="shared" si="1"/>
        <v>84</v>
      </c>
    </row>
    <row r="29" spans="1:12" s="4" customFormat="1" ht="11.25">
      <c r="A29" s="10" t="s">
        <v>31</v>
      </c>
      <c r="B29" s="11">
        <v>0</v>
      </c>
      <c r="C29" s="12">
        <v>1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f t="shared" si="1"/>
        <v>9</v>
      </c>
    </row>
    <row r="30" spans="1:12" s="4" customFormat="1" ht="11.25">
      <c r="A30" s="7" t="s">
        <v>32</v>
      </c>
      <c r="B30" s="8">
        <f aca="true" t="shared" si="7" ref="B30:K30">B24-B25</f>
        <v>-23</v>
      </c>
      <c r="C30" s="9">
        <f t="shared" si="7"/>
        <v>-4</v>
      </c>
      <c r="D30" s="8">
        <f t="shared" si="7"/>
        <v>-9</v>
      </c>
      <c r="E30" s="8">
        <f t="shared" si="7"/>
        <v>-7</v>
      </c>
      <c r="F30" s="8">
        <f t="shared" si="7"/>
        <v>0</v>
      </c>
      <c r="G30" s="8">
        <f t="shared" si="7"/>
        <v>1</v>
      </c>
      <c r="H30" s="8">
        <f t="shared" si="7"/>
        <v>5</v>
      </c>
      <c r="I30" s="8">
        <f t="shared" si="7"/>
        <v>7</v>
      </c>
      <c r="J30" s="8">
        <f t="shared" si="7"/>
        <v>9</v>
      </c>
      <c r="K30" s="8">
        <f t="shared" si="7"/>
        <v>22</v>
      </c>
      <c r="L30" s="8">
        <f t="shared" si="1"/>
        <v>1</v>
      </c>
    </row>
    <row r="31" spans="1:12" s="4" customFormat="1" ht="11.25">
      <c r="A31" s="10" t="s">
        <v>33</v>
      </c>
      <c r="B31" s="11">
        <v>0</v>
      </c>
      <c r="C31" s="12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f t="shared" si="1"/>
        <v>0</v>
      </c>
    </row>
    <row r="32" spans="1:12" s="4" customFormat="1" ht="11.25">
      <c r="A32" s="7" t="s">
        <v>34</v>
      </c>
      <c r="B32" s="14">
        <f aca="true" t="shared" si="8" ref="B32:K32">B30-B31</f>
        <v>-23</v>
      </c>
      <c r="C32" s="15">
        <f t="shared" si="8"/>
        <v>-4</v>
      </c>
      <c r="D32" s="14">
        <f t="shared" si="8"/>
        <v>-9</v>
      </c>
      <c r="E32" s="14">
        <f t="shared" si="8"/>
        <v>-7</v>
      </c>
      <c r="F32" s="14">
        <f t="shared" si="8"/>
        <v>0</v>
      </c>
      <c r="G32" s="14">
        <f t="shared" si="8"/>
        <v>1</v>
      </c>
      <c r="H32" s="14">
        <f t="shared" si="8"/>
        <v>5</v>
      </c>
      <c r="I32" s="14">
        <f t="shared" si="8"/>
        <v>7</v>
      </c>
      <c r="J32" s="14">
        <f t="shared" si="8"/>
        <v>9</v>
      </c>
      <c r="K32" s="14">
        <f t="shared" si="8"/>
        <v>22</v>
      </c>
      <c r="L32" s="8">
        <f t="shared" si="1"/>
        <v>1</v>
      </c>
    </row>
    <row r="33" spans="1:11" s="4" customFormat="1" ht="11.25">
      <c r="A33" s="16"/>
      <c r="B33" s="17"/>
      <c r="C33" s="16"/>
      <c r="D33" s="16"/>
      <c r="E33" s="16"/>
      <c r="F33" s="16"/>
      <c r="G33" s="16"/>
      <c r="H33" s="18"/>
      <c r="I33" s="18"/>
      <c r="J33" s="18"/>
      <c r="K33" s="18"/>
    </row>
    <row r="34" spans="1:11" s="4" customFormat="1" ht="11.25">
      <c r="A34" s="16"/>
      <c r="B34" s="17"/>
      <c r="C34" s="16"/>
      <c r="D34" s="16"/>
      <c r="E34" s="16"/>
      <c r="F34" s="16"/>
      <c r="G34" s="16"/>
      <c r="H34" s="18"/>
      <c r="I34" s="18"/>
      <c r="J34" s="18"/>
      <c r="K34" s="18"/>
    </row>
    <row r="35" ht="12.75">
      <c r="B35" s="2"/>
    </row>
    <row r="36" ht="12.75">
      <c r="B36" s="2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</sheetData>
  <sheetProtection password="CD66" sheet="1" objects="1" scenarios="1"/>
  <printOptions/>
  <pageMargins left="0.17" right="0.75" top="0.7874015748031497" bottom="1" header="0.17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2002-04-22T15:21:43Z</cp:lastPrinted>
  <dcterms:created xsi:type="dcterms:W3CDTF">2002-03-11T20:42:17Z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