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4A5E86DF-6391-42A4-BC09-F5A3AC84F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<sst xmlns="http://schemas.openxmlformats.org/spreadsheetml/2006/main" count="38" uniqueCount="33">
  <si>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</si>
  <si>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</si>
  <si>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</si>
  <si>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</si>
  <si>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</si>
  <si>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</si>
  <si>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</si>
  <si>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</si>
  <si>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</si>
  <si>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</si>
  <si>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</si>
  <si>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</si>
  <si>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</si>
  <si>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</si>
  <si>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</si>
  <si>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</si>
  <si>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</si>
  <si>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</si>
  <si>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</si>
  <si>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</si>
  <si>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</si>
  <si>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</si>
  <si>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</si>
  <si>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</si>
  <si>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</si>
  <si>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</si>
  <si>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</si>
  <si>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</si>
  <si>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</si>
  <si>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</si>
  <si>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</si>
  <si>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</si>
  <si>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LATINOAMERICANO DE COMERCIO EXTERIOR, S.A. (BLADEX)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</si>
</sst>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N18" sqref="N18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4.2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4.2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4.2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4.2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3.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3.5" thickBot="1" x14ac:dyDescent="0.25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3.5" thickBot="1" x14ac:dyDescent="0.25">
      <c r="A9" s="17"/>
      <c r="B9" s="17"/>
      <c r="C9" s="4">
        <v>2020</v>
      </c>
      <c r="D9" s="15">
        <v>2021</v>
      </c>
      <c r="E9" s="16"/>
      <c r="F9" s="16"/>
      <c r="G9" s="16"/>
      <c r="H9" s="15">
        <v>2022</v>
      </c>
      <c r="I9" s="16"/>
      <c r="J9" s="16"/>
      <c r="K9" s="16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7" t="s">
        <v>8</v>
      </c>
      <c r="B11" s="8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7" t="s">
        <v>9</v>
      </c>
      <c r="B12" s="8"/>
      <c r="C12" s="2">
        <v>7.3030404299999994</v>
      </c>
      <c r="D12" s="5">
        <v>2977028.3000000003</v>
      </c>
      <c r="E12" s="5">
        <v>2840962.3200000003</v>
      </c>
      <c r="F12" s="5">
        <v>3085243.1900000004</v>
      </c>
      <c r="G12" s="5">
        <v>3795303.8800000004</v>
      </c>
      <c r="H12" s="5">
        <v>5736938.1600000001</v>
      </c>
      <c r="I12" s="5">
        <v>6708930.9500000002</v>
      </c>
      <c r="J12" s="5">
        <v>12603103.439999999</v>
      </c>
      <c r="K12" s="5">
        <v>4420027</v>
      </c>
    </row>
    <row r="13" spans="1:11" ht="13.5" thickBot="1" x14ac:dyDescent="0.25">
      <c r="A13" s="7" t="s">
        <v>10</v>
      </c>
      <c r="B13" s="8"/>
      <c r="C13" s="2">
        <v>24.41991836</v>
      </c>
      <c r="D13" s="5">
        <v>19734263.839999996</v>
      </c>
      <c r="E13" s="5">
        <v>19629147.729999997</v>
      </c>
      <c r="F13" s="5">
        <v>10972731.879999999</v>
      </c>
      <c r="G13" s="5">
        <v>14699770.35</v>
      </c>
      <c r="H13" s="5">
        <v>10974862.890000001</v>
      </c>
      <c r="I13" s="5">
        <v>12628237.43</v>
      </c>
      <c r="J13" s="5">
        <v>9978111.6600000001</v>
      </c>
      <c r="K13" s="5">
        <v>9308275.75</v>
      </c>
    </row>
    <row r="14" spans="1:11" ht="13.5" thickBot="1" x14ac:dyDescent="0.25">
      <c r="A14" s="7" t="s">
        <v>11</v>
      </c>
      <c r="B14" s="8"/>
      <c r="C14" s="2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3.5" thickBot="1" x14ac:dyDescent="0.25">
      <c r="A15" s="7" t="s">
        <v>12</v>
      </c>
      <c r="B15" s="8"/>
      <c r="C15" s="2">
        <v>373.74243661000003</v>
      </c>
      <c r="D15" s="5">
        <v>272145824.19</v>
      </c>
      <c r="E15" s="5">
        <v>227454419.72</v>
      </c>
      <c r="F15" s="5">
        <v>197663412.39000002</v>
      </c>
      <c r="G15" s="5">
        <v>242404671.36000001</v>
      </c>
      <c r="H15" s="5">
        <v>270893428.31999999</v>
      </c>
      <c r="I15" s="5">
        <v>232376754.29000002</v>
      </c>
      <c r="J15" s="5">
        <v>245299338.81999999</v>
      </c>
      <c r="K15" s="5">
        <v>370449596.87</v>
      </c>
    </row>
    <row r="16" spans="1:11" ht="13.5" thickBot="1" x14ac:dyDescent="0.25">
      <c r="A16" s="7" t="s">
        <v>13</v>
      </c>
      <c r="B16" s="8"/>
      <c r="C16" s="2">
        <v>4742.85514401</v>
      </c>
      <c r="D16" s="5">
        <v>5109228362.71</v>
      </c>
      <c r="E16" s="5">
        <v>5497099960.96</v>
      </c>
      <c r="F16" s="5">
        <v>5850481717.2300005</v>
      </c>
      <c r="G16" s="5">
        <v>6196324885.2399998</v>
      </c>
      <c r="H16" s="5">
        <v>7227887048.3699999</v>
      </c>
      <c r="I16" s="5">
        <v>7611425460.5</v>
      </c>
      <c r="J16" s="5">
        <v>8101011300.54</v>
      </c>
      <c r="K16" s="5">
        <v>7556022138.75</v>
      </c>
    </row>
    <row r="17" spans="1:11" ht="13.5" thickBot="1" x14ac:dyDescent="0.25">
      <c r="A17" s="7" t="s">
        <v>14</v>
      </c>
      <c r="B17" s="8"/>
      <c r="C17" s="2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25000000</v>
      </c>
    </row>
    <row r="18" spans="1:11" ht="13.5" thickBot="1" x14ac:dyDescent="0.25">
      <c r="A18" s="7" t="s">
        <v>15</v>
      </c>
      <c r="B18" s="8"/>
      <c r="C18" s="2">
        <v>0</v>
      </c>
      <c r="D18" s="5">
        <v>0</v>
      </c>
      <c r="E18" s="5">
        <v>0</v>
      </c>
      <c r="F18" s="5">
        <v>3050828.16</v>
      </c>
      <c r="G18" s="5">
        <v>0</v>
      </c>
      <c r="H18" s="5">
        <v>0</v>
      </c>
      <c r="I18" s="5">
        <v>47786731.280000001</v>
      </c>
      <c r="J18" s="5">
        <v>48287553.719999999</v>
      </c>
      <c r="K18" s="5">
        <v>42519731.799999997</v>
      </c>
    </row>
    <row r="19" spans="1:11" ht="13.5" thickBot="1" x14ac:dyDescent="0.25">
      <c r="A19" s="7" t="s">
        <v>16</v>
      </c>
      <c r="B19" s="8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7" t="s">
        <v>17</v>
      </c>
      <c r="B20" s="8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9" t="s">
        <v>18</v>
      </c>
      <c r="B21" s="10"/>
      <c r="C21" s="2">
        <v>5148.3205394100005</v>
      </c>
      <c r="D21" s="5">
        <v>5404085479.04</v>
      </c>
      <c r="E21" s="5">
        <v>5747024490.7300005</v>
      </c>
      <c r="F21" s="5">
        <v>6065253932.8500004</v>
      </c>
      <c r="G21" s="5">
        <v>6457224630.8299999</v>
      </c>
      <c r="H21" s="5">
        <v>7515492277.7399998</v>
      </c>
      <c r="I21" s="5">
        <v>7910926114.4499998</v>
      </c>
      <c r="J21" s="5">
        <v>8417179408.1800003</v>
      </c>
      <c r="K21" s="5">
        <v>8007719770.1700001</v>
      </c>
    </row>
    <row r="22" spans="1:11" ht="13.5" thickBot="1" x14ac:dyDescent="0.25">
      <c r="A22" s="9" t="s">
        <v>19</v>
      </c>
      <c r="B22" s="10"/>
      <c r="C22" s="2">
        <v>44.21293996</v>
      </c>
      <c r="D22" s="5">
        <v>44149689.530000001</v>
      </c>
      <c r="E22" s="5">
        <v>45644173.140000001</v>
      </c>
      <c r="F22" s="5">
        <v>46359941.339999996</v>
      </c>
      <c r="G22" s="5">
        <v>46472059.100000001</v>
      </c>
      <c r="H22" s="5">
        <v>54524138.710000001</v>
      </c>
      <c r="I22" s="5">
        <v>55289318.410000004</v>
      </c>
      <c r="J22" s="5">
        <v>61007342.289999999</v>
      </c>
      <c r="K22" s="5">
        <v>65804804.950000003</v>
      </c>
    </row>
    <row r="23" spans="1:11" ht="19.5" customHeight="1" thickBot="1" x14ac:dyDescent="0.25">
      <c r="A23" s="9" t="s">
        <v>20</v>
      </c>
      <c r="B23" s="10"/>
      <c r="C23" s="2">
        <v>5104.1075998400001</v>
      </c>
      <c r="D23" s="5">
        <v>5359935789.5100002</v>
      </c>
      <c r="E23" s="5">
        <v>5701380317.5900002</v>
      </c>
      <c r="F23" s="5">
        <v>6018893991.5100002</v>
      </c>
      <c r="G23" s="5">
        <v>6410752571.7299995</v>
      </c>
      <c r="H23" s="5">
        <v>7460968139.0299997</v>
      </c>
      <c r="I23" s="5">
        <v>7855636796.04</v>
      </c>
      <c r="J23" s="5">
        <v>8356172065.8900003</v>
      </c>
      <c r="K23" s="5">
        <v>7941914965.2200003</v>
      </c>
    </row>
    <row r="24" spans="1:11" ht="13.5" thickBot="1" x14ac:dyDescent="0.25">
      <c r="A24" s="9" t="s">
        <v>21</v>
      </c>
      <c r="B24" s="10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55443439.299999997</v>
      </c>
      <c r="K24" s="5">
        <v>0</v>
      </c>
    </row>
    <row r="25" spans="1:11" ht="13.5" thickBot="1" x14ac:dyDescent="0.25">
      <c r="A25" s="9" t="s">
        <v>22</v>
      </c>
      <c r="B25" s="10"/>
      <c r="C25" s="2">
        <v>82.945961370000006</v>
      </c>
      <c r="D25" s="5">
        <v>70818463.950000003</v>
      </c>
      <c r="E25" s="5">
        <v>81397157.879999995</v>
      </c>
      <c r="F25" s="5">
        <v>87916988.280000001</v>
      </c>
      <c r="G25" s="5">
        <v>102514315.02</v>
      </c>
      <c r="H25" s="5">
        <v>94280233.140000001</v>
      </c>
      <c r="I25" s="5">
        <v>117111350.09999999</v>
      </c>
      <c r="J25" s="5">
        <v>147557272.62</v>
      </c>
      <c r="K25" s="5">
        <v>175997668.94999999</v>
      </c>
    </row>
    <row r="26" spans="1:11" ht="13.5" thickBot="1" x14ac:dyDescent="0.25">
      <c r="A26" s="7" t="s">
        <v>23</v>
      </c>
      <c r="B26" s="8"/>
      <c r="C26" s="2">
        <v>5187.0535612100002</v>
      </c>
      <c r="D26" s="5">
        <v>5430754253.46</v>
      </c>
      <c r="E26" s="5">
        <v>5782777475.4700003</v>
      </c>
      <c r="F26" s="5">
        <v>6106810979.79</v>
      </c>
      <c r="G26" s="5">
        <v>6513266886.75</v>
      </c>
      <c r="H26" s="5">
        <v>7555248372.1700001</v>
      </c>
      <c r="I26" s="5">
        <v>7972748146.1400003</v>
      </c>
      <c r="J26" s="5">
        <v>8559172777.8100004</v>
      </c>
      <c r="K26" s="5">
        <v>8117912634.1700001</v>
      </c>
    </row>
    <row r="27" spans="1:11" ht="12.75" customHeight="1" thickBot="1" x14ac:dyDescent="0.25">
      <c r="A27" s="7" t="s">
        <v>24</v>
      </c>
      <c r="B27" s="8"/>
      <c r="C27" s="2">
        <v>1048.6823472000001</v>
      </c>
      <c r="D27" s="5">
        <v>1052176407.3999999</v>
      </c>
      <c r="E27" s="5">
        <v>1050552691</v>
      </c>
      <c r="F27" s="5">
        <v>1034872868.2899997</v>
      </c>
      <c r="G27" s="5">
        <v>1013795669.49</v>
      </c>
      <c r="H27" s="5">
        <v>1014991819.3299997</v>
      </c>
      <c r="I27" s="5">
        <v>1029721068.28</v>
      </c>
      <c r="J27" s="5">
        <v>1048249119.3599999</v>
      </c>
      <c r="K27" s="5">
        <v>1072110402.02</v>
      </c>
    </row>
    <row r="28" spans="1:11" ht="12.75" customHeight="1" thickBot="1" x14ac:dyDescent="0.25">
      <c r="A28" s="7" t="s">
        <v>25</v>
      </c>
      <c r="B28" s="8"/>
      <c r="C28" s="6">
        <f>C27/C26*100</f>
        <v>20.217303230533265</v>
      </c>
      <c r="D28" s="6">
        <f t="shared" ref="D28:G28" si="0">D27/D26*100</f>
        <v>19.374406542694238</v>
      </c>
      <c r="E28" s="6">
        <f t="shared" si="0"/>
        <v>18.166922304313903</v>
      </c>
      <c r="F28" s="6">
        <f t="shared" si="0"/>
        <v>16.946207631361577</v>
      </c>
      <c r="G28" s="6">
        <f t="shared" si="0"/>
        <v>15.565087184625801</v>
      </c>
      <c r="H28" s="6">
        <f t="shared" ref="H28:K28" si="1">H27/H26*100</f>
        <v>13.434261447562129</v>
      </c>
      <c r="I28" s="6">
        <f t="shared" si="1"/>
        <v>12.915509801705433</v>
      </c>
      <c r="J28" s="6">
        <f t="shared" si="1"/>
        <v>12.247084462153024</v>
      </c>
      <c r="K28" s="6">
        <f t="shared" si="1"/>
        <v>13.206725057710797</v>
      </c>
    </row>
    <row r="30" spans="1:11" ht="12.75" customHeight="1" x14ac:dyDescent="0.2">
      <c r="A30" t="s">
        <v>26</v>
      </c>
    </row>
    <row r="31" spans="1:11" ht="12.75" customHeight="1" x14ac:dyDescent="0.2">
      <c r="A31" s="3" t="s">
        <v>4</v>
      </c>
      <c r="B31" t="s">
        <v>27</v>
      </c>
    </row>
    <row r="32" spans="1:11" ht="12.75" customHeight="1" x14ac:dyDescent="0.2">
      <c r="A32" s="3" t="s">
        <v>5</v>
      </c>
      <c r="B32" t="s">
        <v>6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2:K6"/>
    <mergeCell ref="A8:K8"/>
    <mergeCell ref="A1:K1"/>
    <mergeCell ref="A7:K7"/>
    <mergeCell ref="A27:B27"/>
    <mergeCell ref="A26:B26"/>
    <mergeCell ref="H9:K9"/>
    <mergeCell ref="A9:B10"/>
    <mergeCell ref="D9:G9"/>
    <mergeCell ref="A22:B22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2017-03-23T13:24:40Z</dcterms:created>
  <dcterms:modified xsi:type="dcterms:W3CDTF">2023-02-17T20:51:52Z</dcterms:modified>
</cp:coreProperties>
</file>