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nsam\OneDrive - Superintendencia de Bancos\Desktop\"/>
    </mc:Choice>
  </mc:AlternateContent>
  <xr:revisionPtr revIDLastSave="0" documentId="13_ncr:1_{CFEB4B2E-0D6F-4DE2-8B39-9A2381824F49}" xr6:coauthVersionLast="47" xr6:coauthVersionMax="47" xr10:uidLastSave="{00000000-0000-0000-0000-000000000000}"/>
  <bookViews>
    <workbookView xWindow="810" yWindow="-120" windowWidth="19800" windowHeight="11760" xr2:uid="{00000000-000D-0000-FFFF-FFFF00000000}"/>
  </bookViews>
  <sheets>
    <sheet name="Cuadro 30 A" sheetId="2" r:id="rId1"/>
  </sheets>
  <externalReferences>
    <externalReference r:id="rId2"/>
  </externalReferenc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C14" i="2"/>
  <c r="D14" i="2"/>
  <c r="F14" i="2"/>
  <c r="B14" i="2"/>
  <c r="D10" i="2"/>
  <c r="F15" i="2"/>
  <c r="B15" i="2"/>
  <c r="C15" i="2"/>
  <c r="E15" i="2"/>
  <c r="E14" i="2"/>
  <c r="B10" i="2"/>
  <c r="C16" i="2"/>
  <c r="D16" i="2"/>
  <c r="E16" i="2"/>
  <c r="F16" i="2"/>
  <c r="B16" i="2"/>
  <c r="D15" i="2"/>
  <c r="E13" i="2"/>
  <c r="H13" i="2"/>
  <c r="F21" i="2"/>
  <c r="E21" i="2"/>
  <c r="D21" i="2"/>
  <c r="C12" i="2"/>
  <c r="B21" i="2"/>
  <c r="D20" i="2"/>
  <c r="F20" i="2"/>
  <c r="B19" i="2"/>
  <c r="F10" i="2"/>
  <c r="P21" i="2" l="1"/>
  <c r="J21" i="2"/>
  <c r="M15" i="2"/>
  <c r="N14" i="2"/>
  <c r="I15" i="2"/>
  <c r="I16" i="2"/>
  <c r="G15" i="2"/>
  <c r="O16" i="2"/>
  <c r="G14" i="2"/>
  <c r="I20" i="2"/>
  <c r="J19" i="2"/>
  <c r="G21" i="2"/>
  <c r="I21" i="2"/>
  <c r="N21" i="2"/>
  <c r="L15" i="2"/>
  <c r="M14" i="2"/>
  <c r="P20" i="2"/>
  <c r="G16" i="2"/>
  <c r="H16" i="2"/>
  <c r="J14" i="2"/>
  <c r="K15" i="2"/>
  <c r="N15" i="2"/>
  <c r="N16" i="2"/>
  <c r="K14" i="2"/>
  <c r="G20" i="2"/>
  <c r="I19" i="2"/>
  <c r="L20" i="2"/>
  <c r="H21" i="2"/>
  <c r="K21" i="2"/>
  <c r="M21" i="2"/>
  <c r="O14" i="2"/>
  <c r="P15" i="2"/>
  <c r="L14" i="2"/>
  <c r="K16" i="2"/>
  <c r="O20" i="2"/>
  <c r="J15" i="2"/>
  <c r="L16" i="2"/>
  <c r="M16" i="2"/>
  <c r="I14" i="2"/>
  <c r="K10" i="2"/>
  <c r="K20" i="2"/>
  <c r="L21" i="2"/>
  <c r="O21" i="2"/>
  <c r="O15" i="2"/>
  <c r="L19" i="2"/>
  <c r="P14" i="2"/>
  <c r="I13" i="2"/>
  <c r="J16" i="2"/>
  <c r="H15" i="2"/>
  <c r="P16" i="2"/>
  <c r="H14" i="2"/>
  <c r="E10" i="2"/>
  <c r="F12" i="2"/>
  <c r="I17" i="2"/>
  <c r="M17" i="2"/>
  <c r="N17" i="2"/>
  <c r="G19" i="2"/>
  <c r="F18" i="2"/>
  <c r="O17" i="2"/>
  <c r="N13" i="2"/>
  <c r="L13" i="2"/>
  <c r="G13" i="2"/>
  <c r="J17" i="2"/>
  <c r="P13" i="2"/>
  <c r="K13" i="2"/>
  <c r="B13" i="2"/>
  <c r="B18" i="2"/>
  <c r="M13" i="2"/>
  <c r="J13" i="2"/>
  <c r="F13" i="2"/>
  <c r="E18" i="2"/>
  <c r="C18" i="2"/>
  <c r="C17" i="2"/>
  <c r="D17" i="2"/>
  <c r="M19" i="2" l="1"/>
  <c r="O12" i="2"/>
  <c r="O19" i="2"/>
  <c r="N12" i="2"/>
  <c r="D19" i="2"/>
  <c r="G10" i="2"/>
  <c r="I12" i="2"/>
  <c r="N20" i="2"/>
  <c r="M12" i="2"/>
  <c r="G17" i="2"/>
  <c r="H10" i="2"/>
  <c r="C10" i="2"/>
  <c r="M20" i="2"/>
  <c r="D18" i="2"/>
  <c r="E19" i="2"/>
  <c r="H12" i="2"/>
  <c r="P12" i="2"/>
  <c r="I10" i="2"/>
  <c r="E12" i="2"/>
  <c r="O10" i="2"/>
  <c r="B20" i="2"/>
  <c r="C20" i="2"/>
  <c r="G18" i="2"/>
  <c r="J20" i="2"/>
  <c r="I18" i="2"/>
  <c r="C19" i="2"/>
  <c r="K12" i="2"/>
  <c r="L18" i="2"/>
  <c r="N18" i="2"/>
  <c r="O18" i="2"/>
  <c r="P10" i="2"/>
  <c r="L10" i="2"/>
  <c r="P18" i="2"/>
  <c r="H18" i="2"/>
  <c r="B17" i="2"/>
  <c r="N19" i="2"/>
  <c r="D13" i="2"/>
  <c r="K18" i="2"/>
  <c r="H19" i="2"/>
  <c r="F19" i="2"/>
  <c r="N10" i="2"/>
  <c r="M18" i="2"/>
  <c r="O13" i="2"/>
  <c r="J12" i="2"/>
  <c r="L12" i="2"/>
  <c r="G12" i="2"/>
  <c r="C13" i="2"/>
  <c r="J10" i="2"/>
  <c r="M10" i="2"/>
  <c r="E20" i="2"/>
  <c r="J18" i="2"/>
  <c r="P19" i="2"/>
  <c r="D12" i="2"/>
  <c r="B12" i="2"/>
  <c r="H20" i="2"/>
  <c r="K19" i="2"/>
  <c r="H11" i="2"/>
  <c r="M11" i="2"/>
  <c r="O11" i="2"/>
  <c r="I11" i="2"/>
  <c r="C11" i="2"/>
  <c r="J11" i="2"/>
  <c r="N11" i="2"/>
  <c r="G9" i="2" l="1"/>
  <c r="G11" i="2"/>
  <c r="K17" i="2"/>
  <c r="P9" i="2"/>
  <c r="P11" i="2"/>
  <c r="D11" i="2"/>
  <c r="F17" i="2"/>
  <c r="P17" i="2"/>
  <c r="H17" i="2"/>
  <c r="L17" i="2"/>
  <c r="B9" i="2"/>
  <c r="B11" i="2"/>
  <c r="E17" i="2"/>
  <c r="L11" i="2"/>
  <c r="N9" i="2"/>
  <c r="M9" i="2"/>
  <c r="J9" i="2"/>
  <c r="C9" i="2"/>
  <c r="H9" i="2"/>
  <c r="I9" i="2"/>
  <c r="O9" i="2"/>
  <c r="K9" i="2" l="1"/>
  <c r="E11" i="2"/>
  <c r="K11" i="2"/>
  <c r="F11" i="2"/>
  <c r="D9" i="2"/>
  <c r="L9" i="2"/>
  <c r="E9" i="2" l="1"/>
  <c r="F9" i="2"/>
</calcChain>
</file>

<file path=xl/sharedStrings.xml><?xml version="1.0" encoding="utf-8"?>
<sst xmlns="http://schemas.openxmlformats.org/spreadsheetml/2006/main" count="33" uniqueCount="22">
  <si>
    <t xml:space="preserve">
RESUMEN DE SALDOS DE CREDITOS LOCALES
A LOS SECTORES ECONOMICOS POR TIPO DE BANCA
DICIEMBRE 2022
(En Millones de Balboas)</t>
  </si>
  <si>
    <t xml:space="preserve"> </t>
  </si>
  <si>
    <t>BANCA PRIVADA</t>
  </si>
  <si>
    <t>Diciembre</t>
  </si>
  <si>
    <t>TOTAL</t>
  </si>
  <si>
    <t xml:space="preserve">     SECTOR PUBLICO</t>
  </si>
  <si>
    <t xml:space="preserve">     SECTOR PRIVADO</t>
  </si>
  <si>
    <t xml:space="preserve">          ACTIVIDADES FINANCIERAS Y DE SEGUROS (**)</t>
  </si>
  <si>
    <t xml:space="preserve">          AGRICULTURA</t>
  </si>
  <si>
    <t xml:space="preserve">          GANADERIA</t>
  </si>
  <si>
    <t xml:space="preserve">          PESCA</t>
  </si>
  <si>
    <t xml:space="preserve">          MINAS Y CANTERAS</t>
  </si>
  <si>
    <t xml:space="preserve">          COMERCIO</t>
  </si>
  <si>
    <t xml:space="preserve">          INDUSTRIA</t>
  </si>
  <si>
    <t xml:space="preserve">          HIPOTECARIO</t>
  </si>
  <si>
    <t xml:space="preserve">          CONSTRUCCION</t>
  </si>
  <si>
    <t xml:space="preserve">          CONSUMO PERSONAL</t>
  </si>
  <si>
    <t>BANCA PRIVADA PANAMEÑA</t>
  </si>
  <si>
    <t>BANCA PRIVADA EXTRANJERA</t>
  </si>
  <si>
    <t>Marzo</t>
  </si>
  <si>
    <t>Junio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</si>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</sst>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5" x14ac:knownFonts="1">
    <font>
      <sz val="10"/>
      <color theme="1"/>
      <name val="Tahoma"/>
      <family val="2"/>
    </font>
    <font>
      <b/>
      <sz val="10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9">
    <border>
      <left/>
      <right/>
      <top/>
      <bottom/>
      <diagonal/>
    </border>
    <border>
      <left style="medium">
        <color rgb="FFCFCFCF"/>
      </left>
      <right style="medium">
        <color rgb="FFCFCFCF"/>
      </right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4" fillId="0" borderId="0" xfId="1"/>
    <xf numFmtId="0" fontId="3" fillId="3" borderId="7" xfId="1" applyFont="1" applyFill="1" applyBorder="1" applyAlignment="1">
      <alignment horizontal="center" vertical="top"/>
    </xf>
    <xf numFmtId="0" fontId="3" fillId="3" borderId="7" xfId="1" applyFont="1" applyFill="1" applyBorder="1" applyAlignment="1">
      <alignment horizontal="left" vertical="top"/>
    </xf>
    <xf numFmtId="164" fontId="3" fillId="0" borderId="8" xfId="1" applyNumberFormat="1" applyFont="1" applyBorder="1" applyAlignment="1">
      <alignment horizontal="right" vertical="top"/>
    </xf>
    <xf numFmtId="0" fontId="1" fillId="2" borderId="0" xfId="0" applyFont="1" applyFill="1" applyAlignment="1">
      <alignment horizontal="center" vertical="center" wrapText="1"/>
    </xf>
    <xf numFmtId="0" fontId="2" fillId="0" borderId="3" xfId="1" applyFont="1" applyBorder="1" applyAlignment="1">
      <alignment horizontal="center" vertical="top"/>
    </xf>
    <xf numFmtId="0" fontId="4" fillId="0" borderId="1" xfId="1" applyBorder="1"/>
    <xf numFmtId="0" fontId="4" fillId="0" borderId="2" xfId="1" applyBorder="1"/>
    <xf numFmtId="0" fontId="3" fillId="3" borderId="5" xfId="1" applyFont="1" applyFill="1" applyBorder="1" applyAlignment="1">
      <alignment horizontal="center" vertical="top"/>
    </xf>
    <xf numFmtId="0" fontId="4" fillId="3" borderId="4" xfId="1" applyFill="1" applyBorder="1"/>
    <xf numFmtId="0" fontId="3" fillId="3" borderId="7" xfId="1" applyFont="1" applyFill="1" applyBorder="1" applyAlignment="1">
      <alignment horizontal="center" vertical="top"/>
    </xf>
    <xf numFmtId="0" fontId="4" fillId="3" borderId="6" xfId="1" applyFill="1" applyBorder="1"/>
  </cellXfs>
  <cellStyles count="2">
    <cellStyle name="Normal" xfId="0" builtinId="0"/>
    <cellStyle name="Normal 2" xfId="1" xr:uid="{154FC560-F74C-427F-9EF2-192C279DE5D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sam\OneDrive%20-%20Superintendencia%20de%20Bancos\Desktop\Cuadros%2030%2030%20A%20de%20carta%20bancaria%20270223.xlsx" TargetMode="External"/><Relationship Id="rId1" Type="http://schemas.openxmlformats.org/officeDocument/2006/relationships/externalLinkPath" Target="Cuadros%2030%2030%20A%20de%20carta%20bancaria%202702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Resumen30"/>
      <sheetName val="Resumen30A"/>
    </sheetNames>
    <sheetDataSet>
      <sheetData sheetId="0">
        <row r="5">
          <cell r="O5">
            <v>46426641917.339996</v>
          </cell>
          <cell r="P5">
            <v>46843427820.550003</v>
          </cell>
          <cell r="Q5">
            <v>47282888895.039993</v>
          </cell>
          <cell r="R5">
            <v>48091733848.150009</v>
          </cell>
          <cell r="S5">
            <v>48640482104.5</v>
          </cell>
          <cell r="T5">
            <v>22455542600.229996</v>
          </cell>
          <cell r="U5">
            <v>22595300579.739998</v>
          </cell>
          <cell r="V5">
            <v>22732821823.43</v>
          </cell>
          <cell r="W5">
            <v>22872586196.18</v>
          </cell>
          <cell r="X5">
            <v>23164868958.5</v>
          </cell>
          <cell r="Y5">
            <v>23971099317.110001</v>
          </cell>
          <cell r="Z5">
            <v>24248127240.809998</v>
          </cell>
          <cell r="AA5">
            <v>24550067071.610001</v>
          </cell>
          <cell r="AB5">
            <v>25219147651.969997</v>
          </cell>
          <cell r="AC5">
            <v>25475613146</v>
          </cell>
        </row>
        <row r="6">
          <cell r="O6">
            <v>630552753.20000017</v>
          </cell>
          <cell r="P6">
            <v>619579890</v>
          </cell>
          <cell r="Q6">
            <v>618513256.32999992</v>
          </cell>
          <cell r="R6">
            <v>637146504.73000002</v>
          </cell>
          <cell r="S6">
            <v>663548513.61000001</v>
          </cell>
          <cell r="T6">
            <v>169212875.27000001</v>
          </cell>
          <cell r="U6">
            <v>148668081.35999998</v>
          </cell>
          <cell r="V6">
            <v>144865401.34999999</v>
          </cell>
          <cell r="W6">
            <v>149625337</v>
          </cell>
          <cell r="X6">
            <v>109982396.74000001</v>
          </cell>
          <cell r="Y6">
            <v>461339877.92999995</v>
          </cell>
          <cell r="Z6">
            <v>470911808.63999999</v>
          </cell>
          <cell r="AA6">
            <v>473647854.98000002</v>
          </cell>
          <cell r="AB6">
            <v>487521167.72999996</v>
          </cell>
          <cell r="AC6">
            <v>553566116.87</v>
          </cell>
        </row>
        <row r="29">
          <cell r="O29">
            <v>45796089164.139999</v>
          </cell>
          <cell r="P29">
            <v>46223847930.550003</v>
          </cell>
          <cell r="Q29">
            <v>46664375638.709991</v>
          </cell>
          <cell r="R29">
            <v>47454587343.420006</v>
          </cell>
          <cell r="S29">
            <v>47976933590.889999</v>
          </cell>
          <cell r="T29">
            <v>22286329724.959995</v>
          </cell>
          <cell r="U29">
            <v>22446632498.379997</v>
          </cell>
          <cell r="V29">
            <v>22587956422.080002</v>
          </cell>
          <cell r="W29">
            <v>22722960859.18</v>
          </cell>
          <cell r="X29">
            <v>23054886561.759998</v>
          </cell>
          <cell r="Y29">
            <v>23509759439.18</v>
          </cell>
          <cell r="Z29">
            <v>23777215432.169998</v>
          </cell>
          <cell r="AA29">
            <v>24076419216.630001</v>
          </cell>
          <cell r="AB29">
            <v>24731626484.239998</v>
          </cell>
          <cell r="AC29">
            <v>24922047029.130001</v>
          </cell>
        </row>
        <row r="30">
          <cell r="O30">
            <v>958576361.86000001</v>
          </cell>
          <cell r="P30">
            <v>995794472.26000011</v>
          </cell>
          <cell r="Q30">
            <v>1094488121.25</v>
          </cell>
          <cell r="R30">
            <v>1210425917.8899999</v>
          </cell>
          <cell r="S30">
            <v>1519047586.71</v>
          </cell>
          <cell r="T30">
            <v>426239522.18999994</v>
          </cell>
          <cell r="U30">
            <v>393072022.38999999</v>
          </cell>
          <cell r="V30">
            <v>455398544.51999998</v>
          </cell>
          <cell r="W30">
            <v>430996833.25999999</v>
          </cell>
          <cell r="X30">
            <v>469231025.67000002</v>
          </cell>
          <cell r="Y30">
            <v>532336839.67000002</v>
          </cell>
          <cell r="Z30">
            <v>602722449.87</v>
          </cell>
          <cell r="AA30">
            <v>639089576.73000002</v>
          </cell>
          <cell r="AB30">
            <v>779429084.63</v>
          </cell>
          <cell r="AC30">
            <v>1049816561.04</v>
          </cell>
        </row>
        <row r="85">
          <cell r="O85">
            <v>288738016.42000008</v>
          </cell>
          <cell r="P85">
            <v>311202554.13</v>
          </cell>
          <cell r="Q85">
            <v>326335766.46999997</v>
          </cell>
          <cell r="R85">
            <v>336316921.45999998</v>
          </cell>
          <cell r="S85">
            <v>346735505.58000004</v>
          </cell>
          <cell r="T85">
            <v>150847768.49999994</v>
          </cell>
          <cell r="U85">
            <v>156202017.49000004</v>
          </cell>
          <cell r="V85">
            <v>156323432.49000001</v>
          </cell>
          <cell r="W85">
            <v>163013938.17999998</v>
          </cell>
          <cell r="X85">
            <v>167615439.72</v>
          </cell>
          <cell r="Y85">
            <v>137890247.91999999</v>
          </cell>
          <cell r="Z85">
            <v>155000536.63999999</v>
          </cell>
          <cell r="AA85">
            <v>170012333.98000005</v>
          </cell>
          <cell r="AB85">
            <v>173302983.27999997</v>
          </cell>
          <cell r="AC85">
            <v>179120065.86000001</v>
          </cell>
        </row>
        <row r="127">
          <cell r="O127">
            <v>887308658.24999976</v>
          </cell>
          <cell r="P127">
            <v>915908428.58000016</v>
          </cell>
          <cell r="Q127">
            <v>939224516.79999995</v>
          </cell>
          <cell r="R127">
            <v>947180780.26999998</v>
          </cell>
          <cell r="S127">
            <v>951836643.70999992</v>
          </cell>
          <cell r="T127">
            <v>386223317.58999997</v>
          </cell>
          <cell r="U127">
            <v>389564006.52999997</v>
          </cell>
          <cell r="V127">
            <v>403300114.60000002</v>
          </cell>
          <cell r="W127">
            <v>424286355.88999987</v>
          </cell>
          <cell r="X127">
            <v>422480884.5</v>
          </cell>
          <cell r="Y127">
            <v>501085340.66000003</v>
          </cell>
          <cell r="Z127">
            <v>526344422.05000007</v>
          </cell>
          <cell r="AA127">
            <v>535924402.19999993</v>
          </cell>
          <cell r="AB127">
            <v>522894424.38000005</v>
          </cell>
          <cell r="AC127">
            <v>529355759.2100001</v>
          </cell>
        </row>
        <row r="144">
          <cell r="O144">
            <v>86816312.640000015</v>
          </cell>
          <cell r="P144">
            <v>87629046.519999981</v>
          </cell>
          <cell r="Q144">
            <v>86729512.819999993</v>
          </cell>
          <cell r="R144">
            <v>113768825.53</v>
          </cell>
          <cell r="S144">
            <v>121591251.60999998</v>
          </cell>
          <cell r="T144">
            <v>33631922.910000004</v>
          </cell>
          <cell r="U144">
            <v>33337359.919999998</v>
          </cell>
          <cell r="V144">
            <v>32742794.59</v>
          </cell>
          <cell r="W144">
            <v>38926450.730000004</v>
          </cell>
          <cell r="X144">
            <v>38456612.380000003</v>
          </cell>
          <cell r="Y144">
            <v>53184389.729999997</v>
          </cell>
          <cell r="Z144">
            <v>54291686.600000001</v>
          </cell>
          <cell r="AA144">
            <v>53986718.230000004</v>
          </cell>
          <cell r="AB144">
            <v>74842374.799999997</v>
          </cell>
          <cell r="AC144">
            <v>83134639.230000004</v>
          </cell>
        </row>
        <row r="151">
          <cell r="O151">
            <v>49344317.380000003</v>
          </cell>
          <cell r="P151">
            <v>50974682.230000004</v>
          </cell>
          <cell r="Q151">
            <v>50282846.820000008</v>
          </cell>
          <cell r="R151">
            <v>49206015.5</v>
          </cell>
          <cell r="S151">
            <v>44853961.870000005</v>
          </cell>
          <cell r="T151">
            <v>18480319.659999996</v>
          </cell>
          <cell r="U151">
            <v>21992637.039999999</v>
          </cell>
          <cell r="V151">
            <v>23325644.620000001</v>
          </cell>
          <cell r="W151">
            <v>22980229.440000005</v>
          </cell>
          <cell r="X151">
            <v>23347388.109999999</v>
          </cell>
          <cell r="Y151">
            <v>30863997.720000003</v>
          </cell>
          <cell r="Z151">
            <v>28982045.189999998</v>
          </cell>
          <cell r="AA151">
            <v>26957202.199999999</v>
          </cell>
          <cell r="AB151">
            <v>26225786.060000002</v>
          </cell>
          <cell r="AC151">
            <v>21506573.760000002</v>
          </cell>
        </row>
        <row r="164">
          <cell r="O164">
            <v>10318541267.540001</v>
          </cell>
          <cell r="P164">
            <v>10398899238.25</v>
          </cell>
          <cell r="Q164">
            <v>10741051275.989998</v>
          </cell>
          <cell r="R164">
            <v>11275435611.09</v>
          </cell>
          <cell r="S164">
            <v>11068862216</v>
          </cell>
          <cell r="T164">
            <v>4894921047.6099987</v>
          </cell>
          <cell r="U164">
            <v>5020362344.4800005</v>
          </cell>
          <cell r="V164">
            <v>5097429647.1499996</v>
          </cell>
          <cell r="W164">
            <v>5225686116</v>
          </cell>
          <cell r="X164">
            <v>5285549462.6399994</v>
          </cell>
          <cell r="Y164">
            <v>5423620219.9300003</v>
          </cell>
          <cell r="Z164">
            <v>5378536893.7700005</v>
          </cell>
          <cell r="AA164">
            <v>5643621628.8400002</v>
          </cell>
          <cell r="AB164">
            <v>6049749495.0900002</v>
          </cell>
          <cell r="AC164">
            <v>5783312753.3599987</v>
          </cell>
        </row>
        <row r="562">
          <cell r="O562">
            <v>2598049853.4899998</v>
          </cell>
          <cell r="P562">
            <v>2845819250.4200001</v>
          </cell>
          <cell r="Q562">
            <v>2900199317.3000002</v>
          </cell>
          <cell r="R562">
            <v>2948080386.7100005</v>
          </cell>
          <cell r="S562">
            <v>3120169944.9400005</v>
          </cell>
          <cell r="T562">
            <v>941991635.49999988</v>
          </cell>
          <cell r="U562">
            <v>1034060006.7699999</v>
          </cell>
          <cell r="V562">
            <v>1067613158.14</v>
          </cell>
          <cell r="W562">
            <v>1047363948.9900001</v>
          </cell>
          <cell r="X562">
            <v>1117613456.8100002</v>
          </cell>
          <cell r="Y562">
            <v>1656058217.9900002</v>
          </cell>
          <cell r="Z562">
            <v>1811759243.6500001</v>
          </cell>
          <cell r="AA562">
            <v>1832586159.1599998</v>
          </cell>
          <cell r="AB562">
            <v>1900716437.72</v>
          </cell>
          <cell r="AC562">
            <v>2002556488.1300001</v>
          </cell>
        </row>
        <row r="712">
          <cell r="O712">
            <v>14924053000.75</v>
          </cell>
          <cell r="P712">
            <v>15028192637.780001</v>
          </cell>
          <cell r="Q712">
            <v>15146426199.519999</v>
          </cell>
          <cell r="R712">
            <v>15326231105.010002</v>
          </cell>
          <cell r="S712">
            <v>15493134576.960001</v>
          </cell>
          <cell r="T712">
            <v>8253976533.46</v>
          </cell>
          <cell r="U712">
            <v>8292109062.7099991</v>
          </cell>
          <cell r="V712">
            <v>8350576709.29</v>
          </cell>
          <cell r="W712">
            <v>8448216347.8799992</v>
          </cell>
          <cell r="X712">
            <v>8474196722.9200001</v>
          </cell>
          <cell r="Y712">
            <v>6670076467.29</v>
          </cell>
          <cell r="Z712">
            <v>6736083575.0699997</v>
          </cell>
          <cell r="AA712">
            <v>6795849490.2300005</v>
          </cell>
          <cell r="AB712">
            <v>6878014757.1299992</v>
          </cell>
          <cell r="AC712">
            <v>7018937854.04</v>
          </cell>
        </row>
        <row r="724">
          <cell r="O724">
            <v>5192071631.9900007</v>
          </cell>
          <cell r="P724">
            <v>5078466271.46</v>
          </cell>
          <cell r="Q724">
            <v>4863876119.7600002</v>
          </cell>
          <cell r="R724">
            <v>4702321675.6000004</v>
          </cell>
          <cell r="S724">
            <v>4743899125.0099993</v>
          </cell>
          <cell r="T724">
            <v>2752273367.0999999</v>
          </cell>
          <cell r="U724">
            <v>2674846541.8000002</v>
          </cell>
          <cell r="V724">
            <v>2542135825.8299999</v>
          </cell>
          <cell r="W724">
            <v>2443853009.7800002</v>
          </cell>
          <cell r="X724">
            <v>2511419741.6199999</v>
          </cell>
          <cell r="Y724">
            <v>2439798264.8900003</v>
          </cell>
          <cell r="Z724">
            <v>2403619729.6599998</v>
          </cell>
          <cell r="AA724">
            <v>2321740293.9300003</v>
          </cell>
          <cell r="AB724">
            <v>2258468665.8200002</v>
          </cell>
          <cell r="AC724">
            <v>2232479383.3899999</v>
          </cell>
        </row>
        <row r="741">
          <cell r="O741">
            <v>10492589743.820002</v>
          </cell>
          <cell r="P741">
            <v>10510961348.920002</v>
          </cell>
          <cell r="Q741">
            <v>10515761961.98</v>
          </cell>
          <cell r="R741">
            <v>10545620104.359999</v>
          </cell>
          <cell r="S741">
            <v>10566802778.5</v>
          </cell>
          <cell r="T741">
            <v>4427744290.4399996</v>
          </cell>
          <cell r="U741">
            <v>4431086499.25</v>
          </cell>
          <cell r="V741">
            <v>4459110550.8500004</v>
          </cell>
          <cell r="W741">
            <v>4477637629.0300007</v>
          </cell>
          <cell r="X741">
            <v>4544975827.3900003</v>
          </cell>
          <cell r="Y741">
            <v>6064845453.3800001</v>
          </cell>
          <cell r="Z741">
            <v>6079874849.6700001</v>
          </cell>
          <cell r="AA741">
            <v>6056651411.1300001</v>
          </cell>
          <cell r="AB741">
            <v>6067982475.3299999</v>
          </cell>
          <cell r="AC741">
            <v>6021826951.1100006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8697B-0F6A-42E6-9264-4F5ED954CC00}">
  <dimension ref="A1:P21"/>
  <sheetViews>
    <sheetView tabSelected="1" workbookViewId="0">
      <selection activeCell="F23" sqref="F23"/>
    </sheetView>
  </sheetViews>
  <sheetFormatPr baseColWidth="10" defaultRowHeight="12.75" x14ac:dyDescent="0.2"/>
  <cols>
    <col min="1" max="1" width="39.7109375" style="1" bestFit="1" customWidth="1"/>
    <col min="2" max="3" width="14.42578125" style="1" bestFit="1" customWidth="1"/>
    <col min="4" max="4" width="8" style="1" customWidth="1"/>
    <col min="5" max="5" width="8.85546875" style="1" customWidth="1"/>
    <col min="6" max="6" width="14.42578125" style="1" customWidth="1"/>
    <col min="7" max="8" width="14.42578125" style="1" bestFit="1" customWidth="1"/>
    <col min="9" max="10" width="11.42578125" style="1"/>
    <col min="11" max="11" width="14.5703125" style="1" customWidth="1"/>
    <col min="12" max="13" width="14.42578125" style="1" bestFit="1" customWidth="1"/>
    <col min="14" max="15" width="11.42578125" style="1"/>
    <col min="16" max="16" width="18.5703125" style="1" customWidth="1"/>
    <col min="17" max="16384" width="11.42578125" style="1"/>
  </cols>
  <sheetData>
    <row r="1" spans="1:16" ht="12.75" customHeight="1" x14ac:dyDescent="0.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3.5" thickBo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3.5" thickBot="1" x14ac:dyDescent="0.25">
      <c r="A6" s="6" t="s">
        <v>1</v>
      </c>
      <c r="B6" s="9" t="s">
        <v>2</v>
      </c>
      <c r="C6" s="10"/>
      <c r="D6" s="10"/>
      <c r="E6" s="10"/>
      <c r="F6" s="10"/>
      <c r="G6" s="9" t="s">
        <v>17</v>
      </c>
      <c r="H6" s="10"/>
      <c r="I6" s="10"/>
      <c r="J6" s="10"/>
      <c r="K6" s="10"/>
      <c r="L6" s="9" t="s">
        <v>18</v>
      </c>
      <c r="M6" s="10"/>
      <c r="N6" s="10"/>
      <c r="O6" s="10"/>
      <c r="P6" s="10"/>
    </row>
    <row r="7" spans="1:16" ht="13.5" thickBot="1" x14ac:dyDescent="0.25">
      <c r="A7" s="7"/>
      <c r="B7" s="2">
        <v>2021</v>
      </c>
      <c r="C7" s="11">
        <v>2022</v>
      </c>
      <c r="D7" s="12"/>
      <c r="E7" s="12"/>
      <c r="F7" s="12"/>
      <c r="G7" s="2">
        <v>2021</v>
      </c>
      <c r="H7" s="11">
        <v>2022</v>
      </c>
      <c r="I7" s="12"/>
      <c r="J7" s="12"/>
      <c r="K7" s="12"/>
      <c r="L7" s="2">
        <v>2021</v>
      </c>
      <c r="M7" s="11">
        <v>2022</v>
      </c>
      <c r="N7" s="12"/>
      <c r="O7" s="12"/>
      <c r="P7" s="12"/>
    </row>
    <row r="8" spans="1:16" ht="13.5" thickBot="1" x14ac:dyDescent="0.25">
      <c r="A8" s="8"/>
      <c r="B8" s="2" t="s">
        <v>3</v>
      </c>
      <c r="C8" s="2" t="s">
        <v>19</v>
      </c>
      <c r="D8" s="2" t="s">
        <v>20</v>
      </c>
      <c r="E8" s="2" t="s">
        <v>21</v>
      </c>
      <c r="F8" s="2" t="s">
        <v>3</v>
      </c>
      <c r="G8" s="2" t="s">
        <v>3</v>
      </c>
      <c r="H8" s="2" t="s">
        <v>19</v>
      </c>
      <c r="I8" s="2" t="s">
        <v>20</v>
      </c>
      <c r="J8" s="2" t="s">
        <v>21</v>
      </c>
      <c r="K8" s="2" t="s">
        <v>3</v>
      </c>
      <c r="L8" s="2" t="s">
        <v>3</v>
      </c>
      <c r="M8" s="2" t="s">
        <v>19</v>
      </c>
      <c r="N8" s="2" t="s">
        <v>20</v>
      </c>
      <c r="O8" s="2" t="s">
        <v>21</v>
      </c>
      <c r="P8" s="2" t="s">
        <v>3</v>
      </c>
    </row>
    <row r="9" spans="1:16" ht="13.5" thickBot="1" x14ac:dyDescent="0.25">
      <c r="A9" s="3" t="s">
        <v>4</v>
      </c>
      <c r="B9" s="4">
        <f>[1]Datos!O5</f>
        <v>46426641917.339996</v>
      </c>
      <c r="C9" s="4">
        <f>[1]Datos!P5</f>
        <v>46843427820.550003</v>
      </c>
      <c r="D9" s="4">
        <f>[1]Datos!Q5</f>
        <v>47282888895.039993</v>
      </c>
      <c r="E9" s="4">
        <f>[1]Datos!R5</f>
        <v>48091733848.150009</v>
      </c>
      <c r="F9" s="4">
        <f>[1]Datos!S5</f>
        <v>48640482104.5</v>
      </c>
      <c r="G9" s="4">
        <f>[1]Datos!T5</f>
        <v>22455542600.229996</v>
      </c>
      <c r="H9" s="4">
        <f>[1]Datos!U5</f>
        <v>22595300579.739998</v>
      </c>
      <c r="I9" s="4">
        <f>[1]Datos!V5</f>
        <v>22732821823.43</v>
      </c>
      <c r="J9" s="4">
        <f>[1]Datos!W5</f>
        <v>22872586196.18</v>
      </c>
      <c r="K9" s="4">
        <f>[1]Datos!X5</f>
        <v>23164868958.5</v>
      </c>
      <c r="L9" s="4">
        <f>[1]Datos!Y5</f>
        <v>23971099317.110001</v>
      </c>
      <c r="M9" s="4">
        <f>[1]Datos!Z5</f>
        <v>24248127240.809998</v>
      </c>
      <c r="N9" s="4">
        <f>[1]Datos!AA5</f>
        <v>24550067071.610001</v>
      </c>
      <c r="O9" s="4">
        <f>[1]Datos!AB5</f>
        <v>25219147651.969997</v>
      </c>
      <c r="P9" s="4">
        <f>[1]Datos!AC5</f>
        <v>25475613146</v>
      </c>
    </row>
    <row r="10" spans="1:16" ht="13.5" thickBot="1" x14ac:dyDescent="0.25">
      <c r="A10" s="3" t="s">
        <v>5</v>
      </c>
      <c r="B10" s="4">
        <f>[1]Datos!O6</f>
        <v>630552753.20000017</v>
      </c>
      <c r="C10" s="4">
        <f>[1]Datos!P6</f>
        <v>619579890</v>
      </c>
      <c r="D10" s="4">
        <f>[1]Datos!Q6</f>
        <v>618513256.32999992</v>
      </c>
      <c r="E10" s="4">
        <f>[1]Datos!R6</f>
        <v>637146504.73000002</v>
      </c>
      <c r="F10" s="4">
        <f>[1]Datos!S6</f>
        <v>663548513.61000001</v>
      </c>
      <c r="G10" s="4">
        <f>[1]Datos!T6</f>
        <v>169212875.27000001</v>
      </c>
      <c r="H10" s="4">
        <f>[1]Datos!U6</f>
        <v>148668081.35999998</v>
      </c>
      <c r="I10" s="4">
        <f>[1]Datos!V6</f>
        <v>144865401.34999999</v>
      </c>
      <c r="J10" s="4">
        <f>[1]Datos!W6</f>
        <v>149625337</v>
      </c>
      <c r="K10" s="4">
        <f>[1]Datos!X6</f>
        <v>109982396.74000001</v>
      </c>
      <c r="L10" s="4">
        <f>[1]Datos!Y6</f>
        <v>461339877.92999995</v>
      </c>
      <c r="M10" s="4">
        <f>[1]Datos!Z6</f>
        <v>470911808.63999999</v>
      </c>
      <c r="N10" s="4">
        <f>[1]Datos!AA6</f>
        <v>473647854.98000002</v>
      </c>
      <c r="O10" s="4">
        <f>[1]Datos!AB6</f>
        <v>487521167.72999996</v>
      </c>
      <c r="P10" s="4">
        <f>[1]Datos!AC6</f>
        <v>553566116.87</v>
      </c>
    </row>
    <row r="11" spans="1:16" ht="13.5" thickBot="1" x14ac:dyDescent="0.25">
      <c r="A11" s="3" t="s">
        <v>6</v>
      </c>
      <c r="B11" s="4">
        <f>[1]Datos!O29</f>
        <v>45796089164.139999</v>
      </c>
      <c r="C11" s="4">
        <f>[1]Datos!P29</f>
        <v>46223847930.550003</v>
      </c>
      <c r="D11" s="4">
        <f>[1]Datos!Q29</f>
        <v>46664375638.709991</v>
      </c>
      <c r="E11" s="4">
        <f>[1]Datos!R29</f>
        <v>47454587343.420006</v>
      </c>
      <c r="F11" s="4">
        <f>[1]Datos!S29</f>
        <v>47976933590.889999</v>
      </c>
      <c r="G11" s="4">
        <f>[1]Datos!T29</f>
        <v>22286329724.959995</v>
      </c>
      <c r="H11" s="4">
        <f>[1]Datos!U29</f>
        <v>22446632498.379997</v>
      </c>
      <c r="I11" s="4">
        <f>[1]Datos!V29</f>
        <v>22587956422.080002</v>
      </c>
      <c r="J11" s="4">
        <f>[1]Datos!W29</f>
        <v>22722960859.18</v>
      </c>
      <c r="K11" s="4">
        <f>[1]Datos!X29</f>
        <v>23054886561.759998</v>
      </c>
      <c r="L11" s="4">
        <f>[1]Datos!Y29</f>
        <v>23509759439.18</v>
      </c>
      <c r="M11" s="4">
        <f>[1]Datos!Z29</f>
        <v>23777215432.169998</v>
      </c>
      <c r="N11" s="4">
        <f>[1]Datos!AA29</f>
        <v>24076419216.630001</v>
      </c>
      <c r="O11" s="4">
        <f>[1]Datos!AB29</f>
        <v>24731626484.239998</v>
      </c>
      <c r="P11" s="4">
        <f>[1]Datos!AC29</f>
        <v>24922047029.130001</v>
      </c>
    </row>
    <row r="12" spans="1:16" ht="13.5" thickBot="1" x14ac:dyDescent="0.25">
      <c r="A12" s="3" t="s">
        <v>7</v>
      </c>
      <c r="B12" s="4">
        <f>[1]Datos!O30</f>
        <v>958576361.86000001</v>
      </c>
      <c r="C12" s="4">
        <f>[1]Datos!P30</f>
        <v>995794472.26000011</v>
      </c>
      <c r="D12" s="4">
        <f>[1]Datos!Q30</f>
        <v>1094488121.25</v>
      </c>
      <c r="E12" s="4">
        <f>[1]Datos!R30</f>
        <v>1210425917.8899999</v>
      </c>
      <c r="F12" s="4">
        <f>[1]Datos!S30</f>
        <v>1519047586.71</v>
      </c>
      <c r="G12" s="4">
        <f>[1]Datos!T30</f>
        <v>426239522.18999994</v>
      </c>
      <c r="H12" s="4">
        <f>[1]Datos!U30</f>
        <v>393072022.38999999</v>
      </c>
      <c r="I12" s="4">
        <f>[1]Datos!V30</f>
        <v>455398544.51999998</v>
      </c>
      <c r="J12" s="4">
        <f>[1]Datos!W30</f>
        <v>430996833.25999999</v>
      </c>
      <c r="K12" s="4">
        <f>[1]Datos!X30</f>
        <v>469231025.67000002</v>
      </c>
      <c r="L12" s="4">
        <f>[1]Datos!Y30</f>
        <v>532336839.67000002</v>
      </c>
      <c r="M12" s="4">
        <f>[1]Datos!Z30</f>
        <v>602722449.87</v>
      </c>
      <c r="N12" s="4">
        <f>[1]Datos!AA30</f>
        <v>639089576.73000002</v>
      </c>
      <c r="O12" s="4">
        <f>[1]Datos!AB30</f>
        <v>779429084.63</v>
      </c>
      <c r="P12" s="4">
        <f>[1]Datos!AC30</f>
        <v>1049816561.04</v>
      </c>
    </row>
    <row r="13" spans="1:16" ht="13.5" thickBot="1" x14ac:dyDescent="0.25">
      <c r="A13" s="3" t="s">
        <v>8</v>
      </c>
      <c r="B13" s="4">
        <f>[1]Datos!O85</f>
        <v>288738016.42000008</v>
      </c>
      <c r="C13" s="4">
        <f>[1]Datos!P85</f>
        <v>311202554.13</v>
      </c>
      <c r="D13" s="4">
        <f>[1]Datos!Q85</f>
        <v>326335766.46999997</v>
      </c>
      <c r="E13" s="4">
        <f>[1]Datos!R85</f>
        <v>336316921.45999998</v>
      </c>
      <c r="F13" s="4">
        <f>[1]Datos!S85</f>
        <v>346735505.58000004</v>
      </c>
      <c r="G13" s="4">
        <f>[1]Datos!T85</f>
        <v>150847768.49999994</v>
      </c>
      <c r="H13" s="4">
        <f>[1]Datos!U85</f>
        <v>156202017.49000004</v>
      </c>
      <c r="I13" s="4">
        <f>[1]Datos!V85</f>
        <v>156323432.49000001</v>
      </c>
      <c r="J13" s="4">
        <f>[1]Datos!W85</f>
        <v>163013938.17999998</v>
      </c>
      <c r="K13" s="4">
        <f>[1]Datos!X85</f>
        <v>167615439.72</v>
      </c>
      <c r="L13" s="4">
        <f>[1]Datos!Y85</f>
        <v>137890247.91999999</v>
      </c>
      <c r="M13" s="4">
        <f>[1]Datos!Z85</f>
        <v>155000536.63999999</v>
      </c>
      <c r="N13" s="4">
        <f>[1]Datos!AA85</f>
        <v>170012333.98000005</v>
      </c>
      <c r="O13" s="4">
        <f>[1]Datos!AB85</f>
        <v>173302983.27999997</v>
      </c>
      <c r="P13" s="4">
        <f>[1]Datos!AC85</f>
        <v>179120065.86000001</v>
      </c>
    </row>
    <row r="14" spans="1:16" ht="13.5" thickBot="1" x14ac:dyDescent="0.25">
      <c r="A14" s="3" t="s">
        <v>9</v>
      </c>
      <c r="B14" s="4">
        <f>[1]Datos!O127</f>
        <v>887308658.24999976</v>
      </c>
      <c r="C14" s="4">
        <f>[1]Datos!P127</f>
        <v>915908428.58000016</v>
      </c>
      <c r="D14" s="4">
        <f>[1]Datos!Q127</f>
        <v>939224516.79999995</v>
      </c>
      <c r="E14" s="4">
        <f>[1]Datos!R127</f>
        <v>947180780.26999998</v>
      </c>
      <c r="F14" s="4">
        <f>[1]Datos!S127</f>
        <v>951836643.70999992</v>
      </c>
      <c r="G14" s="4">
        <f>[1]Datos!T127</f>
        <v>386223317.58999997</v>
      </c>
      <c r="H14" s="4">
        <f>[1]Datos!U127</f>
        <v>389564006.52999997</v>
      </c>
      <c r="I14" s="4">
        <f>[1]Datos!V127</f>
        <v>403300114.60000002</v>
      </c>
      <c r="J14" s="4">
        <f>[1]Datos!W127</f>
        <v>424286355.88999987</v>
      </c>
      <c r="K14" s="4">
        <f>[1]Datos!X127</f>
        <v>422480884.5</v>
      </c>
      <c r="L14" s="4">
        <f>[1]Datos!Y127</f>
        <v>501085340.66000003</v>
      </c>
      <c r="M14" s="4">
        <f>[1]Datos!Z127</f>
        <v>526344422.05000007</v>
      </c>
      <c r="N14" s="4">
        <f>[1]Datos!AA127</f>
        <v>535924402.19999993</v>
      </c>
      <c r="O14" s="4">
        <f>[1]Datos!AB127</f>
        <v>522894424.38000005</v>
      </c>
      <c r="P14" s="4">
        <f>[1]Datos!AC127</f>
        <v>529355759.2100001</v>
      </c>
    </row>
    <row r="15" spans="1:16" ht="13.5" thickBot="1" x14ac:dyDescent="0.25">
      <c r="A15" s="3" t="s">
        <v>10</v>
      </c>
      <c r="B15" s="4">
        <f>[1]Datos!O144</f>
        <v>86816312.640000015</v>
      </c>
      <c r="C15" s="4">
        <f>[1]Datos!P144</f>
        <v>87629046.519999981</v>
      </c>
      <c r="D15" s="4">
        <f>[1]Datos!Q144</f>
        <v>86729512.819999993</v>
      </c>
      <c r="E15" s="4">
        <f>[1]Datos!R144</f>
        <v>113768825.53</v>
      </c>
      <c r="F15" s="4">
        <f>[1]Datos!S144</f>
        <v>121591251.60999998</v>
      </c>
      <c r="G15" s="4">
        <f>[1]Datos!T144</f>
        <v>33631922.910000004</v>
      </c>
      <c r="H15" s="4">
        <f>[1]Datos!U144</f>
        <v>33337359.919999998</v>
      </c>
      <c r="I15" s="4">
        <f>[1]Datos!V144</f>
        <v>32742794.59</v>
      </c>
      <c r="J15" s="4">
        <f>[1]Datos!W144</f>
        <v>38926450.730000004</v>
      </c>
      <c r="K15" s="4">
        <f>[1]Datos!X144</f>
        <v>38456612.380000003</v>
      </c>
      <c r="L15" s="4">
        <f>[1]Datos!Y144</f>
        <v>53184389.729999997</v>
      </c>
      <c r="M15" s="4">
        <f>[1]Datos!Z144</f>
        <v>54291686.600000001</v>
      </c>
      <c r="N15" s="4">
        <f>[1]Datos!AA144</f>
        <v>53986718.230000004</v>
      </c>
      <c r="O15" s="4">
        <f>[1]Datos!AB144</f>
        <v>74842374.799999997</v>
      </c>
      <c r="P15" s="4">
        <f>[1]Datos!AC144</f>
        <v>83134639.230000004</v>
      </c>
    </row>
    <row r="16" spans="1:16" ht="13.5" thickBot="1" x14ac:dyDescent="0.25">
      <c r="A16" s="3" t="s">
        <v>11</v>
      </c>
      <c r="B16" s="4">
        <f>[1]Datos!O151</f>
        <v>49344317.380000003</v>
      </c>
      <c r="C16" s="4">
        <f>[1]Datos!P151</f>
        <v>50974682.230000004</v>
      </c>
      <c r="D16" s="4">
        <f>[1]Datos!Q151</f>
        <v>50282846.820000008</v>
      </c>
      <c r="E16" s="4">
        <f>[1]Datos!R151</f>
        <v>49206015.5</v>
      </c>
      <c r="F16" s="4">
        <f>[1]Datos!S151</f>
        <v>44853961.870000005</v>
      </c>
      <c r="G16" s="4">
        <f>[1]Datos!T151</f>
        <v>18480319.659999996</v>
      </c>
      <c r="H16" s="4">
        <f>[1]Datos!U151</f>
        <v>21992637.039999999</v>
      </c>
      <c r="I16" s="4">
        <f>[1]Datos!V151</f>
        <v>23325644.620000001</v>
      </c>
      <c r="J16" s="4">
        <f>[1]Datos!W151</f>
        <v>22980229.440000005</v>
      </c>
      <c r="K16" s="4">
        <f>[1]Datos!X151</f>
        <v>23347388.109999999</v>
      </c>
      <c r="L16" s="4">
        <f>[1]Datos!Y151</f>
        <v>30863997.720000003</v>
      </c>
      <c r="M16" s="4">
        <f>[1]Datos!Z151</f>
        <v>28982045.189999998</v>
      </c>
      <c r="N16" s="4">
        <f>[1]Datos!AA151</f>
        <v>26957202.199999999</v>
      </c>
      <c r="O16" s="4">
        <f>[1]Datos!AB151</f>
        <v>26225786.060000002</v>
      </c>
      <c r="P16" s="4">
        <f>[1]Datos!AC151</f>
        <v>21506573.760000002</v>
      </c>
    </row>
    <row r="17" spans="1:16" ht="13.5" thickBot="1" x14ac:dyDescent="0.25">
      <c r="A17" s="3" t="s">
        <v>12</v>
      </c>
      <c r="B17" s="4">
        <f>[1]Datos!O164</f>
        <v>10318541267.540001</v>
      </c>
      <c r="C17" s="4">
        <f>[1]Datos!P164</f>
        <v>10398899238.25</v>
      </c>
      <c r="D17" s="4">
        <f>[1]Datos!Q164</f>
        <v>10741051275.989998</v>
      </c>
      <c r="E17" s="4">
        <f>[1]Datos!R164</f>
        <v>11275435611.09</v>
      </c>
      <c r="F17" s="4">
        <f>[1]Datos!S164</f>
        <v>11068862216</v>
      </c>
      <c r="G17" s="4">
        <f>[1]Datos!T164</f>
        <v>4894921047.6099987</v>
      </c>
      <c r="H17" s="4">
        <f>[1]Datos!U164</f>
        <v>5020362344.4800005</v>
      </c>
      <c r="I17" s="4">
        <f>[1]Datos!V164</f>
        <v>5097429647.1499996</v>
      </c>
      <c r="J17" s="4">
        <f>[1]Datos!W164</f>
        <v>5225686116</v>
      </c>
      <c r="K17" s="4">
        <f>[1]Datos!X164</f>
        <v>5285549462.6399994</v>
      </c>
      <c r="L17" s="4">
        <f>[1]Datos!Y164</f>
        <v>5423620219.9300003</v>
      </c>
      <c r="M17" s="4">
        <f>[1]Datos!Z164</f>
        <v>5378536893.7700005</v>
      </c>
      <c r="N17" s="4">
        <f>[1]Datos!AA164</f>
        <v>5643621628.8400002</v>
      </c>
      <c r="O17" s="4">
        <f>[1]Datos!AB164</f>
        <v>6049749495.0900002</v>
      </c>
      <c r="P17" s="4">
        <f>[1]Datos!AC164</f>
        <v>5783312753.3599987</v>
      </c>
    </row>
    <row r="18" spans="1:16" ht="13.5" thickBot="1" x14ac:dyDescent="0.25">
      <c r="A18" s="3" t="s">
        <v>13</v>
      </c>
      <c r="B18" s="4">
        <f>[1]Datos!O562</f>
        <v>2598049853.4899998</v>
      </c>
      <c r="C18" s="4">
        <f>[1]Datos!P562</f>
        <v>2845819250.4200001</v>
      </c>
      <c r="D18" s="4">
        <f>[1]Datos!Q562</f>
        <v>2900199317.3000002</v>
      </c>
      <c r="E18" s="4">
        <f>[1]Datos!R562</f>
        <v>2948080386.7100005</v>
      </c>
      <c r="F18" s="4">
        <f>[1]Datos!S562</f>
        <v>3120169944.9400005</v>
      </c>
      <c r="G18" s="4">
        <f>[1]Datos!T562</f>
        <v>941991635.49999988</v>
      </c>
      <c r="H18" s="4">
        <f>[1]Datos!U562</f>
        <v>1034060006.7699999</v>
      </c>
      <c r="I18" s="4">
        <f>[1]Datos!V562</f>
        <v>1067613158.14</v>
      </c>
      <c r="J18" s="4">
        <f>[1]Datos!W562</f>
        <v>1047363948.9900001</v>
      </c>
      <c r="K18" s="4">
        <f>[1]Datos!X562</f>
        <v>1117613456.8100002</v>
      </c>
      <c r="L18" s="4">
        <f>[1]Datos!Y562</f>
        <v>1656058217.9900002</v>
      </c>
      <c r="M18" s="4">
        <f>[1]Datos!Z562</f>
        <v>1811759243.6500001</v>
      </c>
      <c r="N18" s="4">
        <f>[1]Datos!AA562</f>
        <v>1832586159.1599998</v>
      </c>
      <c r="O18" s="4">
        <f>[1]Datos!AB562</f>
        <v>1900716437.72</v>
      </c>
      <c r="P18" s="4">
        <f>[1]Datos!AC562</f>
        <v>2002556488.1300001</v>
      </c>
    </row>
    <row r="19" spans="1:16" ht="13.5" thickBot="1" x14ac:dyDescent="0.25">
      <c r="A19" s="3" t="s">
        <v>14</v>
      </c>
      <c r="B19" s="4">
        <f>[1]Datos!O712</f>
        <v>14924053000.75</v>
      </c>
      <c r="C19" s="4">
        <f>[1]Datos!P712</f>
        <v>15028192637.780001</v>
      </c>
      <c r="D19" s="4">
        <f>[1]Datos!Q712</f>
        <v>15146426199.519999</v>
      </c>
      <c r="E19" s="4">
        <f>[1]Datos!R712</f>
        <v>15326231105.010002</v>
      </c>
      <c r="F19" s="4">
        <f>[1]Datos!S712</f>
        <v>15493134576.960001</v>
      </c>
      <c r="G19" s="4">
        <f>[1]Datos!T712</f>
        <v>8253976533.46</v>
      </c>
      <c r="H19" s="4">
        <f>[1]Datos!U712</f>
        <v>8292109062.7099991</v>
      </c>
      <c r="I19" s="4">
        <f>[1]Datos!V712</f>
        <v>8350576709.29</v>
      </c>
      <c r="J19" s="4">
        <f>[1]Datos!W712</f>
        <v>8448216347.8799992</v>
      </c>
      <c r="K19" s="4">
        <f>[1]Datos!X712</f>
        <v>8474196722.9200001</v>
      </c>
      <c r="L19" s="4">
        <f>[1]Datos!Y712</f>
        <v>6670076467.29</v>
      </c>
      <c r="M19" s="4">
        <f>[1]Datos!Z712</f>
        <v>6736083575.0699997</v>
      </c>
      <c r="N19" s="4">
        <f>[1]Datos!AA712</f>
        <v>6795849490.2300005</v>
      </c>
      <c r="O19" s="4">
        <f>[1]Datos!AB712</f>
        <v>6878014757.1299992</v>
      </c>
      <c r="P19" s="4">
        <f>[1]Datos!AC712</f>
        <v>7018937854.04</v>
      </c>
    </row>
    <row r="20" spans="1:16" ht="13.5" thickBot="1" x14ac:dyDescent="0.25">
      <c r="A20" s="3" t="s">
        <v>15</v>
      </c>
      <c r="B20" s="4">
        <f>[1]Datos!O724</f>
        <v>5192071631.9900007</v>
      </c>
      <c r="C20" s="4">
        <f>[1]Datos!P724</f>
        <v>5078466271.46</v>
      </c>
      <c r="D20" s="4">
        <f>[1]Datos!Q724</f>
        <v>4863876119.7600002</v>
      </c>
      <c r="E20" s="4">
        <f>[1]Datos!R724</f>
        <v>4702321675.6000004</v>
      </c>
      <c r="F20" s="4">
        <f>[1]Datos!S724</f>
        <v>4743899125.0099993</v>
      </c>
      <c r="G20" s="4">
        <f>[1]Datos!T724</f>
        <v>2752273367.0999999</v>
      </c>
      <c r="H20" s="4">
        <f>[1]Datos!U724</f>
        <v>2674846541.8000002</v>
      </c>
      <c r="I20" s="4">
        <f>[1]Datos!V724</f>
        <v>2542135825.8299999</v>
      </c>
      <c r="J20" s="4">
        <f>[1]Datos!W724</f>
        <v>2443853009.7800002</v>
      </c>
      <c r="K20" s="4">
        <f>[1]Datos!X724</f>
        <v>2511419741.6199999</v>
      </c>
      <c r="L20" s="4">
        <f>[1]Datos!Y724</f>
        <v>2439798264.8900003</v>
      </c>
      <c r="M20" s="4">
        <f>[1]Datos!Z724</f>
        <v>2403619729.6599998</v>
      </c>
      <c r="N20" s="4">
        <f>[1]Datos!AA724</f>
        <v>2321740293.9300003</v>
      </c>
      <c r="O20" s="4">
        <f>[1]Datos!AB724</f>
        <v>2258468665.8200002</v>
      </c>
      <c r="P20" s="4">
        <f>[1]Datos!AC724</f>
        <v>2232479383.3899999</v>
      </c>
    </row>
    <row r="21" spans="1:16" ht="13.5" thickBot="1" x14ac:dyDescent="0.25">
      <c r="A21" s="3" t="s">
        <v>16</v>
      </c>
      <c r="B21" s="4">
        <f>[1]Datos!O741</f>
        <v>10492589743.820002</v>
      </c>
      <c r="C21" s="4">
        <f>[1]Datos!P741</f>
        <v>10510961348.920002</v>
      </c>
      <c r="D21" s="4">
        <f>[1]Datos!Q741</f>
        <v>10515761961.98</v>
      </c>
      <c r="E21" s="4">
        <f>[1]Datos!R741</f>
        <v>10545620104.359999</v>
      </c>
      <c r="F21" s="4">
        <f>[1]Datos!S741</f>
        <v>10566802778.5</v>
      </c>
      <c r="G21" s="4">
        <f>[1]Datos!T741</f>
        <v>4427744290.4399996</v>
      </c>
      <c r="H21" s="4">
        <f>[1]Datos!U741</f>
        <v>4431086499.25</v>
      </c>
      <c r="I21" s="4">
        <f>[1]Datos!V741</f>
        <v>4459110550.8500004</v>
      </c>
      <c r="J21" s="4">
        <f>[1]Datos!W741</f>
        <v>4477637629.0300007</v>
      </c>
      <c r="K21" s="4">
        <f>[1]Datos!X741</f>
        <v>4544975827.3900003</v>
      </c>
      <c r="L21" s="4">
        <f>[1]Datos!Y741</f>
        <v>6064845453.3800001</v>
      </c>
      <c r="M21" s="4">
        <f>[1]Datos!Z741</f>
        <v>6079874849.6700001</v>
      </c>
      <c r="N21" s="4">
        <f>[1]Datos!AA741</f>
        <v>6056651411.1300001</v>
      </c>
      <c r="O21" s="4">
        <f>[1]Datos!AB741</f>
        <v>6067982475.3299999</v>
      </c>
      <c r="P21" s="4">
        <f>[1]Datos!AC741</f>
        <v>6021826951.1100006</v>
      </c>
    </row>
  </sheetData>
  <mergeCells count="8">
    <mergeCell ref="A1:P5"/>
    <mergeCell ref="A6:A8"/>
    <mergeCell ref="B6:F6"/>
    <mergeCell ref="G6:K6"/>
    <mergeCell ref="L6:P6"/>
    <mergeCell ref="C7:F7"/>
    <mergeCell ref="H7:K7"/>
    <mergeCell ref="M7:P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30 A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dcterms:created xsi:type="dcterms:W3CDTF">2023-03-03T01:59:36Z</dcterms:created>
  <dcterms:modified xsi:type="dcterms:W3CDTF">2023-03-03T02:27:39Z</dcterms:modified>
</cp:coreProperties>
</file>