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/>
  <workbookPr defaultThemeVersion="123820"/>
  <mc:AlternateContent xmlns:mc="http://schemas.openxmlformats.org/markup-compatibility/2006">
    <mc:Choice Requires="x15">
      <x15ac:absPath xmlns:x15ac="http://schemas.microsoft.com/office/spreadsheetml/2010/11/ac" url="\\sb-share\EEconomicos\PEconomica\EEconomicos\Adecuación de Capital e Indicadores Financieros CBI\Adecuación de Capital - Nuevo\Archivos Adecap para la web\Cuadros 70 Septiembre 2022\"/>
    </mc:Choice>
  </mc:AlternateContent>
  <xr:revisionPtr revIDLastSave="0" documentId="13_ncr:1_{B316CA4C-D2C6-4DE8-81F1-0FBE45E5E3A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age1_1" sheetId="1" r:id="rId1"/>
  </sheets>
  <calcPr calcId="191029"/>
  <webPublishing codePage="1252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8" i="1" l="1"/>
  <c r="I28" i="1"/>
  <c r="H28" i="1"/>
  <c r="G28" i="1" l="1"/>
  <c r="F28" i="1" l="1"/>
  <c r="E28" i="1"/>
  <c r="D28" i="1"/>
  <c r="C28" i="1"/>
</calcChain>
</file>

<file path=xl/sharedStrings.xml><?xml version="1.0" encoding="utf-8"?>
<sst xmlns="http://schemas.openxmlformats.org/spreadsheetml/2006/main" count="38" uniqueCount="33">
  <si>
    <t>TRIMESTRE IV</t>
  </si>
  <si>
    <t>TRIMESTRE I</t>
  </si>
  <si>
    <t>TRIMESTRE II</t>
  </si>
  <si>
    <t>Nota</t>
  </si>
  <si>
    <t>(1)</t>
  </si>
  <si>
    <t>(2)</t>
  </si>
  <si>
    <t xml:space="preserve">Hasta el segundo semestre del 2016, la adecuación de capital se regía según el Acuerdo 5-2008; a partir de septiembre 2016, comenzó a regir conforme a los acuerdos 1-2015 y 3-2016. </t>
  </si>
  <si>
    <t>Dato no aplicable al grupo o categoría</t>
  </si>
  <si>
    <t>CB0070A</t>
  </si>
  <si>
    <t>TRIMESTRE III</t>
  </si>
  <si>
    <t>CATEGORIA 1    (0%)</t>
  </si>
  <si>
    <t>CATEGORIA 2  (10%)</t>
  </si>
  <si>
    <t>CATEGORIA 3   (20%)</t>
  </si>
  <si>
    <t>CATEGORIA 4   (35%)</t>
  </si>
  <si>
    <t>CATEGORIA 5   (50%)</t>
  </si>
  <si>
    <t>CATEGORIA 6    (100%)</t>
  </si>
  <si>
    <t>CATEGORIA 7    (125%)</t>
  </si>
  <si>
    <t>CATEGORIA 8    (150%)</t>
  </si>
  <si>
    <t>CATEGORIA 9     (200%)</t>
  </si>
  <si>
    <t>CATEGORIA 10    (250%)</t>
  </si>
  <si>
    <t>TOTAL DE ACTIVOS DE ACTIVOS PONDERADOS POR RIESGO CRÉDITO</t>
  </si>
  <si>
    <t>DEDUCCIONES DE ACTIVOS DE RIESGO CRÉDITO (Monto)</t>
  </si>
  <si>
    <t>TOTAL DE ACTIVOS PONDERADOS POR RIESGO CRÉDITO  NETO DE DEDUCCIONES (Acuerdo 3-2016)</t>
  </si>
  <si>
    <t>ACTIVOS PONDERADOS POR RIESGO DE MERCADO (Acuerdo 3-2018)</t>
  </si>
  <si>
    <t>ACTIVOS PONDERADOS POR RIESGO OPERATIVO (Acuerdo 11-2018)</t>
  </si>
  <si>
    <t>TOTAL ACTIVOS PONDERADOS</t>
  </si>
  <si>
    <t>FONDOS DE CAPITAL (Monto)</t>
  </si>
  <si>
    <t>ÍNDICE DE ADECUACIÓN DE CAPITAL (%)</t>
  </si>
  <si>
    <t>(3)</t>
  </si>
  <si>
    <t>Modificación de estructura a partir de diciembre 2019, cuando comienza a regir la adecuación de capital, con la inclusión de los Activos Ponderados por Riesgo Mercado y los Activos Ponderados por Riesgo Operativo, conforme a los acuerdos 003-2018 y 011-2018, .</t>
  </si>
  <si>
    <t>…</t>
  </si>
  <si>
    <t>Cifras preliminares 2020</t>
  </si>
  <si>
    <t>ATLAS BANK (PANAMÁ), S.A.
ADECUACION DE CAPITAL
Septiembre 2022
(En Millones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</si>
</sst>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\-mm\-dd"/>
    <numFmt numFmtId="165" formatCode="#,##0.00;\(#,##0.00\);\0\.\0\0"/>
    <numFmt numFmtId="166" formatCode="#,##0.00,,"/>
  </numFmts>
  <fonts count="6" x14ac:knownFonts="1">
    <font>
      <sz val="10"/>
      <color theme="1"/>
      <name val="Tahoma"/>
      <family val="2"/>
    </font>
    <font>
      <sz val="10"/>
      <color theme="1"/>
      <name val="Tahoma"/>
      <family val="2"/>
    </font>
    <font>
      <b/>
      <sz val="1"/>
      <color rgb="FFFFFFFF"/>
      <name val="Tahoma"/>
      <family val="2"/>
    </font>
    <font>
      <sz val="8"/>
      <color theme="1"/>
      <name val="Tahoma"/>
      <family val="2"/>
    </font>
    <font>
      <sz val="7"/>
      <color theme="1"/>
      <name val="Tahoma"/>
      <family val="2"/>
    </font>
    <font>
      <b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</fills>
  <borders count="8">
    <border>
      <left/>
      <right/>
      <top/>
      <bottom/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CCCCCC"/>
      </right>
      <top style="medium">
        <color rgb="FF93B1CD"/>
      </top>
      <bottom style="medium">
        <color rgb="FF93B1CD"/>
      </bottom>
      <diagonal/>
    </border>
    <border>
      <left/>
      <right/>
      <top/>
      <bottom style="thick">
        <color indexed="64"/>
      </bottom>
      <diagonal/>
    </border>
    <border>
      <left style="medium">
        <color rgb="FF93B1CD"/>
      </left>
      <right style="medium">
        <color rgb="FF93B1CD"/>
      </right>
      <top/>
      <bottom style="medium">
        <color rgb="FF93B1CD"/>
      </bottom>
      <diagonal/>
    </border>
    <border>
      <left/>
      <right/>
      <top/>
      <bottom style="medium">
        <color rgb="FF93B1CD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3" fillId="3" borderId="1" xfId="0" applyFont="1" applyFill="1" applyBorder="1" applyAlignment="1">
      <alignment horizontal="center" vertical="top"/>
    </xf>
    <xf numFmtId="0" fontId="0" fillId="0" borderId="0" xfId="0"/>
    <xf numFmtId="165" fontId="4" fillId="0" borderId="2" xfId="0" applyNumberFormat="1" applyFont="1" applyBorder="1" applyAlignment="1">
      <alignment horizontal="right" vertical="top"/>
    </xf>
    <xf numFmtId="49" fontId="0" fillId="0" borderId="0" xfId="0" applyNumberFormat="1"/>
    <xf numFmtId="0" fontId="3" fillId="3" borderId="1" xfId="0" applyFont="1" applyFill="1" applyBorder="1" applyAlignment="1">
      <alignment horizontal="center" vertical="top"/>
    </xf>
    <xf numFmtId="0" fontId="3" fillId="3" borderId="6" xfId="0" applyFont="1" applyFill="1" applyBorder="1" applyAlignment="1">
      <alignment horizontal="center" vertical="top"/>
    </xf>
    <xf numFmtId="166" fontId="4" fillId="0" borderId="2" xfId="0" applyNumberFormat="1" applyFont="1" applyBorder="1" applyAlignment="1">
      <alignment horizontal="right" vertical="top"/>
    </xf>
    <xf numFmtId="0" fontId="0" fillId="0" borderId="0" xfId="0"/>
    <xf numFmtId="0" fontId="4" fillId="3" borderId="3" xfId="0" applyFont="1" applyFill="1" applyBorder="1" applyAlignment="1">
      <alignment horizontal="left" vertical="center"/>
    </xf>
    <xf numFmtId="0" fontId="4" fillId="3" borderId="4" xfId="0" applyFont="1" applyFill="1" applyBorder="1" applyAlignment="1">
      <alignment horizontal="left" vertical="center"/>
    </xf>
    <xf numFmtId="0" fontId="3" fillId="3" borderId="6" xfId="0" applyFont="1" applyFill="1" applyBorder="1" applyAlignment="1">
      <alignment horizontal="center" vertical="top"/>
    </xf>
    <xf numFmtId="0" fontId="0" fillId="3" borderId="7" xfId="0" applyFill="1" applyBorder="1"/>
    <xf numFmtId="0" fontId="0" fillId="0" borderId="0" xfId="0" applyAlignment="1">
      <alignment horizontal="center"/>
    </xf>
    <xf numFmtId="0" fontId="4" fillId="3" borderId="3" xfId="0" applyFont="1" applyFill="1" applyBorder="1" applyAlignment="1">
      <alignment horizontal="left" vertical="center" wrapText="1"/>
    </xf>
    <xf numFmtId="0" fontId="4" fillId="3" borderId="4" xfId="0" applyFont="1" applyFill="1" applyBorder="1" applyAlignment="1">
      <alignment horizontal="left" vertical="center" wrapText="1"/>
    </xf>
    <xf numFmtId="0" fontId="5" fillId="2" borderId="0" xfId="0" applyFont="1" applyFill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40000"/>
                <a:satMod val="155000"/>
              </a:schemeClr>
            </a:gs>
            <a:gs pos="65000">
              <a:schemeClr val="phClr">
                <a:shade val="85000"/>
                <a:satMod val="155000"/>
              </a:schemeClr>
            </a:gs>
            <a:gs pos="100000">
              <a:schemeClr val="phClr">
                <a:shade val="95000"/>
                <a:satMod val="155000"/>
              </a:schemeClr>
            </a:gs>
          </a:gsLst>
          <a:lin ang="16200000" scaled="0"/>
        </a:gradFill>
      </a:fillStyleLst>
      <a:lnStyleLst>
        <a:ln w="6350" cap="rnd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4925" cap="rnd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50800" algn="tl" rotWithShape="0">
              <a:srgbClr val="000000">
                <a:alpha val="64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</a:effectStyle>
        <a:effectStyle>
          <a:effectLst>
            <a:outerShdw blurRad="39000" dist="25400" dir="5400000">
              <a:srgbClr val="000000">
                <a:alpha val="35000"/>
              </a:srgbClr>
            </a:outerShdw>
          </a:effectLst>
          <a:scene3d>
            <a:camera prst="orthographicFront" fov="0">
              <a:rot lat="0" lon="0" rev="0"/>
            </a:camera>
            <a:lightRig rig="threePt" dir="t">
              <a:rot lat="0" lon="0" rev="0"/>
            </a:lightRig>
          </a:scene3d>
          <a:sp3d prstMaterial="matte">
            <a:bevelT h="22225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shade val="50000"/>
                <a:satMod val="155000"/>
              </a:schemeClr>
            </a:gs>
            <a:gs pos="35000">
              <a:schemeClr val="phClr">
                <a:shade val="75000"/>
                <a:satMod val="155000"/>
              </a:schemeClr>
            </a:gs>
            <a:gs pos="100000">
              <a:schemeClr val="phClr">
                <a:tint val="80000"/>
                <a:satMod val="255000"/>
              </a:schemeClr>
            </a:gs>
          </a:gsLst>
          <a:lin ang="16200000" scaled="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4"/>
  <sheetViews>
    <sheetView tabSelected="1" zoomScaleNormal="100" workbookViewId="0">
      <selection sqref="A1:K1"/>
    </sheetView>
  </sheetViews>
  <sheetFormatPr baseColWidth="10" defaultColWidth="11" defaultRowHeight="12.75" customHeight="1" x14ac:dyDescent="0.2"/>
  <cols>
    <col min="1" max="1" width="5" style="2" customWidth="1"/>
    <col min="2" max="2" width="43.85546875" style="2" customWidth="1"/>
    <col min="3" max="7" width="14" style="2" customWidth="1"/>
    <col min="8" max="16384" width="11" style="2"/>
  </cols>
  <sheetData>
    <row r="1" spans="1:11" ht="12.75" customHeight="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ht="12.75" customHeight="1" x14ac:dyDescent="0.2">
      <c r="A2" s="16" t="s">
        <v>32</v>
      </c>
      <c r="B2" s="16"/>
      <c r="C2" s="16"/>
      <c r="D2" s="16"/>
      <c r="E2" s="16"/>
      <c r="F2" s="16"/>
      <c r="G2" s="16"/>
      <c r="H2" s="16"/>
      <c r="I2" s="16"/>
      <c r="J2" s="16"/>
      <c r="K2" s="16"/>
    </row>
    <row r="3" spans="1:11" ht="12.75" customHeight="1" x14ac:dyDescent="0.2">
      <c r="A3" s="16"/>
      <c r="B3" s="16"/>
      <c r="C3" s="16"/>
      <c r="D3" s="16"/>
      <c r="E3" s="16"/>
      <c r="F3" s="16"/>
      <c r="G3" s="16"/>
      <c r="H3" s="16"/>
      <c r="I3" s="16"/>
      <c r="J3" s="16"/>
      <c r="K3" s="16"/>
    </row>
    <row r="4" spans="1:11" ht="12.75" customHeight="1" x14ac:dyDescent="0.2">
      <c r="A4" s="16"/>
      <c r="B4" s="16"/>
      <c r="C4" s="16"/>
      <c r="D4" s="16"/>
      <c r="E4" s="16"/>
      <c r="F4" s="16"/>
      <c r="G4" s="16"/>
      <c r="H4" s="16"/>
      <c r="I4" s="16"/>
      <c r="J4" s="16"/>
      <c r="K4" s="16"/>
    </row>
    <row r="5" spans="1:11" ht="12.75" customHeight="1" x14ac:dyDescent="0.2">
      <c r="A5" s="16"/>
      <c r="B5" s="16"/>
      <c r="C5" s="16"/>
      <c r="D5" s="16"/>
      <c r="E5" s="16"/>
      <c r="F5" s="16"/>
      <c r="G5" s="16"/>
      <c r="H5" s="16"/>
      <c r="I5" s="16"/>
      <c r="J5" s="16"/>
      <c r="K5" s="16"/>
    </row>
    <row r="6" spans="1:11" ht="12.75" customHeight="1" x14ac:dyDescent="0.2">
      <c r="A6" s="16"/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12.75" customHeight="1" x14ac:dyDescent="0.2">
      <c r="A7" s="13"/>
      <c r="B7" s="13"/>
      <c r="C7" s="13"/>
      <c r="D7" s="13"/>
      <c r="E7" s="13"/>
      <c r="F7" s="13"/>
      <c r="G7" s="13"/>
      <c r="H7" s="13"/>
      <c r="I7" s="13"/>
      <c r="J7" s="13"/>
      <c r="K7" s="13"/>
    </row>
    <row r="8" spans="1:11" ht="13.5" thickBot="1" x14ac:dyDescent="0.25">
      <c r="A8" s="17" t="s">
        <v>8</v>
      </c>
      <c r="B8" s="17"/>
      <c r="C8" s="17"/>
      <c r="D8" s="17"/>
      <c r="E8" s="17"/>
      <c r="F8" s="17"/>
      <c r="G8" s="17"/>
      <c r="H8" s="17"/>
      <c r="I8" s="17"/>
      <c r="J8" s="17"/>
      <c r="K8" s="17"/>
    </row>
    <row r="9" spans="1:11" ht="14.25" thickTop="1" thickBot="1" x14ac:dyDescent="0.25">
      <c r="A9" s="8"/>
      <c r="B9" s="8"/>
      <c r="C9" s="6">
        <v>2020</v>
      </c>
      <c r="D9" s="11">
        <v>2021</v>
      </c>
      <c r="E9" s="12"/>
      <c r="F9" s="12"/>
      <c r="G9" s="12"/>
      <c r="H9" s="11">
        <v>2022</v>
      </c>
      <c r="I9" s="12"/>
      <c r="J9" s="12"/>
      <c r="K9" s="12"/>
    </row>
    <row r="10" spans="1:11" ht="13.5" thickBot="1" x14ac:dyDescent="0.25">
      <c r="A10" s="8"/>
      <c r="B10" s="8"/>
      <c r="C10" s="1" t="s">
        <v>0</v>
      </c>
      <c r="D10" s="1" t="s">
        <v>1</v>
      </c>
      <c r="E10" s="1" t="s">
        <v>2</v>
      </c>
      <c r="F10" s="1" t="s">
        <v>9</v>
      </c>
      <c r="G10" s="1" t="s">
        <v>0</v>
      </c>
      <c r="H10" s="5" t="s">
        <v>1</v>
      </c>
      <c r="I10" s="5" t="s">
        <v>2</v>
      </c>
      <c r="J10" s="5" t="s">
        <v>9</v>
      </c>
      <c r="K10" s="5" t="s">
        <v>0</v>
      </c>
    </row>
    <row r="11" spans="1:11" ht="13.5" thickBot="1" x14ac:dyDescent="0.25">
      <c r="A11" s="9" t="s">
        <v>10</v>
      </c>
      <c r="B11" s="10"/>
      <c r="C11" s="3">
        <v>0</v>
      </c>
      <c r="D11" s="7">
        <v>0</v>
      </c>
      <c r="E11" s="7">
        <v>0</v>
      </c>
      <c r="F11" s="7">
        <v>0</v>
      </c>
      <c r="G11" s="7">
        <v>0</v>
      </c>
      <c r="H11" s="7">
        <v>0</v>
      </c>
      <c r="I11" s="7">
        <v>0</v>
      </c>
      <c r="J11" s="7">
        <v>0</v>
      </c>
      <c r="K11" s="7"/>
    </row>
    <row r="12" spans="1:11" ht="13.5" thickBot="1" x14ac:dyDescent="0.25">
      <c r="A12" s="9" t="s">
        <v>11</v>
      </c>
      <c r="B12" s="10"/>
      <c r="C12" s="3">
        <v>0.19252701</v>
      </c>
      <c r="D12" s="7">
        <v>182201.38999999998</v>
      </c>
      <c r="E12" s="7">
        <v>171354.02000000002</v>
      </c>
      <c r="F12" s="7">
        <v>198857.82</v>
      </c>
      <c r="G12" s="7">
        <v>208155.12000000002</v>
      </c>
      <c r="H12" s="7">
        <v>123506.22</v>
      </c>
      <c r="I12" s="7">
        <v>102041.68</v>
      </c>
      <c r="J12" s="7">
        <v>113012.03</v>
      </c>
      <c r="K12" s="7"/>
    </row>
    <row r="13" spans="1:11" ht="13.5" thickBot="1" x14ac:dyDescent="0.25">
      <c r="A13" s="9" t="s">
        <v>12</v>
      </c>
      <c r="B13" s="10"/>
      <c r="C13" s="3">
        <v>0.96207993999999997</v>
      </c>
      <c r="D13" s="7">
        <v>962587.29</v>
      </c>
      <c r="E13" s="7">
        <v>0</v>
      </c>
      <c r="F13" s="7">
        <v>0</v>
      </c>
      <c r="G13" s="7">
        <v>0</v>
      </c>
      <c r="H13" s="7">
        <v>300511.15000000002</v>
      </c>
      <c r="I13" s="7">
        <v>2365052.7599999998</v>
      </c>
      <c r="J13" s="7">
        <v>4591190.8699999992</v>
      </c>
      <c r="K13" s="7"/>
    </row>
    <row r="14" spans="1:11" ht="13.5" thickBot="1" x14ac:dyDescent="0.25">
      <c r="A14" s="9" t="s">
        <v>13</v>
      </c>
      <c r="B14" s="10"/>
      <c r="C14" s="3">
        <v>0</v>
      </c>
      <c r="D14" s="7">
        <v>0</v>
      </c>
      <c r="E14" s="7">
        <v>0</v>
      </c>
      <c r="F14" s="7">
        <v>0</v>
      </c>
      <c r="G14" s="7">
        <v>0</v>
      </c>
      <c r="H14" s="7">
        <v>0</v>
      </c>
      <c r="I14" s="7">
        <v>0</v>
      </c>
      <c r="J14" s="7">
        <v>0</v>
      </c>
      <c r="K14" s="7"/>
    </row>
    <row r="15" spans="1:11" ht="13.5" thickBot="1" x14ac:dyDescent="0.25">
      <c r="A15" s="9" t="s">
        <v>14</v>
      </c>
      <c r="B15" s="10"/>
      <c r="C15" s="3">
        <v>0.75926541000000003</v>
      </c>
      <c r="D15" s="7">
        <v>767375.13</v>
      </c>
      <c r="E15" s="7">
        <v>2433326.23</v>
      </c>
      <c r="F15" s="7">
        <v>2340568.0499999998</v>
      </c>
      <c r="G15" s="7">
        <v>2055003.6800000002</v>
      </c>
      <c r="H15" s="7">
        <v>1555120.7</v>
      </c>
      <c r="I15" s="7">
        <v>1525406.77</v>
      </c>
      <c r="J15" s="7">
        <v>1673403.6500000001</v>
      </c>
      <c r="K15" s="7"/>
    </row>
    <row r="16" spans="1:11" ht="13.5" thickBot="1" x14ac:dyDescent="0.25">
      <c r="A16" s="9" t="s">
        <v>15</v>
      </c>
      <c r="B16" s="10"/>
      <c r="C16" s="3">
        <v>10.52262505</v>
      </c>
      <c r="D16" s="7">
        <v>4819276.3800000008</v>
      </c>
      <c r="E16" s="7">
        <v>2966673.44</v>
      </c>
      <c r="F16" s="7">
        <v>2647124.5400000005</v>
      </c>
      <c r="G16" s="7">
        <v>3020936.8300000005</v>
      </c>
      <c r="H16" s="7">
        <v>13886330.469999999</v>
      </c>
      <c r="I16" s="7">
        <v>7932562.9899999984</v>
      </c>
      <c r="J16" s="7">
        <v>3439125.0499999989</v>
      </c>
      <c r="K16" s="7"/>
    </row>
    <row r="17" spans="1:11" ht="13.5" thickBot="1" x14ac:dyDescent="0.25">
      <c r="A17" s="9" t="s">
        <v>16</v>
      </c>
      <c r="B17" s="10"/>
      <c r="C17" s="3">
        <v>0</v>
      </c>
      <c r="D17" s="7">
        <v>0</v>
      </c>
      <c r="E17" s="7">
        <v>0</v>
      </c>
      <c r="F17" s="7">
        <v>0</v>
      </c>
      <c r="G17" s="7">
        <v>0</v>
      </c>
      <c r="H17" s="7">
        <v>0</v>
      </c>
      <c r="I17" s="7">
        <v>0</v>
      </c>
      <c r="J17" s="7">
        <v>114021.41</v>
      </c>
      <c r="K17" s="7"/>
    </row>
    <row r="18" spans="1:11" ht="13.5" thickBot="1" x14ac:dyDescent="0.25">
      <c r="A18" s="9" t="s">
        <v>17</v>
      </c>
      <c r="B18" s="10"/>
      <c r="C18" s="3">
        <v>0</v>
      </c>
      <c r="D18" s="7">
        <v>0</v>
      </c>
      <c r="E18" s="7">
        <v>0</v>
      </c>
      <c r="F18" s="7">
        <v>0</v>
      </c>
      <c r="G18" s="7">
        <v>0</v>
      </c>
      <c r="H18" s="7">
        <v>0</v>
      </c>
      <c r="I18" s="7">
        <v>0</v>
      </c>
      <c r="J18" s="7">
        <v>225132.46999999997</v>
      </c>
      <c r="K18" s="7"/>
    </row>
    <row r="19" spans="1:11" ht="13.5" thickBot="1" x14ac:dyDescent="0.25">
      <c r="A19" s="9" t="s">
        <v>18</v>
      </c>
      <c r="B19" s="10"/>
      <c r="C19" s="3">
        <v>0</v>
      </c>
      <c r="D19" s="7">
        <v>0</v>
      </c>
      <c r="E19" s="7">
        <v>0</v>
      </c>
      <c r="F19" s="7">
        <v>0</v>
      </c>
      <c r="G19" s="7">
        <v>0</v>
      </c>
      <c r="H19" s="7">
        <v>0</v>
      </c>
      <c r="I19" s="7">
        <v>0</v>
      </c>
      <c r="J19" s="7">
        <v>0</v>
      </c>
      <c r="K19" s="7"/>
    </row>
    <row r="20" spans="1:11" ht="13.5" thickBot="1" x14ac:dyDescent="0.25">
      <c r="A20" s="9" t="s">
        <v>19</v>
      </c>
      <c r="B20" s="10"/>
      <c r="C20" s="3">
        <v>0</v>
      </c>
      <c r="D20" s="7">
        <v>0</v>
      </c>
      <c r="E20" s="7">
        <v>0</v>
      </c>
      <c r="F20" s="7">
        <v>0</v>
      </c>
      <c r="G20" s="7">
        <v>0</v>
      </c>
      <c r="H20" s="7">
        <v>0</v>
      </c>
      <c r="I20" s="7">
        <v>0</v>
      </c>
      <c r="J20" s="7">
        <v>0</v>
      </c>
      <c r="K20" s="7"/>
    </row>
    <row r="21" spans="1:11" ht="13.5" thickBot="1" x14ac:dyDescent="0.25">
      <c r="A21" s="14" t="s">
        <v>20</v>
      </c>
      <c r="B21" s="15"/>
      <c r="C21" s="3">
        <v>12.436497410000001</v>
      </c>
      <c r="D21" s="7">
        <v>6731440.1900000013</v>
      </c>
      <c r="E21" s="7">
        <v>5571353.6899999995</v>
      </c>
      <c r="F21" s="7">
        <v>5186550.41</v>
      </c>
      <c r="G21" s="7">
        <v>5284095.6300000008</v>
      </c>
      <c r="H21" s="7">
        <v>15865468.539999999</v>
      </c>
      <c r="I21" s="7">
        <v>11925064.199999999</v>
      </c>
      <c r="J21" s="7">
        <v>10155885.479999999</v>
      </c>
      <c r="K21" s="7"/>
    </row>
    <row r="22" spans="1:11" ht="18.75" customHeight="1" thickBot="1" x14ac:dyDescent="0.25">
      <c r="A22" s="14" t="s">
        <v>21</v>
      </c>
      <c r="B22" s="15"/>
      <c r="C22" s="3">
        <v>0</v>
      </c>
      <c r="D22" s="7">
        <v>36113.19</v>
      </c>
      <c r="E22" s="7">
        <v>28176.69</v>
      </c>
      <c r="F22" s="7">
        <v>14758.41</v>
      </c>
      <c r="G22" s="7">
        <v>13166.63</v>
      </c>
      <c r="H22" s="7">
        <v>811.54</v>
      </c>
      <c r="I22" s="7">
        <v>5500.2</v>
      </c>
      <c r="J22" s="7">
        <v>62087.48000000001</v>
      </c>
      <c r="K22" s="7"/>
    </row>
    <row r="23" spans="1:11" ht="21.75" customHeight="1" thickBot="1" x14ac:dyDescent="0.25">
      <c r="A23" s="14" t="s">
        <v>22</v>
      </c>
      <c r="B23" s="15"/>
      <c r="C23" s="3">
        <v>12.436496999999999</v>
      </c>
      <c r="D23" s="7">
        <v>6695327</v>
      </c>
      <c r="E23" s="7">
        <v>5543177</v>
      </c>
      <c r="F23" s="7">
        <v>5171792</v>
      </c>
      <c r="G23" s="7">
        <v>5270929</v>
      </c>
      <c r="H23" s="7">
        <v>15864657</v>
      </c>
      <c r="I23" s="7">
        <v>11919564</v>
      </c>
      <c r="J23" s="7">
        <v>10093798</v>
      </c>
      <c r="K23" s="7"/>
    </row>
    <row r="24" spans="1:11" ht="13.5" thickBot="1" x14ac:dyDescent="0.25">
      <c r="A24" s="14" t="s">
        <v>23</v>
      </c>
      <c r="B24" s="15"/>
      <c r="C24" s="3">
        <v>0</v>
      </c>
      <c r="D24" s="7">
        <v>0</v>
      </c>
      <c r="E24" s="7">
        <v>0</v>
      </c>
      <c r="F24" s="7">
        <v>0</v>
      </c>
      <c r="G24" s="7">
        <v>0</v>
      </c>
      <c r="H24" s="7">
        <v>0</v>
      </c>
      <c r="I24" s="7">
        <v>0</v>
      </c>
      <c r="J24" s="7">
        <v>0</v>
      </c>
      <c r="K24" s="7"/>
    </row>
    <row r="25" spans="1:11" ht="13.5" thickBot="1" x14ac:dyDescent="0.25">
      <c r="A25" s="14" t="s">
        <v>24</v>
      </c>
      <c r="B25" s="15"/>
      <c r="C25" s="3">
        <v>0.75767099999999998</v>
      </c>
      <c r="D25" s="7">
        <v>1524017</v>
      </c>
      <c r="E25" s="7">
        <v>1376416</v>
      </c>
      <c r="F25" s="7">
        <v>1434897</v>
      </c>
      <c r="G25" s="7">
        <v>1031543</v>
      </c>
      <c r="H25" s="7">
        <v>2022918</v>
      </c>
      <c r="I25" s="7">
        <v>1636654</v>
      </c>
      <c r="J25" s="7">
        <v>1574329</v>
      </c>
      <c r="K25" s="7"/>
    </row>
    <row r="26" spans="1:11" ht="13.5" thickBot="1" x14ac:dyDescent="0.25">
      <c r="A26" s="9" t="s">
        <v>25</v>
      </c>
      <c r="B26" s="10"/>
      <c r="C26" s="3">
        <v>13.194167999999999</v>
      </c>
      <c r="D26" s="7">
        <v>8219344</v>
      </c>
      <c r="E26" s="7">
        <v>6919593</v>
      </c>
      <c r="F26" s="7">
        <v>6606689</v>
      </c>
      <c r="G26" s="7">
        <v>6302472</v>
      </c>
      <c r="H26" s="7">
        <v>17887575</v>
      </c>
      <c r="I26" s="7">
        <v>13556218</v>
      </c>
      <c r="J26" s="7">
        <v>11668127</v>
      </c>
      <c r="K26" s="7"/>
    </row>
    <row r="27" spans="1:11" ht="12.75" customHeight="1" thickBot="1" x14ac:dyDescent="0.25">
      <c r="A27" s="9" t="s">
        <v>26</v>
      </c>
      <c r="B27" s="10"/>
      <c r="C27" s="3">
        <v>12.082509999999999</v>
      </c>
      <c r="D27" s="7">
        <v>10365153</v>
      </c>
      <c r="E27" s="7">
        <v>9484761</v>
      </c>
      <c r="F27" s="7">
        <v>8558043</v>
      </c>
      <c r="G27" s="7">
        <v>7742323</v>
      </c>
      <c r="H27" s="7">
        <v>16542422</v>
      </c>
      <c r="I27" s="7">
        <v>14653474</v>
      </c>
      <c r="J27" s="7">
        <v>21003711</v>
      </c>
      <c r="K27" s="7"/>
    </row>
    <row r="28" spans="1:11" ht="14.25" customHeight="1" thickBot="1" x14ac:dyDescent="0.25">
      <c r="A28" s="9" t="s">
        <v>27</v>
      </c>
      <c r="B28" s="10"/>
      <c r="C28" s="3">
        <f>C27/C26*100</f>
        <v>91.574626001427291</v>
      </c>
      <c r="D28" s="3">
        <f t="shared" ref="D28:G28" si="0">D27/D26*100</f>
        <v>126.10681582374457</v>
      </c>
      <c r="E28" s="3">
        <f t="shared" si="0"/>
        <v>137.07108207086748</v>
      </c>
      <c r="F28" s="3">
        <f t="shared" si="0"/>
        <v>129.53603537263524</v>
      </c>
      <c r="G28" s="3">
        <f t="shared" si="0"/>
        <v>122.84581351571255</v>
      </c>
      <c r="H28" s="3">
        <f t="shared" ref="H28:J28" si="1">H27/H26*100</f>
        <v>92.47995885412081</v>
      </c>
      <c r="I28" s="3">
        <f t="shared" si="1"/>
        <v>108.09411592525291</v>
      </c>
      <c r="J28" s="3">
        <f t="shared" si="1"/>
        <v>180.00927655312631</v>
      </c>
      <c r="K28" s="3"/>
    </row>
    <row r="30" spans="1:11" ht="12.75" customHeight="1" x14ac:dyDescent="0.2">
      <c r="A30" s="2" t="s">
        <v>3</v>
      </c>
    </row>
    <row r="31" spans="1:11" ht="12.75" customHeight="1" x14ac:dyDescent="0.2">
      <c r="A31" s="4" t="s">
        <v>4</v>
      </c>
      <c r="B31" s="2" t="s">
        <v>31</v>
      </c>
    </row>
    <row r="32" spans="1:11" ht="12.75" customHeight="1" x14ac:dyDescent="0.2">
      <c r="A32" s="4" t="s">
        <v>5</v>
      </c>
      <c r="B32" s="2" t="s">
        <v>6</v>
      </c>
    </row>
    <row r="33" spans="1:2" ht="12.75" customHeight="1" x14ac:dyDescent="0.2">
      <c r="A33" s="4" t="s">
        <v>28</v>
      </c>
      <c r="B33" s="2" t="s">
        <v>29</v>
      </c>
    </row>
    <row r="34" spans="1:2" ht="12.75" customHeight="1" x14ac:dyDescent="0.2">
      <c r="A34" s="4" t="s">
        <v>30</v>
      </c>
      <c r="B34" s="2" t="s">
        <v>7</v>
      </c>
    </row>
  </sheetData>
  <mergeCells count="25">
    <mergeCell ref="A1:K1"/>
    <mergeCell ref="A27:B27"/>
    <mergeCell ref="A28:B28"/>
    <mergeCell ref="A19:B19"/>
    <mergeCell ref="A20:B20"/>
    <mergeCell ref="A21:B21"/>
    <mergeCell ref="A22:B22"/>
    <mergeCell ref="A23:B23"/>
    <mergeCell ref="A24:B24"/>
    <mergeCell ref="A25:B25"/>
    <mergeCell ref="A14:B14"/>
    <mergeCell ref="D9:G9"/>
    <mergeCell ref="A26:B26"/>
    <mergeCell ref="A7:K7"/>
    <mergeCell ref="H9:K9"/>
    <mergeCell ref="A2:K6"/>
    <mergeCell ref="A8:K8"/>
    <mergeCell ref="A15:B15"/>
    <mergeCell ref="A16:B16"/>
    <mergeCell ref="A17:B17"/>
    <mergeCell ref="A18:B18"/>
    <mergeCell ref="A9:B10"/>
    <mergeCell ref="A11:B11"/>
    <mergeCell ref="A12:B12"/>
    <mergeCell ref="A13:B1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Page1_1</vt:lpstr>
    </vt:vector>
  </TitlesOfParts>
  <Company>Cognos Incorporated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RIVERA, GERMAN</dc:creator>
  <cp:lastModifiedBy>HERNANDEZ, DILCIA</cp:lastModifiedBy>
  <dcterms:created xsi:type="dcterms:W3CDTF">2017-03-24T14:48:28Z</dcterms:created>
  <dcterms:modified xsi:type="dcterms:W3CDTF">2022-11-11T20:47:12Z</dcterms:modified>
</cp:coreProperties>
</file>