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"/>
    </mc:Choice>
  </mc:AlternateContent>
  <xr:revisionPtr revIDLastSave="0" documentId="13_ncr:1_{02EDC116-82DC-49E7-AB66-85F98A3E3BDB}" xr6:coauthVersionLast="47" xr6:coauthVersionMax="47" xr10:uidLastSave="{00000000-0000-0000-0000-000000000000}"/>
  <bookViews>
    <workbookView xWindow="5430" yWindow="1845" windowWidth="20910" windowHeight="11835" xr2:uid="{00000000-000D-0000-FFFF-FFFF00000000}"/>
  </bookViews>
  <sheets>
    <sheet name="Page1_1" sheetId="1" r:id="rId1"/>
  </sheets>
  <externalReferences>
    <externalReference r:id="rId2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P22" i="1"/>
  <c r="K22" i="1"/>
  <c r="F22" i="1"/>
  <c r="P21" i="1"/>
  <c r="K21" i="1"/>
  <c r="F21" i="1"/>
  <c r="P20" i="1"/>
  <c r="K20" i="1"/>
  <c r="F20" i="1"/>
  <c r="P19" i="1"/>
  <c r="F19" i="1"/>
  <c r="P18" i="1"/>
  <c r="K18" i="1"/>
  <c r="F18" i="1"/>
  <c r="P17" i="1"/>
  <c r="K17" i="1"/>
  <c r="F17" i="1"/>
  <c r="P16" i="1"/>
  <c r="K16" i="1"/>
  <c r="F16" i="1"/>
  <c r="P15" i="1"/>
  <c r="K15" i="1"/>
  <c r="F15" i="1"/>
  <c r="P14" i="1"/>
  <c r="K14" i="1"/>
  <c r="F14" i="1"/>
  <c r="P13" i="1"/>
  <c r="K13" i="1"/>
  <c r="F13" i="1"/>
  <c r="P12" i="1"/>
  <c r="K12" i="1"/>
  <c r="F12" i="1"/>
  <c r="P11" i="1"/>
  <c r="K11" i="1"/>
  <c r="F11" i="1"/>
</calcChain>
</file>

<file path=xl/sharedStrings.xml><?xml version="1.0" encoding="utf-8"?>
<sst xmlns="http://schemas.openxmlformats.org/spreadsheetml/2006/main" count="36" uniqueCount="25">
  <si>
    <t xml:space="preserve"> </t>
  </si>
  <si>
    <t>SISTEMA BANCARIO NACIONAL</t>
  </si>
  <si>
    <t>BANCA OFICIAL</t>
  </si>
  <si>
    <t>BANCA PRIVADA</t>
  </si>
  <si>
    <t>Diciembre</t>
  </si>
  <si>
    <t>Marzo</t>
  </si>
  <si>
    <t>Junio</t>
  </si>
  <si>
    <t>Septiembre</t>
  </si>
  <si>
    <t>TOTAL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</si>
  <si>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</si>
  <si>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</si>
  <si>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</si>
  <si>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</si>
  <si>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</si>
  <si>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</si>
  <si>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</si>
  <si>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</si>
  <si>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</si>
  <si>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</si>
  <si>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</si>
  <si>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MICRO CREDITO</t>
  </si>
  <si>
    <t xml:space="preserve">          CONSUMO PERSONAL</t>
  </si>
  <si>
    <t xml:space="preserve">   </t>
  </si>
  <si>
    <t>(**) Antigua cuenta de Empresas Financieras y seguros. Corresponde a los financiamientos otorgados a las empresas de intermediación financiera como  bancos, empresas de valores, cooperativas, financieras, otros intermediarios financieros y seguros.</t>
  </si>
  <si>
    <t xml:space="preserve">
RESUMEN DE SALDOS DE CREDITOS LOCALES
A LOS SECTORES ECONOMICOS POR TIPO DE BANCA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</si>
</sst>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"/>
    <numFmt numFmtId="169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7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left" vertical="top"/>
    </xf>
    <xf numFmtId="165" fontId="4" fillId="0" borderId="8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3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4" fillId="3" borderId="5" xfId="0" applyFont="1" applyFill="1" applyBorder="1" applyAlignment="1">
      <alignment horizontal="center" vertical="top"/>
    </xf>
    <xf numFmtId="0" fontId="0" fillId="3" borderId="4" xfId="0" applyFill="1" applyBorder="1"/>
    <xf numFmtId="0" fontId="4" fillId="3" borderId="7" xfId="0" applyFont="1" applyFill="1" applyBorder="1" applyAlignment="1">
      <alignment horizontal="center" vertical="top"/>
    </xf>
    <xf numFmtId="0" fontId="0" fillId="3" borderId="6" xfId="0" applyFill="1" applyBorder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9" fontId="4" fillId="0" borderId="8" xfId="0" applyNumberFormat="1" applyFont="1" applyBorder="1" applyAlignment="1">
      <alignment horizontal="right" vertical="top"/>
    </xf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am\AppData\Local\Microsoft\Windows\INetCache\Content.Outlook\VJEHQNQJ\Plantilla%20cuadro%2030%20C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30"/>
      <sheetName val="Resumen30A"/>
    </sheetNames>
    <sheetDataSet>
      <sheetData sheetId="0">
        <row r="12">
          <cell r="I12">
            <v>0</v>
          </cell>
          <cell r="N12">
            <v>0</v>
          </cell>
          <cell r="S12">
            <v>0</v>
          </cell>
        </row>
        <row r="13">
          <cell r="I13">
            <v>0</v>
          </cell>
          <cell r="N13">
            <v>0</v>
          </cell>
          <cell r="S13">
            <v>0</v>
          </cell>
        </row>
        <row r="36">
          <cell r="I36">
            <v>0</v>
          </cell>
          <cell r="N36">
            <v>0</v>
          </cell>
          <cell r="S36">
            <v>0</v>
          </cell>
        </row>
        <row r="37">
          <cell r="I37">
            <v>0</v>
          </cell>
          <cell r="N37">
            <v>0</v>
          </cell>
          <cell r="S37">
            <v>0</v>
          </cell>
        </row>
        <row r="92">
          <cell r="I92">
            <v>0</v>
          </cell>
          <cell r="N92">
            <v>0</v>
          </cell>
          <cell r="S92">
            <v>0</v>
          </cell>
        </row>
        <row r="134">
          <cell r="I134">
            <v>0</v>
          </cell>
          <cell r="N134">
            <v>0</v>
          </cell>
          <cell r="S134">
            <v>0</v>
          </cell>
        </row>
        <row r="151">
          <cell r="I151">
            <v>0</v>
          </cell>
          <cell r="N151">
            <v>0</v>
          </cell>
          <cell r="S151">
            <v>0</v>
          </cell>
        </row>
        <row r="158">
          <cell r="I158">
            <v>0</v>
          </cell>
          <cell r="N158">
            <v>0</v>
          </cell>
          <cell r="S158">
            <v>0</v>
          </cell>
        </row>
        <row r="159">
          <cell r="N159">
            <v>0</v>
          </cell>
        </row>
        <row r="171">
          <cell r="I171" t="str">
            <v xml:space="preserve"> </v>
          </cell>
          <cell r="S171" t="str">
            <v xml:space="preserve"> </v>
          </cell>
        </row>
        <row r="569">
          <cell r="I569">
            <v>0</v>
          </cell>
          <cell r="N569">
            <v>0</v>
          </cell>
          <cell r="S569">
            <v>0</v>
          </cell>
        </row>
        <row r="719">
          <cell r="I719">
            <v>0</v>
          </cell>
          <cell r="N719">
            <v>0</v>
          </cell>
          <cell r="S719">
            <v>0</v>
          </cell>
        </row>
        <row r="731">
          <cell r="I731">
            <v>0</v>
          </cell>
          <cell r="N731">
            <v>0</v>
          </cell>
          <cell r="S73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"/>
  <sheetViews>
    <sheetView tabSelected="1" topLeftCell="D1" workbookViewId="0">
      <selection activeCell="G11" sqref="G11:J11"/>
    </sheetView>
  </sheetViews>
  <sheetFormatPr baseColWidth="10" defaultColWidth="9.140625" defaultRowHeight="12.75" customHeight="1" x14ac:dyDescent="0.2"/>
  <cols>
    <col min="1" max="1" width="45.42578125" bestFit="1" customWidth="1"/>
    <col min="2" max="16" width="15" customWidth="1"/>
    <col min="17" max="31" width="5.42578125" bestFit="1" customWidth="1"/>
  </cols>
  <sheetData>
    <row r="1" spans="1:31" x14ac:dyDescent="0.2">
      <c r="A1" s="4">
        <v>44637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x14ac:dyDescent="0.2">
      <c r="A2" s="6" t="s">
        <v>24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12.75" customHeight="1" thickBo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13.5" thickBot="1" x14ac:dyDescent="0.25">
      <c r="A8" s="8" t="s">
        <v>0</v>
      </c>
      <c r="B8" s="11" t="s">
        <v>1</v>
      </c>
      <c r="C8" s="12"/>
      <c r="D8" s="12"/>
      <c r="E8" s="12"/>
      <c r="F8" s="12"/>
      <c r="G8" s="11" t="s">
        <v>2</v>
      </c>
      <c r="H8" s="12"/>
      <c r="I8" s="12"/>
      <c r="J8" s="12"/>
      <c r="K8" s="12"/>
      <c r="L8" s="11" t="s">
        <v>3</v>
      </c>
      <c r="M8" s="12"/>
      <c r="N8" s="12"/>
      <c r="O8" s="12"/>
      <c r="P8" s="12"/>
    </row>
    <row r="9" spans="1:31" ht="13.5" thickBot="1" x14ac:dyDescent="0.25">
      <c r="A9" s="9"/>
      <c r="B9" s="1">
        <v>2021</v>
      </c>
      <c r="C9" s="13">
        <v>2022</v>
      </c>
      <c r="D9" s="14"/>
      <c r="E9" s="14"/>
      <c r="F9" s="14"/>
      <c r="G9" s="1">
        <v>2021</v>
      </c>
      <c r="H9" s="13">
        <v>2022</v>
      </c>
      <c r="I9" s="14"/>
      <c r="J9" s="14"/>
      <c r="K9" s="14"/>
      <c r="L9" s="1">
        <v>2021</v>
      </c>
      <c r="M9" s="13">
        <v>2022</v>
      </c>
      <c r="N9" s="14"/>
      <c r="O9" s="14"/>
      <c r="P9" s="14"/>
    </row>
    <row r="10" spans="1:31" ht="13.5" thickBot="1" x14ac:dyDescent="0.25">
      <c r="A10" s="10"/>
      <c r="B10" s="1" t="s">
        <v>4</v>
      </c>
      <c r="C10" s="1" t="s">
        <v>5</v>
      </c>
      <c r="D10" s="1" t="s">
        <v>6</v>
      </c>
      <c r="E10" s="1" t="s">
        <v>7</v>
      </c>
      <c r="F10" s="1" t="s">
        <v>4</v>
      </c>
      <c r="G10" s="1" t="s">
        <v>4</v>
      </c>
      <c r="H10" s="1" t="s">
        <v>5</v>
      </c>
      <c r="I10" s="1" t="s">
        <v>6</v>
      </c>
      <c r="J10" s="1" t="s">
        <v>7</v>
      </c>
      <c r="K10" s="1" t="s">
        <v>4</v>
      </c>
      <c r="L10" s="1" t="s">
        <v>4</v>
      </c>
      <c r="M10" s="1" t="s">
        <v>5</v>
      </c>
      <c r="N10" s="1" t="s">
        <v>6</v>
      </c>
      <c r="O10" s="1" t="s">
        <v>7</v>
      </c>
      <c r="P10" s="1" t="s">
        <v>4</v>
      </c>
    </row>
    <row r="11" spans="1:31" ht="13.5" thickBot="1" x14ac:dyDescent="0.25">
      <c r="A11" s="2" t="s">
        <v>8</v>
      </c>
      <c r="B11" s="17">
        <v>54776178699.279999</v>
      </c>
      <c r="C11" s="17">
        <v>55446003478.409996</v>
      </c>
      <c r="D11" s="17">
        <v>56247719358.720001</v>
      </c>
      <c r="E11" s="17">
        <v>57800196461.919991</v>
      </c>
      <c r="F11" s="3">
        <f>[1]Datos!I12</f>
        <v>0</v>
      </c>
      <c r="G11" s="17">
        <v>8646508912.9099998</v>
      </c>
      <c r="H11" s="17">
        <v>8874783680.9099998</v>
      </c>
      <c r="I11" s="17">
        <v>9255213735.2300014</v>
      </c>
      <c r="J11" s="17">
        <v>9992268963.7700005</v>
      </c>
      <c r="K11" s="3">
        <f>[1]Datos!N12</f>
        <v>0</v>
      </c>
      <c r="L11" s="17">
        <v>46129669786.369995</v>
      </c>
      <c r="M11" s="17">
        <v>46571219797.499992</v>
      </c>
      <c r="N11" s="17">
        <v>46992505623.48999</v>
      </c>
      <c r="O11" s="17">
        <v>47807927498.150002</v>
      </c>
      <c r="P11" s="3">
        <f>[1]Datos!S12</f>
        <v>0</v>
      </c>
    </row>
    <row r="12" spans="1:31" ht="13.5" thickBot="1" x14ac:dyDescent="0.25">
      <c r="A12" s="2" t="s">
        <v>9</v>
      </c>
      <c r="B12" s="17">
        <v>1503521702.79</v>
      </c>
      <c r="C12" s="17">
        <v>1498631042.6400001</v>
      </c>
      <c r="D12" s="17">
        <v>1494522425.1500001</v>
      </c>
      <c r="E12" s="17">
        <v>1894260091.2800002</v>
      </c>
      <c r="F12" s="3">
        <f>[1]Datos!I13</f>
        <v>0</v>
      </c>
      <c r="G12" s="17">
        <v>846367091.5</v>
      </c>
      <c r="H12" s="17">
        <v>851016171.12999988</v>
      </c>
      <c r="I12" s="17">
        <v>851788008.68999994</v>
      </c>
      <c r="J12" s="17">
        <v>1222370707.5500002</v>
      </c>
      <c r="K12" s="3">
        <f>[1]Datos!N13</f>
        <v>0</v>
      </c>
      <c r="L12" s="17">
        <v>657154611.28999996</v>
      </c>
      <c r="M12" s="17">
        <v>647614871.50999999</v>
      </c>
      <c r="N12" s="17">
        <v>642734416.46000004</v>
      </c>
      <c r="O12" s="17">
        <v>671889383.73000002</v>
      </c>
      <c r="P12" s="3">
        <f>[1]Datos!S13</f>
        <v>0</v>
      </c>
    </row>
    <row r="13" spans="1:31" ht="13.5" thickBot="1" x14ac:dyDescent="0.25">
      <c r="A13" s="2" t="s">
        <v>10</v>
      </c>
      <c r="B13" s="17">
        <v>53272656996.489998</v>
      </c>
      <c r="C13" s="17">
        <v>53947372435.769997</v>
      </c>
      <c r="D13" s="17">
        <v>54753196933.57</v>
      </c>
      <c r="E13" s="17">
        <v>55905936370.639992</v>
      </c>
      <c r="F13" s="3">
        <f>[1]Datos!I36</f>
        <v>0</v>
      </c>
      <c r="G13" s="17">
        <v>7800141821.4099989</v>
      </c>
      <c r="H13" s="17">
        <v>8023767509.7799997</v>
      </c>
      <c r="I13" s="17">
        <v>8403425726.5400009</v>
      </c>
      <c r="J13" s="17">
        <v>8769898256.2200012</v>
      </c>
      <c r="K13" s="3">
        <f>[1]Datos!N36</f>
        <v>0</v>
      </c>
      <c r="L13" s="17">
        <v>45472515175.079994</v>
      </c>
      <c r="M13" s="17">
        <v>45923604925.98999</v>
      </c>
      <c r="N13" s="17">
        <v>46349771207.029991</v>
      </c>
      <c r="O13" s="17">
        <v>47136038114.419998</v>
      </c>
      <c r="P13" s="3">
        <f>[1]Datos!S36</f>
        <v>0</v>
      </c>
    </row>
    <row r="14" spans="1:31" ht="13.5" thickBot="1" x14ac:dyDescent="0.25">
      <c r="A14" s="2" t="s">
        <v>11</v>
      </c>
      <c r="B14" s="17">
        <v>16546103544.280001</v>
      </c>
      <c r="C14" s="17">
        <v>16610341109.659998</v>
      </c>
      <c r="D14" s="17">
        <v>16748663884.25</v>
      </c>
      <c r="E14" s="17">
        <v>16798135505.65</v>
      </c>
      <c r="F14" s="3">
        <f>[1]Datos!I37</f>
        <v>0</v>
      </c>
      <c r="G14" s="17">
        <v>2502327812.2999997</v>
      </c>
      <c r="H14" s="17">
        <v>2527566916.4699998</v>
      </c>
      <c r="I14" s="17">
        <v>2566878806.3499999</v>
      </c>
      <c r="J14" s="17">
        <v>2592967200.6600003</v>
      </c>
      <c r="K14" s="3">
        <f>[1]Datos!N37</f>
        <v>0</v>
      </c>
      <c r="L14" s="17">
        <v>14043775731.98</v>
      </c>
      <c r="M14" s="17">
        <v>14082774193.189999</v>
      </c>
      <c r="N14" s="17">
        <v>14181785077.900002</v>
      </c>
      <c r="O14" s="17">
        <v>14205168304.989998</v>
      </c>
      <c r="P14" s="3">
        <f>[1]Datos!S37</f>
        <v>0</v>
      </c>
    </row>
    <row r="15" spans="1:31" ht="13.5" thickBot="1" x14ac:dyDescent="0.25">
      <c r="A15" s="2" t="s">
        <v>12</v>
      </c>
      <c r="B15" s="17">
        <v>431088379.29000008</v>
      </c>
      <c r="C15" s="17">
        <v>451116021.49999994</v>
      </c>
      <c r="D15" s="17">
        <v>467099519.62</v>
      </c>
      <c r="E15" s="17">
        <v>478681809.79999989</v>
      </c>
      <c r="F15" s="3">
        <f>[1]Datos!I92</f>
        <v>0</v>
      </c>
      <c r="G15" s="17">
        <v>142350362.87</v>
      </c>
      <c r="H15" s="17">
        <v>139913467.37</v>
      </c>
      <c r="I15" s="17">
        <v>140763753.15000001</v>
      </c>
      <c r="J15" s="17">
        <v>142364888.34</v>
      </c>
      <c r="K15" s="3">
        <f>[1]Datos!N92</f>
        <v>0</v>
      </c>
      <c r="L15" s="17">
        <v>288738016.42000008</v>
      </c>
      <c r="M15" s="17">
        <v>311202554.13</v>
      </c>
      <c r="N15" s="17">
        <v>326335766.46999997</v>
      </c>
      <c r="O15" s="17">
        <v>336316921.45999998</v>
      </c>
      <c r="P15" s="3">
        <f>[1]Datos!S92</f>
        <v>0</v>
      </c>
    </row>
    <row r="16" spans="1:31" ht="13.5" thickBot="1" x14ac:dyDescent="0.25">
      <c r="A16" s="2" t="s">
        <v>13</v>
      </c>
      <c r="B16" s="17">
        <v>1356628534.22</v>
      </c>
      <c r="C16" s="17">
        <v>1381577666.5699997</v>
      </c>
      <c r="D16" s="17">
        <v>1400866533.3299999</v>
      </c>
      <c r="E16" s="17">
        <v>1408215703.46</v>
      </c>
      <c r="F16" s="3">
        <f>[1]Datos!I134</f>
        <v>0</v>
      </c>
      <c r="G16" s="17">
        <v>469319875.96999997</v>
      </c>
      <c r="H16" s="17">
        <v>465669237.98999995</v>
      </c>
      <c r="I16" s="17">
        <v>461642016.53000003</v>
      </c>
      <c r="J16" s="17">
        <v>461034923.19</v>
      </c>
      <c r="K16" s="3">
        <f>[1]Datos!N134</f>
        <v>0</v>
      </c>
      <c r="L16" s="17">
        <v>887308658.24999976</v>
      </c>
      <c r="M16" s="17">
        <v>915908428.58000004</v>
      </c>
      <c r="N16" s="17">
        <v>939224516.79999995</v>
      </c>
      <c r="O16" s="17">
        <v>947180780.26999998</v>
      </c>
      <c r="P16" s="3">
        <f>[1]Datos!S134</f>
        <v>0</v>
      </c>
    </row>
    <row r="17" spans="1:31" ht="13.5" thickBot="1" x14ac:dyDescent="0.25">
      <c r="A17" s="2" t="s">
        <v>14</v>
      </c>
      <c r="B17" s="17">
        <v>87000343.180000007</v>
      </c>
      <c r="C17" s="17">
        <v>87812117.819999993</v>
      </c>
      <c r="D17" s="17">
        <v>86907806.510000005</v>
      </c>
      <c r="E17" s="17">
        <v>113926357.22999999</v>
      </c>
      <c r="F17" s="3">
        <f>[1]Datos!I151</f>
        <v>0</v>
      </c>
      <c r="G17" s="17">
        <v>184030.53999999998</v>
      </c>
      <c r="H17" s="17">
        <v>183071.3</v>
      </c>
      <c r="I17" s="17">
        <v>178293.69</v>
      </c>
      <c r="J17" s="17">
        <v>157531.70000000001</v>
      </c>
      <c r="K17" s="3">
        <f>[1]Datos!N151</f>
        <v>0</v>
      </c>
      <c r="L17" s="17">
        <v>86816312.640000015</v>
      </c>
      <c r="M17" s="17">
        <v>87629046.519999981</v>
      </c>
      <c r="N17" s="17">
        <v>86729512.820000008</v>
      </c>
      <c r="O17" s="17">
        <v>113768825.53</v>
      </c>
      <c r="P17" s="3">
        <f>[1]Datos!S151</f>
        <v>0</v>
      </c>
    </row>
    <row r="18" spans="1:31" ht="13.5" thickBot="1" x14ac:dyDescent="0.25">
      <c r="A18" s="2" t="s">
        <v>15</v>
      </c>
      <c r="B18" s="17">
        <v>50791892.560000002</v>
      </c>
      <c r="C18" s="17">
        <v>52557162.410000004</v>
      </c>
      <c r="D18" s="17">
        <v>52075849.740000002</v>
      </c>
      <c r="E18" s="17">
        <v>51015911.120000005</v>
      </c>
      <c r="F18" s="3">
        <f>[1]Datos!I158</f>
        <v>0</v>
      </c>
      <c r="G18" s="17">
        <v>1447575.18</v>
      </c>
      <c r="H18" s="17">
        <v>1582480.18</v>
      </c>
      <c r="I18" s="17">
        <v>1793002.92</v>
      </c>
      <c r="J18" s="17">
        <v>1809895.6199999999</v>
      </c>
      <c r="K18" s="3">
        <f>[1]Datos!N158</f>
        <v>0</v>
      </c>
      <c r="L18" s="17">
        <v>49344317.380000003</v>
      </c>
      <c r="M18" s="17">
        <v>50974682.229999997</v>
      </c>
      <c r="N18" s="17">
        <v>50282846.820000008</v>
      </c>
      <c r="O18" s="17">
        <v>49206015.5</v>
      </c>
      <c r="P18" s="3">
        <f>[1]Datos!S158</f>
        <v>0</v>
      </c>
    </row>
    <row r="19" spans="1:31" ht="13.5" thickBot="1" x14ac:dyDescent="0.25">
      <c r="A19" s="2" t="s">
        <v>16</v>
      </c>
      <c r="B19" s="17">
        <v>11337366921.670002</v>
      </c>
      <c r="C19" s="17">
        <v>11415432646.200001</v>
      </c>
      <c r="D19" s="17">
        <v>11889297072.139999</v>
      </c>
      <c r="E19" s="17">
        <v>12458333286.889997</v>
      </c>
      <c r="F19" s="3" t="str">
        <f>[1]Datos!I171</f>
        <v xml:space="preserve"> </v>
      </c>
      <c r="G19" s="17">
        <v>479886732.48999995</v>
      </c>
      <c r="H19" s="17">
        <v>523196073.75999999</v>
      </c>
      <c r="I19" s="17">
        <v>599136679.18000007</v>
      </c>
      <c r="J19" s="17">
        <v>625210080.7700001</v>
      </c>
      <c r="K19" s="3">
        <f>[1]Datos!N159</f>
        <v>0</v>
      </c>
      <c r="L19" s="17">
        <v>10857480189.18</v>
      </c>
      <c r="M19" s="17">
        <v>10892236572.439999</v>
      </c>
      <c r="N19" s="17">
        <v>11290160392.959999</v>
      </c>
      <c r="O19" s="17">
        <v>11833123206.119999</v>
      </c>
      <c r="P19" s="3" t="str">
        <f>[1]Datos!S171</f>
        <v xml:space="preserve"> </v>
      </c>
    </row>
    <row r="20" spans="1:31" ht="13.5" thickBot="1" x14ac:dyDescent="0.25">
      <c r="A20" s="2" t="s">
        <v>17</v>
      </c>
      <c r="B20" s="17">
        <v>2731260372.02</v>
      </c>
      <c r="C20" s="17">
        <v>2978575914.0599999</v>
      </c>
      <c r="D20" s="17">
        <v>3008360054.9699998</v>
      </c>
      <c r="E20" s="17">
        <v>3079766479.5400004</v>
      </c>
      <c r="F20" s="3">
        <f>[1]Datos!I569</f>
        <v>0</v>
      </c>
      <c r="G20" s="17">
        <v>231985578.08000001</v>
      </c>
      <c r="H20" s="17">
        <v>233584512.32000002</v>
      </c>
      <c r="I20" s="17">
        <v>248939635.72</v>
      </c>
      <c r="J20" s="17">
        <v>273849543.69</v>
      </c>
      <c r="K20" s="3">
        <f>[1]Datos!N569</f>
        <v>0</v>
      </c>
      <c r="L20" s="17">
        <v>2499274793.9400001</v>
      </c>
      <c r="M20" s="17">
        <v>2744991401.7399998</v>
      </c>
      <c r="N20" s="17">
        <v>2759420419.25</v>
      </c>
      <c r="O20" s="17">
        <v>2805916935.8500004</v>
      </c>
      <c r="P20" s="3">
        <f>[1]Datos!S569</f>
        <v>0</v>
      </c>
    </row>
    <row r="21" spans="1:31" ht="13.5" thickBot="1" x14ac:dyDescent="0.25">
      <c r="A21" s="2" t="s">
        <v>18</v>
      </c>
      <c r="B21" s="17">
        <v>14641276309.719999</v>
      </c>
      <c r="C21" s="17">
        <v>14910629630.48</v>
      </c>
      <c r="D21" s="17">
        <v>15152672331.1</v>
      </c>
      <c r="E21" s="17">
        <v>15390214612.549999</v>
      </c>
      <c r="F21" s="3">
        <f>[1]Datos!I719</f>
        <v>0</v>
      </c>
      <c r="G21" s="17">
        <v>3767528966.7200003</v>
      </c>
      <c r="H21" s="17">
        <v>3879946212.5100002</v>
      </c>
      <c r="I21" s="17">
        <v>3996634584.9400001</v>
      </c>
      <c r="J21" s="17">
        <v>4122571438.3400002</v>
      </c>
      <c r="K21" s="3">
        <f>[1]Datos!N719</f>
        <v>0</v>
      </c>
      <c r="L21" s="17">
        <v>10873747343</v>
      </c>
      <c r="M21" s="17">
        <v>11030683417.970001</v>
      </c>
      <c r="N21" s="17">
        <v>11156037746.159998</v>
      </c>
      <c r="O21" s="17">
        <v>11267643174.209999</v>
      </c>
      <c r="P21" s="3">
        <f>[1]Datos!S719</f>
        <v>0</v>
      </c>
    </row>
    <row r="22" spans="1:31" ht="13.5" thickBot="1" x14ac:dyDescent="0.25">
      <c r="A22" s="2" t="s">
        <v>19</v>
      </c>
      <c r="B22" s="17">
        <v>4535174234.0900002</v>
      </c>
      <c r="C22" s="17">
        <v>4443983617.5699997</v>
      </c>
      <c r="D22" s="17">
        <v>4267833822.0499997</v>
      </c>
      <c r="E22" s="17">
        <v>4223989944.8899999</v>
      </c>
      <c r="F22" s="3">
        <f>[1]Datos!I731</f>
        <v>0</v>
      </c>
      <c r="G22" s="17">
        <v>86785984.900000006</v>
      </c>
      <c r="H22" s="17">
        <v>105862185.01000001</v>
      </c>
      <c r="I22" s="17">
        <v>143274267.75999999</v>
      </c>
      <c r="J22" s="17">
        <v>225373055.41000003</v>
      </c>
      <c r="K22" s="3">
        <f>[1]Datos!N731</f>
        <v>0</v>
      </c>
      <c r="L22" s="17">
        <v>4448388249.1900005</v>
      </c>
      <c r="M22" s="17">
        <v>4338121432.5600004</v>
      </c>
      <c r="N22" s="17">
        <v>4124559554.29</v>
      </c>
      <c r="O22" s="17">
        <v>3998616889.48</v>
      </c>
      <c r="P22" s="3">
        <f>[1]Datos!S731</f>
        <v>0</v>
      </c>
    </row>
    <row r="23" spans="1:31" ht="13.5" thickBot="1" x14ac:dyDescent="0.25">
      <c r="A23" s="2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</row>
    <row r="24" spans="1:31" ht="13.5" thickBot="1" x14ac:dyDescent="0.25">
      <c r="A24" s="2" t="s">
        <v>21</v>
      </c>
      <c r="B24" s="17">
        <v>1555966465.4599998</v>
      </c>
      <c r="C24" s="17">
        <v>1615346549.4999998</v>
      </c>
      <c r="D24" s="17">
        <v>1679420059.8600001</v>
      </c>
      <c r="E24" s="17">
        <v>1903656759.5099998</v>
      </c>
      <c r="F24" s="3">
        <v>0</v>
      </c>
      <c r="G24" s="17">
        <v>118324902.36</v>
      </c>
      <c r="H24" s="17">
        <v>146263352.87</v>
      </c>
      <c r="I24" s="17">
        <v>244184686.29999998</v>
      </c>
      <c r="J24" s="17">
        <v>324559698.5</v>
      </c>
      <c r="K24" s="3">
        <v>0</v>
      </c>
      <c r="L24" s="17">
        <v>1437641563.0999999</v>
      </c>
      <c r="M24" s="17">
        <v>1469083196.6299999</v>
      </c>
      <c r="N24" s="17">
        <v>1435235373.5599999</v>
      </c>
      <c r="O24" s="17">
        <v>1579097061.0099998</v>
      </c>
      <c r="P24" s="3">
        <v>0</v>
      </c>
    </row>
    <row r="25" spans="1:31" x14ac:dyDescent="0.2">
      <c r="A25" s="15" t="s">
        <v>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17.25" customHeight="1" x14ac:dyDescent="0.2">
      <c r="A26" s="16" t="s">
        <v>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17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ht="17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</sheetData>
  <mergeCells count="12">
    <mergeCell ref="A25:AE25"/>
    <mergeCell ref="A26:AE28"/>
    <mergeCell ref="B8:F8"/>
    <mergeCell ref="G8:K8"/>
    <mergeCell ref="L8:P8"/>
    <mergeCell ref="C9:F9"/>
    <mergeCell ref="H9:K9"/>
    <mergeCell ref="M9:P9"/>
    <mergeCell ref="A1:AE1"/>
    <mergeCell ref="A2:AE6"/>
    <mergeCell ref="A7:AE7"/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2022-12-01T21:08:24Z</dcterms:created>
  <dcterms:modified xsi:type="dcterms:W3CDTF">2022-12-01T21:08:49Z</dcterms:modified>
</cp:coreProperties>
</file>