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nsam\OneDrive - Superintendencia de Bancos\Desktop\"/>
    </mc:Choice>
  </mc:AlternateContent>
  <xr:revisionPtr revIDLastSave="0" documentId="8_{3C4AEE18-8E7B-4977-9622-6086033E5007}" xr6:coauthVersionLast="47" xr6:coauthVersionMax="47" xr10:uidLastSave="{00000000-0000-0000-0000-000000000000}"/>
  <bookViews>
    <workbookView xWindow="4905" yWindow="3975" windowWidth="20910" windowHeight="1183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10" i="1"/>
</calcChain>
</file>

<file path=xl/sharedStrings.xml><?xml version="1.0" encoding="utf-8"?>
<sst xmlns="http://schemas.openxmlformats.org/spreadsheetml/2006/main" count="32" uniqueCount="31">
  <si>
    <t xml:space="preserve">
BANCA PANAMEÑA PRIVADA
CREDITO POR PROVINCIA SEGUN ACTIVIDAD ECONOMICA
A MARZO  2022
( En Miles de Balboas)</t>
  </si>
  <si>
    <t>CB0031B</t>
  </si>
  <si>
    <t xml:space="preserve"> </t>
  </si>
  <si>
    <t>TOTAL</t>
  </si>
  <si>
    <t xml:space="preserve">BOCAS DEL TORO                                    </t>
  </si>
  <si>
    <t xml:space="preserve">COCLE                                             </t>
  </si>
  <si>
    <t xml:space="preserve">COLON                                             </t>
  </si>
  <si>
    <t xml:space="preserve">CHIRIQUI                                          </t>
  </si>
  <si>
    <t xml:space="preserve">DARIEN                                            </t>
  </si>
  <si>
    <t xml:space="preserve">HERRERA                                           </t>
  </si>
  <si>
    <t xml:space="preserve">LOS SANTOS                                        </t>
  </si>
  <si>
    <t xml:space="preserve">PANAMA                                            </t>
  </si>
  <si>
    <t xml:space="preserve">VERAGUAS                                          </t>
  </si>
  <si>
    <t xml:space="preserve">SAN BLAS                                          </t>
  </si>
  <si>
    <t xml:space="preserve">EMBERA                                            </t>
  </si>
  <si>
    <t>NGOBLE BUGLE</t>
  </si>
  <si>
    <t>ZONA LIBRE (COLON)</t>
  </si>
  <si>
    <t>PANAMA OESTE</t>
  </si>
  <si>
    <t xml:space="preserve">     SECTOR PUBLICO</t>
  </si>
  <si>
    <t xml:space="preserve">     SECTOR PRIVADO</t>
  </si>
  <si>
    <t xml:space="preserve">          ACTIVIDADES FINANCIERAS Y DE SEGUROS (**)</t>
  </si>
  <si>
    <t xml:space="preserve">          AGRICULTURA</t>
  </si>
  <si>
    <t xml:space="preserve">          GANADERIA</t>
  </si>
  <si>
    <t xml:space="preserve">          PESCA</t>
  </si>
  <si>
    <t xml:space="preserve">          MINAS Y CANTERAS</t>
  </si>
  <si>
    <t xml:space="preserve">          COMERCIO</t>
  </si>
  <si>
    <t xml:space="preserve">          INDUSTRIA</t>
  </si>
  <si>
    <t xml:space="preserve">          HIPOTECARIO</t>
  </si>
  <si>
    <t xml:space="preserve">          CONSTRUCCION</t>
  </si>
  <si>
    <t xml:space="preserve">          MICRO CREDITO</t>
  </si>
  <si>
    <t xml:space="preserve">          CONSUMO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</si>
</sst>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6" fillId="3" borderId="8" xfId="0" applyFont="1" applyFill="1" applyBorder="1" applyAlignment="1">
      <alignment horizontal="left" vertical="top"/>
    </xf>
    <xf numFmtId="0" fontId="0" fillId="3" borderId="6" xfId="0" applyFill="1" applyBorder="1"/>
    <xf numFmtId="0" fontId="0" fillId="3" borderId="7" xfId="0" applyFill="1" applyBorder="1"/>
    <xf numFmtId="166" fontId="0" fillId="0" borderId="0" xfId="0" applyNumberFormat="1"/>
    <xf numFmtId="0" fontId="4" fillId="0" borderId="4" xfId="0" applyFont="1" applyBorder="1" applyAlignment="1">
      <alignment horizontal="left" vertical="top" indent="1"/>
    </xf>
    <xf numFmtId="0" fontId="0" fillId="0" borderId="2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5" fillId="3" borderId="5" xfId="0" applyFont="1" applyFill="1" applyBorder="1" applyAlignment="1">
      <alignment horizontal="left" vertical="top" indent="1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workbookViewId="0">
      <selection activeCell="F10" sqref="F10:F23"/>
    </sheetView>
  </sheetViews>
  <sheetFormatPr baseColWidth="10" defaultColWidth="9" defaultRowHeight="12.75" customHeight="1" x14ac:dyDescent="0.2"/>
  <sheetData>
    <row r="1" spans="1:20" x14ac:dyDescent="0.2">
      <c r="A1" s="1">
        <v>44711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.75" customHeight="1" x14ac:dyDescent="0.2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8.7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8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8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8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2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2">
      <c r="A8" s="5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s="15" customFormat="1" ht="13.5" thickBot="1" x14ac:dyDescent="0.25">
      <c r="A9" s="11" t="s">
        <v>2</v>
      </c>
      <c r="B9" s="12"/>
      <c r="C9" s="12"/>
      <c r="D9" s="12"/>
      <c r="E9" s="13"/>
      <c r="F9" s="14" t="s">
        <v>3</v>
      </c>
      <c r="G9" s="14" t="s">
        <v>4</v>
      </c>
      <c r="H9" s="14" t="s">
        <v>5</v>
      </c>
      <c r="I9" s="14" t="s">
        <v>6</v>
      </c>
      <c r="J9" s="14" t="s">
        <v>7</v>
      </c>
      <c r="K9" s="14" t="s">
        <v>8</v>
      </c>
      <c r="L9" s="14" t="s">
        <v>9</v>
      </c>
      <c r="M9" s="14" t="s">
        <v>10</v>
      </c>
      <c r="N9" s="14" t="s">
        <v>11</v>
      </c>
      <c r="O9" s="14" t="s">
        <v>12</v>
      </c>
      <c r="P9" s="14" t="s">
        <v>13</v>
      </c>
      <c r="Q9" s="14" t="s">
        <v>14</v>
      </c>
      <c r="R9" s="14" t="s">
        <v>15</v>
      </c>
      <c r="S9" s="14" t="s">
        <v>16</v>
      </c>
      <c r="T9" s="14" t="s">
        <v>17</v>
      </c>
    </row>
    <row r="10" spans="1:20" ht="13.5" thickBot="1" x14ac:dyDescent="0.25">
      <c r="A10" s="7" t="s">
        <v>3</v>
      </c>
      <c r="B10" s="8"/>
      <c r="C10" s="8"/>
      <c r="D10" s="8"/>
      <c r="E10" s="9"/>
      <c r="F10" s="10">
        <f>SUM(G10:T10)</f>
        <v>22595300579.739998</v>
      </c>
      <c r="G10" s="10">
        <v>68009518.209999993</v>
      </c>
      <c r="H10" s="10">
        <v>317655575.24000001</v>
      </c>
      <c r="I10" s="10">
        <v>267669180.08999997</v>
      </c>
      <c r="J10" s="10">
        <v>983740838.73999989</v>
      </c>
      <c r="K10" s="10">
        <v>23821995.280000005</v>
      </c>
      <c r="L10" s="10">
        <v>244415210.22</v>
      </c>
      <c r="M10" s="10">
        <v>136585384.14000002</v>
      </c>
      <c r="N10" s="10">
        <v>19321885794.5</v>
      </c>
      <c r="O10" s="10">
        <v>324155020.56999993</v>
      </c>
      <c r="P10" s="10">
        <v>57365.8</v>
      </c>
      <c r="Q10" s="10">
        <v>0</v>
      </c>
      <c r="R10" s="10">
        <v>295009.44</v>
      </c>
      <c r="S10" s="10">
        <v>447942639.63</v>
      </c>
      <c r="T10" s="10">
        <v>459067047.88</v>
      </c>
    </row>
    <row r="11" spans="1:20" ht="13.5" thickBot="1" x14ac:dyDescent="0.25">
      <c r="A11" s="7" t="s">
        <v>18</v>
      </c>
      <c r="B11" s="8"/>
      <c r="C11" s="8"/>
      <c r="D11" s="8"/>
      <c r="E11" s="9"/>
      <c r="F11" s="10">
        <f t="shared" ref="F11:F23" si="0">SUM(G11:T11)</f>
        <v>148668081.35999998</v>
      </c>
      <c r="G11" s="10">
        <v>2398812.5</v>
      </c>
      <c r="H11" s="10">
        <v>17172.45</v>
      </c>
      <c r="I11" s="10">
        <v>0</v>
      </c>
      <c r="J11" s="10">
        <v>14570767.66</v>
      </c>
      <c r="K11" s="10">
        <v>0</v>
      </c>
      <c r="L11" s="10">
        <v>1905738.38</v>
      </c>
      <c r="M11" s="10">
        <v>552729.43000000005</v>
      </c>
      <c r="N11" s="10">
        <v>125959471.3</v>
      </c>
      <c r="O11" s="10">
        <v>159057.64000000001</v>
      </c>
      <c r="P11" s="10">
        <v>0</v>
      </c>
      <c r="Q11" s="10">
        <v>0</v>
      </c>
      <c r="R11" s="10">
        <v>0</v>
      </c>
      <c r="S11" s="10">
        <v>0</v>
      </c>
      <c r="T11" s="10">
        <v>3104332</v>
      </c>
    </row>
    <row r="12" spans="1:20" ht="13.5" thickBot="1" x14ac:dyDescent="0.25">
      <c r="A12" s="7" t="s">
        <v>19</v>
      </c>
      <c r="B12" s="8"/>
      <c r="C12" s="8"/>
      <c r="D12" s="8"/>
      <c r="E12" s="9"/>
      <c r="F12" s="10">
        <f t="shared" si="0"/>
        <v>22446632498.380001</v>
      </c>
      <c r="G12" s="10">
        <v>65610705.709999993</v>
      </c>
      <c r="H12" s="10">
        <v>317638402.79000002</v>
      </c>
      <c r="I12" s="10">
        <v>267669180.08999997</v>
      </c>
      <c r="J12" s="10">
        <v>969170071.07999992</v>
      </c>
      <c r="K12" s="10">
        <v>23821995.280000005</v>
      </c>
      <c r="L12" s="10">
        <v>242509471.84</v>
      </c>
      <c r="M12" s="10">
        <v>136032654.71000001</v>
      </c>
      <c r="N12" s="10">
        <v>19195926323.200001</v>
      </c>
      <c r="O12" s="10">
        <v>323995962.92999995</v>
      </c>
      <c r="P12" s="10">
        <v>57365.8</v>
      </c>
      <c r="Q12" s="10">
        <v>0</v>
      </c>
      <c r="R12" s="10">
        <v>295009.44</v>
      </c>
      <c r="S12" s="10">
        <v>447942639.63</v>
      </c>
      <c r="T12" s="10">
        <v>455962715.88</v>
      </c>
    </row>
    <row r="13" spans="1:20" ht="13.5" thickBot="1" x14ac:dyDescent="0.25">
      <c r="A13" s="7" t="s">
        <v>20</v>
      </c>
      <c r="B13" s="8"/>
      <c r="C13" s="8"/>
      <c r="D13" s="8"/>
      <c r="E13" s="9"/>
      <c r="F13" s="10">
        <f t="shared" si="0"/>
        <v>393072022.3900001</v>
      </c>
      <c r="G13" s="10">
        <v>81.489999999999995</v>
      </c>
      <c r="H13" s="10">
        <v>9045757.2700000033</v>
      </c>
      <c r="I13" s="10">
        <v>13174050.799999999</v>
      </c>
      <c r="J13" s="10">
        <v>9008028.7399999984</v>
      </c>
      <c r="K13" s="10">
        <v>0</v>
      </c>
      <c r="L13" s="10">
        <v>3218935.5999999996</v>
      </c>
      <c r="M13" s="10">
        <v>1111478.95</v>
      </c>
      <c r="N13" s="10">
        <v>354721750.42000008</v>
      </c>
      <c r="O13" s="10">
        <v>148217.46000000002</v>
      </c>
      <c r="P13" s="10">
        <v>0</v>
      </c>
      <c r="Q13" s="10">
        <v>0</v>
      </c>
      <c r="R13" s="10">
        <v>0</v>
      </c>
      <c r="S13" s="10">
        <v>0</v>
      </c>
      <c r="T13" s="10">
        <v>2643721.66</v>
      </c>
    </row>
    <row r="14" spans="1:20" ht="13.5" thickBot="1" x14ac:dyDescent="0.25">
      <c r="A14" s="7" t="s">
        <v>21</v>
      </c>
      <c r="B14" s="8"/>
      <c r="C14" s="8"/>
      <c r="D14" s="8"/>
      <c r="E14" s="9"/>
      <c r="F14" s="10">
        <f t="shared" si="0"/>
        <v>156202017.48999998</v>
      </c>
      <c r="G14" s="10">
        <v>6416204.8300000001</v>
      </c>
      <c r="H14" s="10">
        <v>17133493.940000001</v>
      </c>
      <c r="I14" s="10">
        <v>898778.27</v>
      </c>
      <c r="J14" s="10">
        <v>58038177.599999987</v>
      </c>
      <c r="K14" s="10">
        <v>1850505.0699999998</v>
      </c>
      <c r="L14" s="10">
        <v>4295444.3499999996</v>
      </c>
      <c r="M14" s="10">
        <v>9872537.1600000001</v>
      </c>
      <c r="N14" s="10">
        <v>44474799.120000005</v>
      </c>
      <c r="O14" s="10">
        <v>11329604.379999999</v>
      </c>
      <c r="P14" s="10">
        <v>0</v>
      </c>
      <c r="Q14" s="10">
        <v>0</v>
      </c>
      <c r="R14" s="10">
        <v>4244.99</v>
      </c>
      <c r="S14" s="10">
        <v>0</v>
      </c>
      <c r="T14" s="10">
        <v>1888227.78</v>
      </c>
    </row>
    <row r="15" spans="1:20" ht="13.5" thickBot="1" x14ac:dyDescent="0.25">
      <c r="A15" s="7" t="s">
        <v>22</v>
      </c>
      <c r="B15" s="8"/>
      <c r="C15" s="8"/>
      <c r="D15" s="8"/>
      <c r="E15" s="9"/>
      <c r="F15" s="10">
        <f t="shared" si="0"/>
        <v>389564006.53000009</v>
      </c>
      <c r="G15" s="10">
        <v>957239.3</v>
      </c>
      <c r="H15" s="10">
        <v>39154860.930000007</v>
      </c>
      <c r="I15" s="10">
        <v>7320380.7400000021</v>
      </c>
      <c r="J15" s="10">
        <v>80052264.829999983</v>
      </c>
      <c r="K15" s="10">
        <v>18402617.719999999</v>
      </c>
      <c r="L15" s="10">
        <v>23477783.690000005</v>
      </c>
      <c r="M15" s="10">
        <v>47909029.310000002</v>
      </c>
      <c r="N15" s="10">
        <v>99350838.700000018</v>
      </c>
      <c r="O15" s="10">
        <v>56043043.669999994</v>
      </c>
      <c r="P15" s="10">
        <v>0</v>
      </c>
      <c r="Q15" s="10">
        <v>0</v>
      </c>
      <c r="R15" s="10">
        <v>10283.539999999999</v>
      </c>
      <c r="S15" s="10">
        <v>0</v>
      </c>
      <c r="T15" s="10">
        <v>16885664.100000001</v>
      </c>
    </row>
    <row r="16" spans="1:20" ht="13.5" thickBot="1" x14ac:dyDescent="0.25">
      <c r="A16" s="7" t="s">
        <v>23</v>
      </c>
      <c r="B16" s="8"/>
      <c r="C16" s="8"/>
      <c r="D16" s="8"/>
      <c r="E16" s="9"/>
      <c r="F16" s="10">
        <f t="shared" si="0"/>
        <v>33337359.920000002</v>
      </c>
      <c r="G16" s="10">
        <v>1829.71</v>
      </c>
      <c r="H16" s="10">
        <v>5743789.4799999995</v>
      </c>
      <c r="I16" s="10">
        <v>0</v>
      </c>
      <c r="J16" s="10">
        <v>276615.55</v>
      </c>
      <c r="K16" s="10">
        <v>7540.8</v>
      </c>
      <c r="L16" s="10">
        <v>10936.31</v>
      </c>
      <c r="M16" s="10">
        <v>16535.689999999999</v>
      </c>
      <c r="N16" s="10">
        <v>21382209.890000004</v>
      </c>
      <c r="O16" s="10">
        <v>7612.74</v>
      </c>
      <c r="P16" s="10">
        <v>0</v>
      </c>
      <c r="Q16" s="10">
        <v>0</v>
      </c>
      <c r="R16" s="10">
        <v>0</v>
      </c>
      <c r="S16" s="10">
        <v>0</v>
      </c>
      <c r="T16" s="10">
        <v>5890289.75</v>
      </c>
    </row>
    <row r="17" spans="1:20" ht="13.5" thickBot="1" x14ac:dyDescent="0.25">
      <c r="A17" s="7" t="s">
        <v>24</v>
      </c>
      <c r="B17" s="8"/>
      <c r="C17" s="8"/>
      <c r="D17" s="8"/>
      <c r="E17" s="9"/>
      <c r="F17" s="10">
        <f t="shared" si="0"/>
        <v>21992637.039999999</v>
      </c>
      <c r="G17" s="10">
        <v>0</v>
      </c>
      <c r="H17" s="10">
        <v>0</v>
      </c>
      <c r="I17" s="10">
        <v>0</v>
      </c>
      <c r="J17" s="10">
        <v>705929.62999999989</v>
      </c>
      <c r="K17" s="10">
        <v>0</v>
      </c>
      <c r="L17" s="10">
        <v>0</v>
      </c>
      <c r="M17" s="10">
        <v>0</v>
      </c>
      <c r="N17" s="10">
        <v>20642647.18</v>
      </c>
      <c r="O17" s="10">
        <v>568784.01</v>
      </c>
      <c r="P17" s="10">
        <v>0</v>
      </c>
      <c r="Q17" s="10">
        <v>0</v>
      </c>
      <c r="R17" s="10">
        <v>0</v>
      </c>
      <c r="S17" s="10">
        <v>0</v>
      </c>
      <c r="T17" s="10">
        <v>75276.22</v>
      </c>
    </row>
    <row r="18" spans="1:20" ht="13.5" thickBot="1" x14ac:dyDescent="0.25">
      <c r="A18" s="7" t="s">
        <v>25</v>
      </c>
      <c r="B18" s="8"/>
      <c r="C18" s="8"/>
      <c r="D18" s="8"/>
      <c r="E18" s="9"/>
      <c r="F18" s="10">
        <f t="shared" si="0"/>
        <v>5020362344.4799995</v>
      </c>
      <c r="G18" s="10">
        <v>13181043.739999998</v>
      </c>
      <c r="H18" s="10">
        <v>80899392.899999991</v>
      </c>
      <c r="I18" s="10">
        <v>111118174.67999999</v>
      </c>
      <c r="J18" s="10">
        <v>195996491.88000003</v>
      </c>
      <c r="K18" s="10">
        <v>1006526.1000000001</v>
      </c>
      <c r="L18" s="10">
        <v>35863612.530000001</v>
      </c>
      <c r="M18" s="10">
        <v>20053109.93</v>
      </c>
      <c r="N18" s="10">
        <v>4028205640.3499994</v>
      </c>
      <c r="O18" s="10">
        <v>47287211.340000004</v>
      </c>
      <c r="P18" s="10">
        <v>11831.82</v>
      </c>
      <c r="Q18" s="10">
        <v>0</v>
      </c>
      <c r="R18" s="10">
        <v>247921.66</v>
      </c>
      <c r="S18" s="10">
        <v>421287802.06</v>
      </c>
      <c r="T18" s="10">
        <v>65203585.489999995</v>
      </c>
    </row>
    <row r="19" spans="1:20" ht="13.5" thickBot="1" x14ac:dyDescent="0.25">
      <c r="A19" s="7" t="s">
        <v>26</v>
      </c>
      <c r="B19" s="8"/>
      <c r="C19" s="8"/>
      <c r="D19" s="8"/>
      <c r="E19" s="9"/>
      <c r="F19" s="10">
        <f t="shared" si="0"/>
        <v>1034060006.7700003</v>
      </c>
      <c r="G19" s="10">
        <v>24578.260000000006</v>
      </c>
      <c r="H19" s="10">
        <v>27871253.550000001</v>
      </c>
      <c r="I19" s="10">
        <v>2375025.9300000002</v>
      </c>
      <c r="J19" s="10">
        <v>66617792.909999996</v>
      </c>
      <c r="K19" s="10">
        <v>8360.67</v>
      </c>
      <c r="L19" s="10">
        <v>13888407.42</v>
      </c>
      <c r="M19" s="10">
        <v>227698.88999999998</v>
      </c>
      <c r="N19" s="10">
        <v>899555389.5600003</v>
      </c>
      <c r="O19" s="10">
        <v>17920558.170000002</v>
      </c>
      <c r="P19" s="10">
        <v>0</v>
      </c>
      <c r="Q19" s="10">
        <v>0</v>
      </c>
      <c r="R19" s="10">
        <v>0</v>
      </c>
      <c r="S19" s="10">
        <v>2879626.58</v>
      </c>
      <c r="T19" s="10">
        <v>2691314.83</v>
      </c>
    </row>
    <row r="20" spans="1:20" ht="13.5" thickBot="1" x14ac:dyDescent="0.25">
      <c r="A20" s="7" t="s">
        <v>27</v>
      </c>
      <c r="B20" s="8"/>
      <c r="C20" s="8"/>
      <c r="D20" s="8"/>
      <c r="E20" s="9"/>
      <c r="F20" s="10">
        <f t="shared" si="0"/>
        <v>8292109062.71</v>
      </c>
      <c r="G20" s="10">
        <v>2686998.9</v>
      </c>
      <c r="H20" s="10">
        <v>15869699.42</v>
      </c>
      <c r="I20" s="10">
        <v>32308537.619999997</v>
      </c>
      <c r="J20" s="10">
        <v>141739096.75000003</v>
      </c>
      <c r="K20" s="10">
        <v>986709.5</v>
      </c>
      <c r="L20" s="10">
        <v>51373693.420000002</v>
      </c>
      <c r="M20" s="10">
        <v>11808716.540000001</v>
      </c>
      <c r="N20" s="10">
        <v>7864003705.6500006</v>
      </c>
      <c r="O20" s="10">
        <v>63353574.159999989</v>
      </c>
      <c r="P20" s="10">
        <v>0</v>
      </c>
      <c r="Q20" s="10">
        <v>0</v>
      </c>
      <c r="R20" s="10">
        <v>0</v>
      </c>
      <c r="S20" s="10">
        <v>12443556.49</v>
      </c>
      <c r="T20" s="10">
        <v>95534774.25999999</v>
      </c>
    </row>
    <row r="21" spans="1:20" ht="13.5" thickBot="1" x14ac:dyDescent="0.25">
      <c r="A21" s="7" t="s">
        <v>28</v>
      </c>
      <c r="B21" s="8"/>
      <c r="C21" s="8"/>
      <c r="D21" s="8"/>
      <c r="E21" s="9"/>
      <c r="F21" s="10">
        <f t="shared" si="0"/>
        <v>2674846541.8000002</v>
      </c>
      <c r="G21" s="10">
        <v>1968850.86</v>
      </c>
      <c r="H21" s="10">
        <v>39100010.95000001</v>
      </c>
      <c r="I21" s="10">
        <v>1121884.75</v>
      </c>
      <c r="J21" s="10">
        <v>132701982.36</v>
      </c>
      <c r="K21" s="10">
        <v>323095.92</v>
      </c>
      <c r="L21" s="10">
        <v>19163517.23</v>
      </c>
      <c r="M21" s="10">
        <v>8365681.9000000004</v>
      </c>
      <c r="N21" s="10">
        <v>2403322682.9200001</v>
      </c>
      <c r="O21" s="10">
        <v>16530559.819999998</v>
      </c>
      <c r="P21" s="10">
        <v>0</v>
      </c>
      <c r="Q21" s="10">
        <v>0</v>
      </c>
      <c r="R21" s="10">
        <v>0</v>
      </c>
      <c r="S21" s="10">
        <v>11176139.359999999</v>
      </c>
      <c r="T21" s="10">
        <v>41072135.730000004</v>
      </c>
    </row>
    <row r="22" spans="1:20" ht="13.5" thickBot="1" x14ac:dyDescent="0.25">
      <c r="A22" s="7" t="s">
        <v>29</v>
      </c>
      <c r="B22" s="8"/>
      <c r="C22" s="8"/>
      <c r="D22" s="8"/>
      <c r="E22" s="9"/>
      <c r="F22" s="10">
        <f t="shared" si="0"/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</row>
    <row r="23" spans="1:20" ht="13.5" thickBot="1" x14ac:dyDescent="0.25">
      <c r="A23" s="7" t="s">
        <v>30</v>
      </c>
      <c r="B23" s="8"/>
      <c r="C23" s="8"/>
      <c r="D23" s="8"/>
      <c r="E23" s="9"/>
      <c r="F23" s="10">
        <f t="shared" si="0"/>
        <v>4431086499.25</v>
      </c>
      <c r="G23" s="10">
        <v>40373878.619999997</v>
      </c>
      <c r="H23" s="10">
        <v>82820144.349999994</v>
      </c>
      <c r="I23" s="10">
        <v>99352347.299999997</v>
      </c>
      <c r="J23" s="10">
        <v>284033690.82999998</v>
      </c>
      <c r="K23" s="10">
        <v>1236639.4999999998</v>
      </c>
      <c r="L23" s="10">
        <v>91217141.289999992</v>
      </c>
      <c r="M23" s="10">
        <v>36667866.340000004</v>
      </c>
      <c r="N23" s="10">
        <v>3460266659.4100003</v>
      </c>
      <c r="O23" s="10">
        <v>110806797.18000001</v>
      </c>
      <c r="P23" s="10">
        <v>45533.98</v>
      </c>
      <c r="Q23" s="10">
        <v>0</v>
      </c>
      <c r="R23" s="10">
        <v>32559.25</v>
      </c>
      <c r="S23" s="10">
        <v>155515.14000000001</v>
      </c>
      <c r="T23" s="10">
        <v>224077726.06</v>
      </c>
    </row>
  </sheetData>
  <mergeCells count="19">
    <mergeCell ref="A20:E20"/>
    <mergeCell ref="A21:E21"/>
    <mergeCell ref="A22:E22"/>
    <mergeCell ref="A23:E23"/>
    <mergeCell ref="A15:E15"/>
    <mergeCell ref="A16:E16"/>
    <mergeCell ref="A17:E17"/>
    <mergeCell ref="A18:E18"/>
    <mergeCell ref="A19:E19"/>
    <mergeCell ref="A10:E10"/>
    <mergeCell ref="A11:E11"/>
    <mergeCell ref="A12:E12"/>
    <mergeCell ref="A13:E13"/>
    <mergeCell ref="A14:E14"/>
    <mergeCell ref="A1:T1"/>
    <mergeCell ref="A2:T6"/>
    <mergeCell ref="A7:T7"/>
    <mergeCell ref="A8:T8"/>
    <mergeCell ref="A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2022-06-02T20:19:13Z</dcterms:created>
  <dcterms:modified xsi:type="dcterms:W3CDTF">2022-06-02T20:19:13Z</dcterms:modified>
</cp:coreProperties>
</file>