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nsam\OneDrive - Superintendencia de Bancos\Desktop\WEB\Web interna bancos\"/>
    </mc:Choice>
  </mc:AlternateContent>
  <xr:revisionPtr revIDLastSave="0" documentId="8_{F21A88B7-C35B-44CF-AAD0-1698BDB9F62F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11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<sst xmlns="http://schemas.openxmlformats.org/spreadsheetml/2006/main" count="36" uniqueCount="25">
  <si>
    <t xml:space="preserve">
RESUMEN DE SALDOS DE CREDITOS LOCALES
A LOS SECTORES ECONOMICOS POR TIPO DE BANCA
DICIEMBRE 2021
(En Millones de Balboas)</t>
  </si>
  <si>
    <t xml:space="preserve"> </t>
  </si>
  <si>
    <t>BANCA PRIVADA</t>
  </si>
  <si>
    <t>BANCA EXTRANJERA PRIVADA</t>
  </si>
  <si>
    <t>BANCA PANAMEÑA PRIVADA</t>
  </si>
  <si>
    <t>Diciembre</t>
  </si>
  <si>
    <t>TOTAL</t>
  </si>
  <si>
    <t xml:space="preserve">     SECTOR PUBLICO</t>
  </si>
  <si>
    <t xml:space="preserve">     SECTOR PRIVADO</t>
  </si>
  <si>
    <t xml:space="preserve">          ACTIVIDADES FINANCIERAS Y DE SEGUROS (**)</t>
  </si>
  <si>
    <t xml:space="preserve">          AGRICULTURA</t>
  </si>
  <si>
    <t xml:space="preserve">          GANADERIA</t>
  </si>
  <si>
    <t xml:space="preserve">          PESCA</t>
  </si>
  <si>
    <t xml:space="preserve">          MINAS Y CANTERAS</t>
  </si>
  <si>
    <t xml:space="preserve">          COMERCIO</t>
  </si>
  <si>
    <t xml:space="preserve">          INDUSTRIA</t>
  </si>
  <si>
    <t xml:space="preserve">          HIPOTECARIO</t>
  </si>
  <si>
    <t xml:space="preserve">          CONSTRUCCION</t>
  </si>
  <si>
    <t xml:space="preserve">          MICRO CREDITO</t>
  </si>
  <si>
    <t xml:space="preserve">          CONSUMO PERSONAL</t>
  </si>
  <si>
    <t xml:space="preserve">   </t>
  </si>
  <si>
    <t>(**) Antigua cuenta de Empresas Financieras y seguros. Corresponde a los financiamientos otorgados a las empresas de intermediación financiera como  bancos, empresas de valores, cooperativas, financieras, otros intermediarios financieros y seguros.</t>
  </si>
  <si>
    <t xml:space="preserve">Marzo </t>
  </si>
  <si>
    <t xml:space="preserve">Junio </t>
  </si>
  <si>
    <t xml:space="preserve">Septiemnbre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</si>
</sst>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"/>
    <numFmt numFmtId="168" formatCode="##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1"/>
      <color theme="1"/>
      <name val="Times New Roman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0" fontId="6" fillId="0" borderId="0"/>
  </cellStyleXfs>
  <cellXfs count="16"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lef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3" borderId="6" xfId="0" applyFont="1" applyFill="1" applyBorder="1" applyAlignment="1">
      <alignment vertical="top"/>
    </xf>
    <xf numFmtId="165" fontId="4" fillId="0" borderId="7" xfId="0" applyNumberFormat="1" applyFont="1" applyBorder="1" applyAlignment="1">
      <alignment vertical="top"/>
    </xf>
    <xf numFmtId="0" fontId="4" fillId="3" borderId="4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168" fontId="4" fillId="0" borderId="7" xfId="0" applyNumberFormat="1" applyFont="1" applyBorder="1" applyAlignment="1">
      <alignment vertical="top"/>
    </xf>
  </cellXfs>
  <cellStyles count="2">
    <cellStyle name="Normal" xfId="0" builtinId="0"/>
    <cellStyle name="Normal 2" xfId="1" xr:uid="{B71B3EAD-EF6F-408B-A0A6-EF199FB1694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8"/>
  <sheetViews>
    <sheetView tabSelected="1" workbookViewId="0">
      <selection activeCell="F32" sqref="F32"/>
    </sheetView>
  </sheetViews>
  <sheetFormatPr baseColWidth="10" defaultColWidth="9.140625" defaultRowHeight="12.75" customHeight="1" x14ac:dyDescent="0.2"/>
  <cols>
    <col min="1" max="1" width="45.42578125" bestFit="1" customWidth="1"/>
    <col min="2" max="2" width="8.5703125" customWidth="1"/>
    <col min="3" max="3" width="9.85546875" customWidth="1"/>
    <col min="4" max="4" width="8.7109375" customWidth="1"/>
    <col min="5" max="5" width="11.28515625" customWidth="1"/>
    <col min="6" max="6" width="11" customWidth="1"/>
    <col min="7" max="7" width="10.5703125" customWidth="1"/>
    <col min="8" max="8" width="11.140625" customWidth="1"/>
    <col min="9" max="9" width="9.42578125" customWidth="1"/>
    <col min="10" max="13" width="10.7109375" customWidth="1"/>
    <col min="14" max="14" width="11.140625" customWidth="1"/>
    <col min="15" max="18" width="10.85546875" customWidth="1"/>
    <col min="19" max="23" width="5.42578125" bestFit="1" customWidth="1"/>
  </cols>
  <sheetData>
    <row r="1" spans="1:23" x14ac:dyDescent="0.2">
      <c r="A1" s="3">
        <v>44609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2.75" customHeight="1" x14ac:dyDescent="0.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23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3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3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23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23" ht="12.75" customHeight="1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3.5" thickBot="1" x14ac:dyDescent="0.25">
      <c r="A8" s="6" t="s">
        <v>1</v>
      </c>
      <c r="B8" s="13" t="s">
        <v>2</v>
      </c>
      <c r="C8" s="14"/>
      <c r="D8" s="14"/>
      <c r="E8" s="14"/>
      <c r="F8" s="14"/>
      <c r="G8" s="14" t="s">
        <v>3</v>
      </c>
      <c r="H8" s="14"/>
      <c r="I8" s="14"/>
      <c r="J8" s="14"/>
      <c r="K8" s="14"/>
      <c r="L8" s="14" t="s">
        <v>4</v>
      </c>
      <c r="M8" s="14"/>
      <c r="N8" s="14"/>
      <c r="O8" s="14"/>
      <c r="P8" s="14"/>
    </row>
    <row r="9" spans="1:23" ht="13.5" thickBot="1" x14ac:dyDescent="0.25">
      <c r="A9" s="7"/>
      <c r="B9" s="1">
        <v>2020</v>
      </c>
      <c r="C9" s="13">
        <v>2021</v>
      </c>
      <c r="D9" s="14"/>
      <c r="E9" s="14"/>
      <c r="F9" s="14"/>
      <c r="G9" s="1">
        <v>2020</v>
      </c>
      <c r="H9" s="13">
        <v>2021</v>
      </c>
      <c r="I9" s="14"/>
      <c r="J9" s="14"/>
      <c r="K9" s="14"/>
      <c r="L9" s="1">
        <v>2020</v>
      </c>
      <c r="M9" s="13">
        <v>2021</v>
      </c>
      <c r="N9" s="14"/>
      <c r="O9" s="14"/>
      <c r="P9" s="14"/>
    </row>
    <row r="10" spans="1:23" ht="13.5" thickBot="1" x14ac:dyDescent="0.25">
      <c r="A10" s="8"/>
      <c r="B10" s="11" t="s">
        <v>5</v>
      </c>
      <c r="C10" s="1" t="s">
        <v>22</v>
      </c>
      <c r="D10" s="1" t="s">
        <v>23</v>
      </c>
      <c r="E10" s="1" t="s">
        <v>24</v>
      </c>
      <c r="F10" s="1" t="s">
        <v>5</v>
      </c>
      <c r="G10" s="11" t="s">
        <v>5</v>
      </c>
      <c r="H10" s="1" t="s">
        <v>22</v>
      </c>
      <c r="I10" s="1" t="s">
        <v>23</v>
      </c>
      <c r="J10" s="1" t="s">
        <v>24</v>
      </c>
      <c r="K10" s="1" t="s">
        <v>5</v>
      </c>
      <c r="L10" s="11" t="s">
        <v>5</v>
      </c>
      <c r="M10" s="1" t="s">
        <v>22</v>
      </c>
      <c r="N10" s="1" t="s">
        <v>23</v>
      </c>
      <c r="O10" s="1" t="s">
        <v>24</v>
      </c>
      <c r="P10" s="1" t="s">
        <v>5</v>
      </c>
    </row>
    <row r="11" spans="1:23" ht="13.5" thickBot="1" x14ac:dyDescent="0.25">
      <c r="A11" s="2" t="s">
        <v>6</v>
      </c>
      <c r="B11" s="12">
        <f>G11+L11</f>
        <v>46039.656479280005</v>
      </c>
      <c r="C11" s="12">
        <f>H11+M11</f>
        <v>45991.326833580009</v>
      </c>
      <c r="D11" s="12">
        <f>I11+N11</f>
        <v>45821.422014519994</v>
      </c>
      <c r="E11" s="12">
        <f>J11+O11</f>
        <v>46203.310669630009</v>
      </c>
      <c r="F11" s="15">
        <f>K11+P11</f>
        <v>46426641917.340004</v>
      </c>
      <c r="G11" s="12">
        <v>23093.571718250005</v>
      </c>
      <c r="H11" s="12">
        <v>23186.756158550004</v>
      </c>
      <c r="I11" s="12">
        <v>23157.009955879996</v>
      </c>
      <c r="J11" s="12">
        <v>23553.028414050001</v>
      </c>
      <c r="K11" s="15">
        <v>23971099317.110004</v>
      </c>
      <c r="L11" s="12">
        <v>22946.084761029997</v>
      </c>
      <c r="M11" s="12">
        <v>22804.570675030001</v>
      </c>
      <c r="N11" s="12">
        <v>22664.412058640002</v>
      </c>
      <c r="O11" s="12">
        <v>22650.282255580005</v>
      </c>
      <c r="P11" s="15">
        <v>22455542600.23</v>
      </c>
    </row>
    <row r="12" spans="1:23" ht="13.5" thickBot="1" x14ac:dyDescent="0.25">
      <c r="A12" s="2" t="s">
        <v>7</v>
      </c>
      <c r="B12" s="12">
        <f t="shared" ref="B12:B24" si="0">G12+L12</f>
        <v>572.73067022000009</v>
      </c>
      <c r="C12" s="12">
        <f t="shared" ref="C12:C24" si="1">H12+M12</f>
        <v>576.08796264</v>
      </c>
      <c r="D12" s="12">
        <f t="shared" ref="D12:D24" si="2">I12+N12</f>
        <v>609.07200476000003</v>
      </c>
      <c r="E12" s="12">
        <f t="shared" ref="E12:E24" si="3">J12+O12</f>
        <v>667.78827346000003</v>
      </c>
      <c r="F12" s="15">
        <f t="shared" ref="F12:F24" si="4">K12+P12</f>
        <v>630552753.20000005</v>
      </c>
      <c r="G12" s="12">
        <v>452.55080099000003</v>
      </c>
      <c r="H12" s="12">
        <v>453.46498832999998</v>
      </c>
      <c r="I12" s="12">
        <v>486.09359725999997</v>
      </c>
      <c r="J12" s="12">
        <v>518.33071418999998</v>
      </c>
      <c r="K12" s="15">
        <v>461339877.93000001</v>
      </c>
      <c r="L12" s="12">
        <v>120.17986923000001</v>
      </c>
      <c r="M12" s="12">
        <v>122.62297431</v>
      </c>
      <c r="N12" s="12">
        <v>122.9784075</v>
      </c>
      <c r="O12" s="12">
        <v>149.45755927000002</v>
      </c>
      <c r="P12" s="15">
        <v>169212875.27000004</v>
      </c>
    </row>
    <row r="13" spans="1:23" ht="13.5" thickBot="1" x14ac:dyDescent="0.25">
      <c r="A13" s="2" t="s">
        <v>8</v>
      </c>
      <c r="B13" s="12">
        <f t="shared" si="0"/>
        <v>45466.925809060005</v>
      </c>
      <c r="C13" s="12">
        <f t="shared" si="1"/>
        <v>45415.238870939997</v>
      </c>
      <c r="D13" s="12">
        <f t="shared" si="2"/>
        <v>45212.350009760004</v>
      </c>
      <c r="E13" s="12">
        <f t="shared" si="3"/>
        <v>45535.52239617001</v>
      </c>
      <c r="F13" s="15">
        <f t="shared" si="4"/>
        <v>45796089164.139999</v>
      </c>
      <c r="G13" s="12">
        <v>22641.020917260001</v>
      </c>
      <c r="H13" s="12">
        <v>22733.29117022</v>
      </c>
      <c r="I13" s="12">
        <v>22670.916358619997</v>
      </c>
      <c r="J13" s="12">
        <v>23034.69769986</v>
      </c>
      <c r="K13" s="15">
        <v>23509759439.180004</v>
      </c>
      <c r="L13" s="12">
        <v>22825.904891800001</v>
      </c>
      <c r="M13" s="12">
        <v>22681.94770072</v>
      </c>
      <c r="N13" s="12">
        <v>22541.433651140003</v>
      </c>
      <c r="O13" s="12">
        <v>22500.824696310006</v>
      </c>
      <c r="P13" s="15">
        <v>22286329724.959999</v>
      </c>
    </row>
    <row r="14" spans="1:23" ht="13.5" thickBot="1" x14ac:dyDescent="0.25">
      <c r="A14" s="2" t="s">
        <v>9</v>
      </c>
      <c r="B14" s="12">
        <f t="shared" si="0"/>
        <v>1297.94040341</v>
      </c>
      <c r="C14" s="12">
        <f t="shared" si="1"/>
        <v>1324.2140596499999</v>
      </c>
      <c r="D14" s="12">
        <f t="shared" si="2"/>
        <v>1086.5465502099999</v>
      </c>
      <c r="E14" s="12">
        <f t="shared" si="3"/>
        <v>1028.5319919499998</v>
      </c>
      <c r="F14" s="15">
        <f t="shared" si="4"/>
        <v>958576361.8599999</v>
      </c>
      <c r="G14" s="12">
        <v>866.44215750000012</v>
      </c>
      <c r="H14" s="12">
        <v>880.31796749</v>
      </c>
      <c r="I14" s="12">
        <v>631.28059680999991</v>
      </c>
      <c r="J14" s="12">
        <v>629.64388155999984</v>
      </c>
      <c r="K14" s="15">
        <v>532336839.67000002</v>
      </c>
      <c r="L14" s="12">
        <v>431.49824590999998</v>
      </c>
      <c r="M14" s="12">
        <v>443.89609215999997</v>
      </c>
      <c r="N14" s="12">
        <v>455.26595339999994</v>
      </c>
      <c r="O14" s="12">
        <v>398.88811039000001</v>
      </c>
      <c r="P14" s="15">
        <v>426239522.18999994</v>
      </c>
    </row>
    <row r="15" spans="1:23" ht="13.5" thickBot="1" x14ac:dyDescent="0.25">
      <c r="A15" s="2" t="s">
        <v>10</v>
      </c>
      <c r="B15" s="12">
        <f t="shared" si="0"/>
        <v>259.59405214999998</v>
      </c>
      <c r="C15" s="12">
        <f t="shared" si="1"/>
        <v>3280.3608456299999</v>
      </c>
      <c r="D15" s="12">
        <f t="shared" si="2"/>
        <v>275.25869790999997</v>
      </c>
      <c r="E15" s="12">
        <f t="shared" si="3"/>
        <v>284.06057652000004</v>
      </c>
      <c r="F15" s="15">
        <f t="shared" si="4"/>
        <v>288738016.42000002</v>
      </c>
      <c r="G15" s="12">
        <v>105.37577703999999</v>
      </c>
      <c r="H15" s="12">
        <v>2056.7646170199996</v>
      </c>
      <c r="I15" s="12">
        <v>125.98012680999999</v>
      </c>
      <c r="J15" s="12">
        <v>135.63630979000004</v>
      </c>
      <c r="K15" s="15">
        <v>137890247.92000002</v>
      </c>
      <c r="L15" s="12">
        <v>154.21827510999998</v>
      </c>
      <c r="M15" s="12">
        <v>1223.5962286100005</v>
      </c>
      <c r="N15" s="12">
        <v>149.27857109999999</v>
      </c>
      <c r="O15" s="12">
        <v>148.42426673000003</v>
      </c>
      <c r="P15" s="15">
        <v>150847768.5</v>
      </c>
    </row>
    <row r="16" spans="1:23" ht="13.5" thickBot="1" x14ac:dyDescent="0.25">
      <c r="A16" s="2" t="s">
        <v>11</v>
      </c>
      <c r="B16" s="12">
        <f t="shared" si="0"/>
        <v>838.63878301</v>
      </c>
      <c r="C16" s="12">
        <f t="shared" si="1"/>
        <v>844.27208456000017</v>
      </c>
      <c r="D16" s="12">
        <f t="shared" si="2"/>
        <v>893.67275152999991</v>
      </c>
      <c r="E16" s="12">
        <f t="shared" si="3"/>
        <v>896.65421440999989</v>
      </c>
      <c r="F16" s="15">
        <f t="shared" si="4"/>
        <v>887308658.25</v>
      </c>
      <c r="G16" s="12">
        <v>437.67065828000005</v>
      </c>
      <c r="H16" s="12">
        <v>451.10530246000008</v>
      </c>
      <c r="I16" s="12">
        <v>486.56327671999998</v>
      </c>
      <c r="J16" s="12">
        <v>498.81934401000001</v>
      </c>
      <c r="K16" s="15">
        <v>501085340.65999997</v>
      </c>
      <c r="L16" s="12">
        <v>400.96812472999994</v>
      </c>
      <c r="M16" s="12">
        <v>393.16678210000003</v>
      </c>
      <c r="N16" s="12">
        <v>407.10947480999994</v>
      </c>
      <c r="O16" s="12">
        <v>397.83487039999983</v>
      </c>
      <c r="P16" s="15">
        <v>386223317.59000009</v>
      </c>
    </row>
    <row r="17" spans="1:23" ht="13.5" thickBot="1" x14ac:dyDescent="0.25">
      <c r="A17" s="2" t="s">
        <v>12</v>
      </c>
      <c r="B17" s="12">
        <f t="shared" si="0"/>
        <v>79.117825640000007</v>
      </c>
      <c r="C17" s="12">
        <f t="shared" si="1"/>
        <v>77.49932874000001</v>
      </c>
      <c r="D17" s="12">
        <f t="shared" si="2"/>
        <v>86.224599349999991</v>
      </c>
      <c r="E17" s="12">
        <f t="shared" si="3"/>
        <v>82.373791049999994</v>
      </c>
      <c r="F17" s="15">
        <f t="shared" si="4"/>
        <v>86816312.640000001</v>
      </c>
      <c r="G17" s="12">
        <v>41.875250250000001</v>
      </c>
      <c r="H17" s="12">
        <v>45.00897097</v>
      </c>
      <c r="I17" s="12">
        <v>55.268646729999993</v>
      </c>
      <c r="J17" s="12">
        <v>52.692212679999997</v>
      </c>
      <c r="K17" s="15">
        <v>53184389.730000004</v>
      </c>
      <c r="L17" s="12">
        <v>37.242575389999999</v>
      </c>
      <c r="M17" s="12">
        <v>32.490357770000003</v>
      </c>
      <c r="N17" s="12">
        <v>30.955952619999998</v>
      </c>
      <c r="O17" s="12">
        <v>29.68157837</v>
      </c>
      <c r="P17" s="15">
        <v>33631922.909999996</v>
      </c>
    </row>
    <row r="18" spans="1:23" ht="13.5" thickBot="1" x14ac:dyDescent="0.25">
      <c r="A18" s="2" t="s">
        <v>13</v>
      </c>
      <c r="B18" s="12">
        <f t="shared" si="0"/>
        <v>55.009839169999992</v>
      </c>
      <c r="C18" s="12">
        <f t="shared" si="1"/>
        <v>101.55427779</v>
      </c>
      <c r="D18" s="12">
        <f t="shared" si="2"/>
        <v>55.593624749999996</v>
      </c>
      <c r="E18" s="12">
        <f t="shared" si="3"/>
        <v>52.102009280000004</v>
      </c>
      <c r="F18" s="15">
        <f t="shared" si="4"/>
        <v>49344317.379999995</v>
      </c>
      <c r="G18" s="12">
        <v>31.689013039999995</v>
      </c>
      <c r="H18" s="12">
        <v>73.454310579999998</v>
      </c>
      <c r="I18" s="12">
        <v>31.52439515</v>
      </c>
      <c r="J18" s="12">
        <v>29.996060689999997</v>
      </c>
      <c r="K18" s="15">
        <v>30863997.719999999</v>
      </c>
      <c r="L18" s="12">
        <v>23.32082613</v>
      </c>
      <c r="M18" s="12">
        <v>28.099967210000003</v>
      </c>
      <c r="N18" s="12">
        <v>24.069229599999996</v>
      </c>
      <c r="O18" s="12">
        <v>22.105948590000004</v>
      </c>
      <c r="P18" s="15">
        <v>18480319.659999996</v>
      </c>
    </row>
    <row r="19" spans="1:23" ht="13.5" thickBot="1" x14ac:dyDescent="0.25">
      <c r="A19" s="2" t="s">
        <v>14</v>
      </c>
      <c r="B19" s="12">
        <f t="shared" si="0"/>
        <v>10106.364279519999</v>
      </c>
      <c r="C19" s="12">
        <f t="shared" si="1"/>
        <v>7021.1365253499998</v>
      </c>
      <c r="D19" s="12">
        <f t="shared" si="2"/>
        <v>9963.3878841100013</v>
      </c>
      <c r="E19" s="12">
        <f t="shared" si="3"/>
        <v>10151.333071560002</v>
      </c>
      <c r="F19" s="15">
        <f t="shared" si="4"/>
        <v>10318541267.540001</v>
      </c>
      <c r="G19" s="12">
        <v>5048.77061495</v>
      </c>
      <c r="H19" s="12">
        <v>3107.38390893</v>
      </c>
      <c r="I19" s="12">
        <v>5078.5594536199987</v>
      </c>
      <c r="J19" s="12">
        <v>5230.4104270900007</v>
      </c>
      <c r="K19" s="15">
        <v>5423620219.9300003</v>
      </c>
      <c r="L19" s="12">
        <v>5057.5936645699994</v>
      </c>
      <c r="M19" s="12">
        <v>3913.7526164199999</v>
      </c>
      <c r="N19" s="12">
        <v>4884.8284304900035</v>
      </c>
      <c r="O19" s="12">
        <v>4920.9226444700025</v>
      </c>
      <c r="P19" s="15">
        <v>4894921047.6099997</v>
      </c>
    </row>
    <row r="20" spans="1:23" ht="13.5" thickBot="1" x14ac:dyDescent="0.25">
      <c r="A20" s="2" t="s">
        <v>15</v>
      </c>
      <c r="B20" s="12">
        <f t="shared" si="0"/>
        <v>2483.2885250100003</v>
      </c>
      <c r="C20" s="12">
        <f t="shared" si="1"/>
        <v>2444.6414962899998</v>
      </c>
      <c r="D20" s="12">
        <f t="shared" si="2"/>
        <v>2470.18636023</v>
      </c>
      <c r="E20" s="12">
        <f t="shared" si="3"/>
        <v>2525.42785632</v>
      </c>
      <c r="F20" s="15">
        <f t="shared" si="4"/>
        <v>2598049853.4899998</v>
      </c>
      <c r="G20" s="12">
        <v>1578.44774985</v>
      </c>
      <c r="H20" s="12">
        <v>1547.2534529100001</v>
      </c>
      <c r="I20" s="12">
        <v>1564.4498593100002</v>
      </c>
      <c r="J20" s="12">
        <v>1587.5442284800001</v>
      </c>
      <c r="K20" s="15">
        <v>1656058217.9899998</v>
      </c>
      <c r="L20" s="12">
        <v>904.84077516000013</v>
      </c>
      <c r="M20" s="12">
        <v>897.38804338</v>
      </c>
      <c r="N20" s="12">
        <v>905.73650091999957</v>
      </c>
      <c r="O20" s="12">
        <v>937.88362784000003</v>
      </c>
      <c r="P20" s="15">
        <v>941991635.50000012</v>
      </c>
    </row>
    <row r="21" spans="1:23" ht="13.5" thickBot="1" x14ac:dyDescent="0.25">
      <c r="A21" s="2" t="s">
        <v>16</v>
      </c>
      <c r="B21" s="12">
        <f t="shared" si="0"/>
        <v>14583.608767170001</v>
      </c>
      <c r="C21" s="12">
        <f t="shared" si="1"/>
        <v>14706.621541389999</v>
      </c>
      <c r="D21" s="12">
        <f t="shared" si="2"/>
        <v>14800.083396620001</v>
      </c>
      <c r="E21" s="12">
        <f t="shared" si="3"/>
        <v>14963.792380859999</v>
      </c>
      <c r="F21" s="15">
        <f t="shared" si="4"/>
        <v>14924053000.75</v>
      </c>
      <c r="G21" s="12">
        <v>6491.4640646500002</v>
      </c>
      <c r="H21" s="12">
        <v>6544.0228408699995</v>
      </c>
      <c r="I21" s="12">
        <v>6576.2772685800001</v>
      </c>
      <c r="J21" s="12">
        <v>6665.791067879999</v>
      </c>
      <c r="K21" s="15">
        <v>6670076467.289999</v>
      </c>
      <c r="L21" s="12">
        <v>8092.1447025200005</v>
      </c>
      <c r="M21" s="12">
        <v>8162.5987005200004</v>
      </c>
      <c r="N21" s="12">
        <v>8223.8061280399997</v>
      </c>
      <c r="O21" s="12">
        <v>8298.0013129800009</v>
      </c>
      <c r="P21" s="15">
        <v>8253976533.46</v>
      </c>
    </row>
    <row r="22" spans="1:23" ht="13.5" thickBot="1" x14ac:dyDescent="0.25">
      <c r="A22" s="2" t="s">
        <v>17</v>
      </c>
      <c r="B22" s="12">
        <f t="shared" si="0"/>
        <v>5693.7054805600001</v>
      </c>
      <c r="C22" s="12">
        <f t="shared" si="1"/>
        <v>5569.1485974000007</v>
      </c>
      <c r="D22" s="12">
        <f t="shared" si="2"/>
        <v>5456.3899325799994</v>
      </c>
      <c r="E22" s="12">
        <f t="shared" si="3"/>
        <v>5348.6536950999998</v>
      </c>
      <c r="F22" s="15">
        <f t="shared" si="4"/>
        <v>5192071631.9899998</v>
      </c>
      <c r="G22" s="12">
        <v>2461.72031758</v>
      </c>
      <c r="H22" s="12">
        <v>2409.68922819</v>
      </c>
      <c r="I22" s="12">
        <v>2417.8443601199997</v>
      </c>
      <c r="J22" s="12">
        <v>2435.7095023899997</v>
      </c>
      <c r="K22" s="15">
        <v>2439798264.8899999</v>
      </c>
      <c r="L22" s="12">
        <v>3231.9851629800005</v>
      </c>
      <c r="M22" s="12">
        <v>3159.4593692100002</v>
      </c>
      <c r="N22" s="12">
        <v>3038.5455724600001</v>
      </c>
      <c r="O22" s="12">
        <v>2912.9441927100002</v>
      </c>
      <c r="P22" s="15">
        <v>2752273367.0999994</v>
      </c>
    </row>
    <row r="23" spans="1:23" ht="13.5" thickBot="1" x14ac:dyDescent="0.25">
      <c r="A23" s="2" t="s">
        <v>18</v>
      </c>
      <c r="B23" s="12">
        <f t="shared" si="0"/>
        <v>0</v>
      </c>
      <c r="C23" s="12">
        <f t="shared" si="1"/>
        <v>0</v>
      </c>
      <c r="D23" s="12">
        <f t="shared" si="2"/>
        <v>0</v>
      </c>
      <c r="E23" s="12">
        <f t="shared" si="3"/>
        <v>0</v>
      </c>
      <c r="F23" s="15">
        <f t="shared" si="4"/>
        <v>0</v>
      </c>
      <c r="G23" s="12">
        <v>0</v>
      </c>
      <c r="H23" s="12">
        <v>0</v>
      </c>
      <c r="I23" s="12">
        <v>0</v>
      </c>
      <c r="J23" s="12">
        <v>0</v>
      </c>
      <c r="K23" s="15">
        <v>0</v>
      </c>
      <c r="L23" s="12">
        <v>0</v>
      </c>
      <c r="M23" s="12">
        <v>0</v>
      </c>
      <c r="N23" s="12">
        <v>0</v>
      </c>
      <c r="O23" s="12">
        <v>0</v>
      </c>
      <c r="P23" s="15">
        <v>0</v>
      </c>
    </row>
    <row r="24" spans="1:23" ht="13.5" thickBot="1" x14ac:dyDescent="0.25">
      <c r="A24" s="2" t="s">
        <v>19</v>
      </c>
      <c r="B24" s="12">
        <f t="shared" si="0"/>
        <v>10069.65785342</v>
      </c>
      <c r="C24" s="12">
        <f t="shared" si="1"/>
        <v>10045.79011414</v>
      </c>
      <c r="D24" s="12">
        <f t="shared" si="2"/>
        <v>10125.00621247</v>
      </c>
      <c r="E24" s="12">
        <f t="shared" si="3"/>
        <v>10202.59280912</v>
      </c>
      <c r="F24" s="15">
        <f t="shared" si="4"/>
        <v>10492589743.820002</v>
      </c>
      <c r="G24" s="12">
        <v>5577.56531412</v>
      </c>
      <c r="H24" s="12">
        <v>5618.2905707999998</v>
      </c>
      <c r="I24" s="12">
        <v>5703.1683747699999</v>
      </c>
      <c r="J24" s="12">
        <v>5768.4546652899999</v>
      </c>
      <c r="K24" s="15">
        <v>6064845453.3800011</v>
      </c>
      <c r="L24" s="12">
        <v>4492.0925392999998</v>
      </c>
      <c r="M24" s="12">
        <v>4427.4995433399999</v>
      </c>
      <c r="N24" s="12">
        <v>4421.8378376999999</v>
      </c>
      <c r="O24" s="12">
        <v>4434.1381438299995</v>
      </c>
      <c r="P24" s="15">
        <v>4427744290.4400005</v>
      </c>
    </row>
    <row r="25" spans="1:23" x14ac:dyDescent="0.2">
      <c r="A25" s="9" t="s">
        <v>20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7.25" customHeight="1" x14ac:dyDescent="0.2">
      <c r="A26" s="10" t="s">
        <v>21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7.2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7.2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</sheetData>
  <mergeCells count="12">
    <mergeCell ref="B8:F8"/>
    <mergeCell ref="G8:K8"/>
    <mergeCell ref="L8:P8"/>
    <mergeCell ref="A2:P6"/>
    <mergeCell ref="A25:W25"/>
    <mergeCell ref="A26:W28"/>
    <mergeCell ref="C9:F9"/>
    <mergeCell ref="H9:K9"/>
    <mergeCell ref="M9:P9"/>
    <mergeCell ref="A1:W1"/>
    <mergeCell ref="A7:W7"/>
    <mergeCell ref="A8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dcterms:created xsi:type="dcterms:W3CDTF">2022-02-22T14:47:08Z</dcterms:created>
  <dcterms:modified xsi:type="dcterms:W3CDTF">2022-02-22T14:47:09Z</dcterms:modified>
</cp:coreProperties>
</file>