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92588DC2-FF07-4347-9093-DF87660FE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<sst xmlns="http://schemas.openxmlformats.org/spreadsheetml/2006/main" count="38" uniqueCount="33">
  <si>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</si>
  <si>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</si>
  <si>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</si>
  <si>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</si>
  <si>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</si>
  <si>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</si>
  <si>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</si>
  <si>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</si>
  <si>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</si>
  <si>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</si>
  <si>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</si>
  <si>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</si>
  <si>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</si>
  <si>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</si>
  <si>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</si>
  <si>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</si>
  <si>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</si>
  <si>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</si>
  <si>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</si>
  <si>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</si>
  <si>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</si>
  <si>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</si>
  <si>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</si>
  <si>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</si>
  <si>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</si>
  <si>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</si>
  <si>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</si>
  <si>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</si>
  <si>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</si>
  <si>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</si>
  <si>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</si>
  <si>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</si>
  <si>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LATINOAMERICANO DE COMERCIO EXTERIOR, S.A. (BLADEX)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</si>
</sst>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K23" sqref="K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4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4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4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4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9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7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8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3" t="s">
        <v>9</v>
      </c>
      <c r="B12" s="14"/>
      <c r="C12" s="3">
        <v>3.3997617</v>
      </c>
      <c r="D12" s="3">
        <v>7.0597394299999996</v>
      </c>
      <c r="E12" s="3">
        <v>14.408257569999998</v>
      </c>
      <c r="F12" s="3">
        <v>8.0886554999999998</v>
      </c>
      <c r="G12" s="3">
        <v>7.3030404299999994</v>
      </c>
      <c r="H12" s="3">
        <v>2.9770282999999997</v>
      </c>
      <c r="I12" s="3">
        <v>2.84096232</v>
      </c>
      <c r="J12" s="3">
        <v>3.0852431899999999</v>
      </c>
      <c r="K12" s="3"/>
    </row>
    <row r="13" spans="1:11" ht="13.5" thickBot="1" x14ac:dyDescent="0.25">
      <c r="A13" s="13" t="s">
        <v>10</v>
      </c>
      <c r="B13" s="14"/>
      <c r="C13" s="3">
        <v>13.854759900000001</v>
      </c>
      <c r="D13" s="3">
        <v>16.005000550000002</v>
      </c>
      <c r="E13" s="3">
        <v>17.148109640000001</v>
      </c>
      <c r="F13" s="3">
        <v>18.302110619999997</v>
      </c>
      <c r="G13" s="3">
        <v>24.41991836</v>
      </c>
      <c r="H13" s="3">
        <v>19.734263840000001</v>
      </c>
      <c r="I13" s="3">
        <v>19.62914773</v>
      </c>
      <c r="J13" s="3">
        <v>10.97273188</v>
      </c>
      <c r="K13" s="3"/>
    </row>
    <row r="14" spans="1:11" ht="13.5" thickBot="1" x14ac:dyDescent="0.25">
      <c r="A14" s="13" t="s">
        <v>11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13" t="s">
        <v>12</v>
      </c>
      <c r="B15" s="14"/>
      <c r="C15" s="3">
        <v>324.74123550999997</v>
      </c>
      <c r="D15" s="3">
        <v>279.23323072000005</v>
      </c>
      <c r="E15" s="3">
        <v>301.49120101</v>
      </c>
      <c r="F15" s="3">
        <v>320.79040693000002</v>
      </c>
      <c r="G15" s="3">
        <v>373.74243661000003</v>
      </c>
      <c r="H15" s="3">
        <v>272.14582418999998</v>
      </c>
      <c r="I15" s="3">
        <v>227.45441972</v>
      </c>
      <c r="J15" s="3">
        <v>197.66341238999999</v>
      </c>
      <c r="K15" s="3"/>
    </row>
    <row r="16" spans="1:11" ht="13.5" thickBot="1" x14ac:dyDescent="0.25">
      <c r="A16" s="13" t="s">
        <v>13</v>
      </c>
      <c r="B16" s="14"/>
      <c r="C16" s="3">
        <v>5472.4651250900006</v>
      </c>
      <c r="D16" s="3">
        <v>4987.7911866099994</v>
      </c>
      <c r="E16" s="3">
        <v>4267.6006637500004</v>
      </c>
      <c r="F16" s="3">
        <v>4397.2221113400001</v>
      </c>
      <c r="G16" s="3">
        <v>4742.85514401</v>
      </c>
      <c r="H16" s="3">
        <v>5109.2283627400002</v>
      </c>
      <c r="I16" s="3">
        <v>5497.0999609600003</v>
      </c>
      <c r="J16" s="3">
        <v>5850.4817172600006</v>
      </c>
      <c r="K16" s="3"/>
    </row>
    <row r="17" spans="1:11" ht="13.5" thickBot="1" x14ac:dyDescent="0.25">
      <c r="A17" s="13" t="s">
        <v>14</v>
      </c>
      <c r="B17" s="14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1" ht="13.5" thickBot="1" x14ac:dyDescent="0.25">
      <c r="A18" s="13" t="s">
        <v>15</v>
      </c>
      <c r="B18" s="14"/>
      <c r="C18" s="3">
        <v>92.766788090000006</v>
      </c>
      <c r="D18" s="3">
        <v>92.766788090000006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3.05082816</v>
      </c>
      <c r="K18" s="3"/>
    </row>
    <row r="19" spans="1:11" ht="13.5" thickBot="1" x14ac:dyDescent="0.25">
      <c r="A19" s="13" t="s">
        <v>16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3" t="s">
        <v>17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18</v>
      </c>
      <c r="B21" s="12"/>
      <c r="C21" s="3">
        <v>5907.2276702900008</v>
      </c>
      <c r="D21" s="3">
        <v>5382.8559453999997</v>
      </c>
      <c r="E21" s="3">
        <v>4600.6482319700008</v>
      </c>
      <c r="F21" s="3">
        <v>4744.4032843900004</v>
      </c>
      <c r="G21" s="3">
        <v>5148.3205394100005</v>
      </c>
      <c r="H21" s="3">
        <v>5404.0854790700005</v>
      </c>
      <c r="I21" s="3">
        <v>5747.0244907300003</v>
      </c>
      <c r="J21" s="3">
        <v>6065.2539328800003</v>
      </c>
      <c r="K21" s="3"/>
    </row>
    <row r="22" spans="1:11" ht="13.5" thickBot="1" x14ac:dyDescent="0.25">
      <c r="A22" s="11" t="s">
        <v>19</v>
      </c>
      <c r="B22" s="12"/>
      <c r="C22" s="3">
        <v>101.08507014</v>
      </c>
      <c r="D22" s="3">
        <v>100.94004973</v>
      </c>
      <c r="E22" s="3">
        <v>47.776384520000001</v>
      </c>
      <c r="F22" s="3">
        <v>44.880523799999999</v>
      </c>
      <c r="G22" s="3">
        <v>44.21293996</v>
      </c>
      <c r="H22" s="3">
        <v>44.149689530000003</v>
      </c>
      <c r="I22" s="3">
        <v>45.644173139999999</v>
      </c>
      <c r="J22" s="3">
        <v>46.359941340000006</v>
      </c>
      <c r="K22" s="3"/>
    </row>
    <row r="23" spans="1:11" ht="19.5" customHeight="1" thickBot="1" x14ac:dyDescent="0.25">
      <c r="A23" s="11" t="s">
        <v>20</v>
      </c>
      <c r="B23" s="12"/>
      <c r="C23" s="3">
        <v>5806.1426001199998</v>
      </c>
      <c r="D23" s="3">
        <v>5281.9158956499996</v>
      </c>
      <c r="E23" s="3">
        <v>4552.8718474300003</v>
      </c>
      <c r="F23" s="3">
        <v>4699.5227605800001</v>
      </c>
      <c r="G23" s="3">
        <v>5104.1075998400001</v>
      </c>
      <c r="H23" s="3">
        <v>5359.9357895100002</v>
      </c>
      <c r="I23" s="3">
        <v>5701.3803175900002</v>
      </c>
      <c r="J23" s="3">
        <v>6018.89399151</v>
      </c>
      <c r="K23" s="3"/>
    </row>
    <row r="24" spans="1:11" ht="13.5" thickBot="1" x14ac:dyDescent="0.25">
      <c r="A24" s="11" t="s">
        <v>21</v>
      </c>
      <c r="B24" s="12"/>
      <c r="C24" s="3">
        <v>23.464824289999999</v>
      </c>
      <c r="D24" s="3">
        <v>0</v>
      </c>
      <c r="E24" s="3">
        <v>45.62141527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1" t="s">
        <v>22</v>
      </c>
      <c r="B25" s="12"/>
      <c r="C25" s="3">
        <v>108.04034748000001</v>
      </c>
      <c r="D25" s="3">
        <v>91.289996729999999</v>
      </c>
      <c r="E25" s="3">
        <v>85.132678560000002</v>
      </c>
      <c r="F25" s="3">
        <v>79.964257140000001</v>
      </c>
      <c r="G25" s="3">
        <v>82.945961370000006</v>
      </c>
      <c r="H25" s="3">
        <v>70.818463950000009</v>
      </c>
      <c r="I25" s="3">
        <v>81.397157879999995</v>
      </c>
      <c r="J25" s="3">
        <v>87.916988279999998</v>
      </c>
      <c r="K25" s="3"/>
    </row>
    <row r="26" spans="1:11" ht="13.5" thickBot="1" x14ac:dyDescent="0.25">
      <c r="A26" s="13" t="s">
        <v>23</v>
      </c>
      <c r="B26" s="14"/>
      <c r="C26" s="3">
        <v>5937.6477718899996</v>
      </c>
      <c r="D26" s="3">
        <v>5373.2058923799996</v>
      </c>
      <c r="E26" s="3">
        <v>4683.6259412600011</v>
      </c>
      <c r="F26" s="3">
        <v>4779.48701772</v>
      </c>
      <c r="G26" s="3">
        <v>5187.0535612100002</v>
      </c>
      <c r="H26" s="3">
        <v>5430.7542534599997</v>
      </c>
      <c r="I26" s="3">
        <v>5782.7774754700004</v>
      </c>
      <c r="J26" s="3">
        <v>6106.8109797899997</v>
      </c>
      <c r="K26" s="3"/>
    </row>
    <row r="27" spans="1:11" ht="12.75" customHeight="1" thickBot="1" x14ac:dyDescent="0.25">
      <c r="A27" s="13" t="s">
        <v>24</v>
      </c>
      <c r="B27" s="14"/>
      <c r="C27" s="3">
        <v>1026.1250084799999</v>
      </c>
      <c r="D27" s="3">
        <v>1029.92790489</v>
      </c>
      <c r="E27" s="3">
        <v>1034.3706819700001</v>
      </c>
      <c r="F27" s="3">
        <v>1040.3585027899999</v>
      </c>
      <c r="G27" s="3">
        <v>1048.6823472000001</v>
      </c>
      <c r="H27" s="3">
        <v>1052.1764074</v>
      </c>
      <c r="I27" s="3">
        <v>1050.5526910000001</v>
      </c>
      <c r="J27" s="3">
        <v>1034.87286829</v>
      </c>
      <c r="K27" s="3"/>
    </row>
    <row r="28" spans="1:11" ht="12.75" customHeight="1" thickBot="1" x14ac:dyDescent="0.25">
      <c r="A28" s="13" t="s">
        <v>25</v>
      </c>
      <c r="B28" s="14"/>
      <c r="C28" s="3">
        <f>C27/C26*100</f>
        <v>17.281675301419511</v>
      </c>
      <c r="D28" s="3">
        <f t="shared" ref="D28:G28" si="0">D27/D26*100</f>
        <v>19.167847380473361</v>
      </c>
      <c r="E28" s="3">
        <f t="shared" si="0"/>
        <v>22.084826904253823</v>
      </c>
      <c r="F28" s="3">
        <f t="shared" si="0"/>
        <v>21.767158252190232</v>
      </c>
      <c r="G28" s="3">
        <f t="shared" si="0"/>
        <v>20.217303230533265</v>
      </c>
      <c r="H28" s="3">
        <f t="shared" ref="H28:J28" si="1">H27/H26*100</f>
        <v>19.374406542694242</v>
      </c>
      <c r="I28" s="3">
        <f t="shared" si="1"/>
        <v>18.166922304313907</v>
      </c>
      <c r="J28" s="3">
        <f t="shared" si="1"/>
        <v>16.946207631361585</v>
      </c>
      <c r="K28" s="3"/>
    </row>
    <row r="30" spans="1:11" ht="12.75" customHeight="1" x14ac:dyDescent="0.2">
      <c r="A30" s="2" t="s">
        <v>26</v>
      </c>
    </row>
    <row r="31" spans="1:11" ht="12.75" customHeight="1" x14ac:dyDescent="0.2">
      <c r="A31" s="4" t="s">
        <v>4</v>
      </c>
      <c r="B31" s="2" t="s">
        <v>27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H9:K9"/>
    <mergeCell ref="A1:G1"/>
    <mergeCell ref="A7:G7"/>
    <mergeCell ref="A9:B10"/>
    <mergeCell ref="D9:G9"/>
    <mergeCell ref="A22:B22"/>
    <mergeCell ref="A2:K6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2017-03-23T13:24:40Z</dcterms:created>
  <dcterms:modified xsi:type="dcterms:W3CDTF">2021-11-17T18:28:00Z</dcterms:modified>
</cp:coreProperties>
</file>